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480" yWindow="75" windowWidth="18195" windowHeight="11820"/>
  </bookViews>
  <sheets>
    <sheet name="Statewide Totals" sheetId="1" r:id="rId1"/>
    <sheet name="Total Revenues by County" sheetId="2" r:id="rId2"/>
    <sheet name="Per Capita Revenues by County" sheetId="3" r:id="rId3"/>
  </sheets>
  <definedNames>
    <definedName name="_xlnm.Print_Area" localSheetId="2">'Per Capita Revenues by County'!$A$1:$BQ$240</definedName>
    <definedName name="_xlnm.Print_Area" localSheetId="0">'Statewide Totals'!$A$1:$E$242</definedName>
    <definedName name="_xlnm.Print_Area" localSheetId="1">'Total Revenues by County'!$A$1:$BR$240</definedName>
    <definedName name="_xlnm.Print_Titles" localSheetId="2">'Per Capita Revenues by County'!$A:$C,'Per Capita Revenues by County'!$1:$4</definedName>
    <definedName name="_xlnm.Print_Titles" localSheetId="0">'Statewide Totals'!$1:$3</definedName>
    <definedName name="_xlnm.Print_Titles" localSheetId="1">'Total Revenues by County'!$A:$C,'Total Revenues by County'!$1:$4</definedName>
  </definedNames>
  <calcPr calcId="152511"/>
</workbook>
</file>

<file path=xl/calcChain.xml><?xml version="1.0" encoding="utf-8"?>
<calcChain xmlns="http://schemas.openxmlformats.org/spreadsheetml/2006/main">
  <c r="BR235" i="2" l="1"/>
  <c r="D234" i="1" s="1"/>
  <c r="BR13" i="2"/>
  <c r="D12" i="1" s="1"/>
  <c r="BR14" i="2"/>
  <c r="D13" i="1" s="1"/>
  <c r="BR15" i="2"/>
  <c r="D14" i="1" s="1"/>
  <c r="BR16" i="2"/>
  <c r="D15" i="1" s="1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BQ47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BQ50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BQ56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BQ58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BQ59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BQ60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BQ61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BQ62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BQ63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BQ65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BQ66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BQ67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BL68" i="3"/>
  <c r="BM68" i="3"/>
  <c r="BN68" i="3"/>
  <c r="BO68" i="3"/>
  <c r="BP68" i="3"/>
  <c r="BQ68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BQ69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BQ70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BQ71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BQ72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BQ73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BQ74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BQ75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BQ76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BQ77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BQ78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BQ79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BG80" i="3"/>
  <c r="BH80" i="3"/>
  <c r="BI80" i="3"/>
  <c r="BJ80" i="3"/>
  <c r="BK80" i="3"/>
  <c r="BL80" i="3"/>
  <c r="BM80" i="3"/>
  <c r="BN80" i="3"/>
  <c r="BO80" i="3"/>
  <c r="BP80" i="3"/>
  <c r="BQ80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BM81" i="3"/>
  <c r="BN81" i="3"/>
  <c r="BO81" i="3"/>
  <c r="BP81" i="3"/>
  <c r="BQ81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BG82" i="3"/>
  <c r="BH82" i="3"/>
  <c r="BI82" i="3"/>
  <c r="BJ82" i="3"/>
  <c r="BK82" i="3"/>
  <c r="BL82" i="3"/>
  <c r="BM82" i="3"/>
  <c r="BN82" i="3"/>
  <c r="BO82" i="3"/>
  <c r="BP82" i="3"/>
  <c r="BQ82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BG83" i="3"/>
  <c r="BH83" i="3"/>
  <c r="BI83" i="3"/>
  <c r="BJ83" i="3"/>
  <c r="BK83" i="3"/>
  <c r="BL83" i="3"/>
  <c r="BM83" i="3"/>
  <c r="BN83" i="3"/>
  <c r="BO83" i="3"/>
  <c r="BP83" i="3"/>
  <c r="BQ83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BG84" i="3"/>
  <c r="BH84" i="3"/>
  <c r="BI84" i="3"/>
  <c r="BJ84" i="3"/>
  <c r="BK84" i="3"/>
  <c r="BL84" i="3"/>
  <c r="BM84" i="3"/>
  <c r="BN84" i="3"/>
  <c r="BO84" i="3"/>
  <c r="BP84" i="3"/>
  <c r="BQ84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BL85" i="3"/>
  <c r="BM85" i="3"/>
  <c r="BN85" i="3"/>
  <c r="BO85" i="3"/>
  <c r="BP85" i="3"/>
  <c r="BQ85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O86" i="3"/>
  <c r="BP86" i="3"/>
  <c r="BQ86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BM87" i="3"/>
  <c r="BN87" i="3"/>
  <c r="BO87" i="3"/>
  <c r="BP87" i="3"/>
  <c r="BQ87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BM88" i="3"/>
  <c r="BN88" i="3"/>
  <c r="BO88" i="3"/>
  <c r="BP88" i="3"/>
  <c r="BQ88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BL89" i="3"/>
  <c r="BM89" i="3"/>
  <c r="BN89" i="3"/>
  <c r="BO89" i="3"/>
  <c r="BP89" i="3"/>
  <c r="BQ89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O90" i="3"/>
  <c r="BP90" i="3"/>
  <c r="BQ90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BG92" i="3"/>
  <c r="BH92" i="3"/>
  <c r="BI92" i="3"/>
  <c r="BJ92" i="3"/>
  <c r="BK92" i="3"/>
  <c r="BL92" i="3"/>
  <c r="BM92" i="3"/>
  <c r="BN92" i="3"/>
  <c r="BO92" i="3"/>
  <c r="BP92" i="3"/>
  <c r="BQ92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BL93" i="3"/>
  <c r="BM93" i="3"/>
  <c r="BN93" i="3"/>
  <c r="BO93" i="3"/>
  <c r="BP93" i="3"/>
  <c r="BQ93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BL95" i="3"/>
  <c r="BM95" i="3"/>
  <c r="BN95" i="3"/>
  <c r="BO95" i="3"/>
  <c r="BP95" i="3"/>
  <c r="BQ95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BG96" i="3"/>
  <c r="BH96" i="3"/>
  <c r="BI96" i="3"/>
  <c r="BJ96" i="3"/>
  <c r="BK96" i="3"/>
  <c r="BL96" i="3"/>
  <c r="BM96" i="3"/>
  <c r="BN96" i="3"/>
  <c r="BO96" i="3"/>
  <c r="BP96" i="3"/>
  <c r="BQ96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BL97" i="3"/>
  <c r="BM97" i="3"/>
  <c r="BN97" i="3"/>
  <c r="BO97" i="3"/>
  <c r="BP97" i="3"/>
  <c r="BQ97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BG98" i="3"/>
  <c r="BH98" i="3"/>
  <c r="BI98" i="3"/>
  <c r="BJ98" i="3"/>
  <c r="BK98" i="3"/>
  <c r="BL98" i="3"/>
  <c r="BM98" i="3"/>
  <c r="BN98" i="3"/>
  <c r="BO98" i="3"/>
  <c r="BP98" i="3"/>
  <c r="BQ98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BL99" i="3"/>
  <c r="BM99" i="3"/>
  <c r="BN99" i="3"/>
  <c r="BO99" i="3"/>
  <c r="BP99" i="3"/>
  <c r="BQ99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BG100" i="3"/>
  <c r="BH100" i="3"/>
  <c r="BI100" i="3"/>
  <c r="BJ100" i="3"/>
  <c r="BK100" i="3"/>
  <c r="BL100" i="3"/>
  <c r="BM100" i="3"/>
  <c r="BN100" i="3"/>
  <c r="BO100" i="3"/>
  <c r="BP100" i="3"/>
  <c r="BQ100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BM101" i="3"/>
  <c r="BN101" i="3"/>
  <c r="BO101" i="3"/>
  <c r="BP101" i="3"/>
  <c r="BQ101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BG102" i="3"/>
  <c r="BH102" i="3"/>
  <c r="BI102" i="3"/>
  <c r="BJ102" i="3"/>
  <c r="BK102" i="3"/>
  <c r="BL102" i="3"/>
  <c r="BM102" i="3"/>
  <c r="BN102" i="3"/>
  <c r="BO102" i="3"/>
  <c r="BP102" i="3"/>
  <c r="BQ102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BQ103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BG104" i="3"/>
  <c r="BH104" i="3"/>
  <c r="BI104" i="3"/>
  <c r="BJ104" i="3"/>
  <c r="BK104" i="3"/>
  <c r="BL104" i="3"/>
  <c r="BM104" i="3"/>
  <c r="BN104" i="3"/>
  <c r="BO104" i="3"/>
  <c r="BP104" i="3"/>
  <c r="BQ104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BG105" i="3"/>
  <c r="BH105" i="3"/>
  <c r="BI105" i="3"/>
  <c r="BJ105" i="3"/>
  <c r="BK105" i="3"/>
  <c r="BL105" i="3"/>
  <c r="BM105" i="3"/>
  <c r="BN105" i="3"/>
  <c r="BO105" i="3"/>
  <c r="BP105" i="3"/>
  <c r="BQ105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BG106" i="3"/>
  <c r="BH106" i="3"/>
  <c r="BI106" i="3"/>
  <c r="BJ106" i="3"/>
  <c r="BK106" i="3"/>
  <c r="BL106" i="3"/>
  <c r="BM106" i="3"/>
  <c r="BN106" i="3"/>
  <c r="BO106" i="3"/>
  <c r="BP106" i="3"/>
  <c r="BQ106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BG107" i="3"/>
  <c r="BH107" i="3"/>
  <c r="BI107" i="3"/>
  <c r="BJ107" i="3"/>
  <c r="BK107" i="3"/>
  <c r="BL107" i="3"/>
  <c r="BM107" i="3"/>
  <c r="BN107" i="3"/>
  <c r="BO107" i="3"/>
  <c r="BP107" i="3"/>
  <c r="BQ107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AI108" i="3"/>
  <c r="AJ108" i="3"/>
  <c r="AK108" i="3"/>
  <c r="AL108" i="3"/>
  <c r="AM108" i="3"/>
  <c r="AN108" i="3"/>
  <c r="AO108" i="3"/>
  <c r="AP108" i="3"/>
  <c r="AQ108" i="3"/>
  <c r="AR108" i="3"/>
  <c r="AS108" i="3"/>
  <c r="AT108" i="3"/>
  <c r="AU108" i="3"/>
  <c r="AV108" i="3"/>
  <c r="AW108" i="3"/>
  <c r="AX108" i="3"/>
  <c r="AY108" i="3"/>
  <c r="AZ108" i="3"/>
  <c r="BA108" i="3"/>
  <c r="BB108" i="3"/>
  <c r="BC108" i="3"/>
  <c r="BD108" i="3"/>
  <c r="BE108" i="3"/>
  <c r="BF108" i="3"/>
  <c r="BG108" i="3"/>
  <c r="BH108" i="3"/>
  <c r="BI108" i="3"/>
  <c r="BJ108" i="3"/>
  <c r="BK108" i="3"/>
  <c r="BL108" i="3"/>
  <c r="BM108" i="3"/>
  <c r="BN108" i="3"/>
  <c r="BO108" i="3"/>
  <c r="BP108" i="3"/>
  <c r="BQ108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AK109" i="3"/>
  <c r="AL109" i="3"/>
  <c r="AM109" i="3"/>
  <c r="AN109" i="3"/>
  <c r="AO109" i="3"/>
  <c r="AP109" i="3"/>
  <c r="AQ109" i="3"/>
  <c r="AR109" i="3"/>
  <c r="AS109" i="3"/>
  <c r="AT109" i="3"/>
  <c r="AU109" i="3"/>
  <c r="AV109" i="3"/>
  <c r="AW109" i="3"/>
  <c r="AX109" i="3"/>
  <c r="AY109" i="3"/>
  <c r="AZ109" i="3"/>
  <c r="BA109" i="3"/>
  <c r="BB109" i="3"/>
  <c r="BC109" i="3"/>
  <c r="BD109" i="3"/>
  <c r="BE109" i="3"/>
  <c r="BF109" i="3"/>
  <c r="BG109" i="3"/>
  <c r="BH109" i="3"/>
  <c r="BI109" i="3"/>
  <c r="BJ109" i="3"/>
  <c r="BK109" i="3"/>
  <c r="BL109" i="3"/>
  <c r="BM109" i="3"/>
  <c r="BN109" i="3"/>
  <c r="BO109" i="3"/>
  <c r="BP109" i="3"/>
  <c r="BQ109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AK110" i="3"/>
  <c r="AL110" i="3"/>
  <c r="AM110" i="3"/>
  <c r="AN110" i="3"/>
  <c r="AO110" i="3"/>
  <c r="AP110" i="3"/>
  <c r="AQ110" i="3"/>
  <c r="AR110" i="3"/>
  <c r="AS110" i="3"/>
  <c r="AT110" i="3"/>
  <c r="AU110" i="3"/>
  <c r="AV110" i="3"/>
  <c r="AW110" i="3"/>
  <c r="AX110" i="3"/>
  <c r="AY110" i="3"/>
  <c r="AZ110" i="3"/>
  <c r="BA110" i="3"/>
  <c r="BB110" i="3"/>
  <c r="BC110" i="3"/>
  <c r="BD110" i="3"/>
  <c r="BE110" i="3"/>
  <c r="BF110" i="3"/>
  <c r="BG110" i="3"/>
  <c r="BH110" i="3"/>
  <c r="BI110" i="3"/>
  <c r="BJ110" i="3"/>
  <c r="BK110" i="3"/>
  <c r="BL110" i="3"/>
  <c r="BM110" i="3"/>
  <c r="BN110" i="3"/>
  <c r="BO110" i="3"/>
  <c r="BP110" i="3"/>
  <c r="BQ110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AI111" i="3"/>
  <c r="AJ111" i="3"/>
  <c r="AK111" i="3"/>
  <c r="AL111" i="3"/>
  <c r="AM111" i="3"/>
  <c r="AN111" i="3"/>
  <c r="AO111" i="3"/>
  <c r="AP111" i="3"/>
  <c r="AQ111" i="3"/>
  <c r="AR111" i="3"/>
  <c r="AS111" i="3"/>
  <c r="AT111" i="3"/>
  <c r="AU111" i="3"/>
  <c r="AV111" i="3"/>
  <c r="AW111" i="3"/>
  <c r="AX111" i="3"/>
  <c r="AY111" i="3"/>
  <c r="AZ111" i="3"/>
  <c r="BA111" i="3"/>
  <c r="BB111" i="3"/>
  <c r="BC111" i="3"/>
  <c r="BD111" i="3"/>
  <c r="BE111" i="3"/>
  <c r="BF111" i="3"/>
  <c r="BG111" i="3"/>
  <c r="BH111" i="3"/>
  <c r="BI111" i="3"/>
  <c r="BJ111" i="3"/>
  <c r="BK111" i="3"/>
  <c r="BL111" i="3"/>
  <c r="BM111" i="3"/>
  <c r="BN111" i="3"/>
  <c r="BO111" i="3"/>
  <c r="BP111" i="3"/>
  <c r="BQ111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AI112" i="3"/>
  <c r="AJ112" i="3"/>
  <c r="AK112" i="3"/>
  <c r="AL112" i="3"/>
  <c r="AM112" i="3"/>
  <c r="AN112" i="3"/>
  <c r="AO112" i="3"/>
  <c r="AP112" i="3"/>
  <c r="AQ112" i="3"/>
  <c r="AR112" i="3"/>
  <c r="AS112" i="3"/>
  <c r="AT112" i="3"/>
  <c r="AU112" i="3"/>
  <c r="AV112" i="3"/>
  <c r="AW112" i="3"/>
  <c r="AX112" i="3"/>
  <c r="AY112" i="3"/>
  <c r="AZ112" i="3"/>
  <c r="BA112" i="3"/>
  <c r="BB112" i="3"/>
  <c r="BC112" i="3"/>
  <c r="BD112" i="3"/>
  <c r="BE112" i="3"/>
  <c r="BF112" i="3"/>
  <c r="BG112" i="3"/>
  <c r="BH112" i="3"/>
  <c r="BI112" i="3"/>
  <c r="BJ112" i="3"/>
  <c r="BK112" i="3"/>
  <c r="BL112" i="3"/>
  <c r="BM112" i="3"/>
  <c r="BN112" i="3"/>
  <c r="BO112" i="3"/>
  <c r="BP112" i="3"/>
  <c r="BQ112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R113" i="3"/>
  <c r="AS113" i="3"/>
  <c r="AT113" i="3"/>
  <c r="AU113" i="3"/>
  <c r="AV113" i="3"/>
  <c r="AW113" i="3"/>
  <c r="AX113" i="3"/>
  <c r="AY113" i="3"/>
  <c r="AZ113" i="3"/>
  <c r="BA113" i="3"/>
  <c r="BB113" i="3"/>
  <c r="BC113" i="3"/>
  <c r="BD113" i="3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AI114" i="3"/>
  <c r="AJ114" i="3"/>
  <c r="AK114" i="3"/>
  <c r="AL114" i="3"/>
  <c r="AM114" i="3"/>
  <c r="AN114" i="3"/>
  <c r="AO114" i="3"/>
  <c r="AP114" i="3"/>
  <c r="AQ114" i="3"/>
  <c r="AR114" i="3"/>
  <c r="AS114" i="3"/>
  <c r="AT114" i="3"/>
  <c r="AU114" i="3"/>
  <c r="AV114" i="3"/>
  <c r="AW114" i="3"/>
  <c r="AX114" i="3"/>
  <c r="AY114" i="3"/>
  <c r="AZ114" i="3"/>
  <c r="BA114" i="3"/>
  <c r="BB114" i="3"/>
  <c r="BC114" i="3"/>
  <c r="BD114" i="3"/>
  <c r="BE114" i="3"/>
  <c r="BF114" i="3"/>
  <c r="BG114" i="3"/>
  <c r="BH114" i="3"/>
  <c r="BI114" i="3"/>
  <c r="BJ114" i="3"/>
  <c r="BK114" i="3"/>
  <c r="BL114" i="3"/>
  <c r="BM114" i="3"/>
  <c r="BN114" i="3"/>
  <c r="BO114" i="3"/>
  <c r="BP114" i="3"/>
  <c r="BQ114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AI115" i="3"/>
  <c r="AJ115" i="3"/>
  <c r="AK115" i="3"/>
  <c r="AL115" i="3"/>
  <c r="AM115" i="3"/>
  <c r="AN115" i="3"/>
  <c r="AO115" i="3"/>
  <c r="AP115" i="3"/>
  <c r="AQ115" i="3"/>
  <c r="AR115" i="3"/>
  <c r="AS115" i="3"/>
  <c r="AT115" i="3"/>
  <c r="AU115" i="3"/>
  <c r="AV115" i="3"/>
  <c r="AW115" i="3"/>
  <c r="AX115" i="3"/>
  <c r="AY115" i="3"/>
  <c r="AZ115" i="3"/>
  <c r="BA115" i="3"/>
  <c r="BB115" i="3"/>
  <c r="BC115" i="3"/>
  <c r="BD115" i="3"/>
  <c r="BE115" i="3"/>
  <c r="BF115" i="3"/>
  <c r="BG115" i="3"/>
  <c r="BH115" i="3"/>
  <c r="BI115" i="3"/>
  <c r="BJ115" i="3"/>
  <c r="BK115" i="3"/>
  <c r="BL115" i="3"/>
  <c r="BM115" i="3"/>
  <c r="BN115" i="3"/>
  <c r="BO115" i="3"/>
  <c r="BP115" i="3"/>
  <c r="BQ115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R116" i="3"/>
  <c r="AS116" i="3"/>
  <c r="AT116" i="3"/>
  <c r="AU116" i="3"/>
  <c r="AV116" i="3"/>
  <c r="AW116" i="3"/>
  <c r="AX116" i="3"/>
  <c r="AY116" i="3"/>
  <c r="AZ116" i="3"/>
  <c r="BA116" i="3"/>
  <c r="BB116" i="3"/>
  <c r="BC116" i="3"/>
  <c r="BD116" i="3"/>
  <c r="BE116" i="3"/>
  <c r="BF116" i="3"/>
  <c r="BG116" i="3"/>
  <c r="BH116" i="3"/>
  <c r="BI116" i="3"/>
  <c r="BJ116" i="3"/>
  <c r="BK116" i="3"/>
  <c r="BL116" i="3"/>
  <c r="BM116" i="3"/>
  <c r="BN116" i="3"/>
  <c r="BO116" i="3"/>
  <c r="BP116" i="3"/>
  <c r="BQ116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AK117" i="3"/>
  <c r="AL117" i="3"/>
  <c r="AM117" i="3"/>
  <c r="AN117" i="3"/>
  <c r="AO117" i="3"/>
  <c r="AP117" i="3"/>
  <c r="AQ117" i="3"/>
  <c r="AR117" i="3"/>
  <c r="AS117" i="3"/>
  <c r="AT117" i="3"/>
  <c r="AU117" i="3"/>
  <c r="AV117" i="3"/>
  <c r="AW117" i="3"/>
  <c r="AX117" i="3"/>
  <c r="AY117" i="3"/>
  <c r="AZ117" i="3"/>
  <c r="BA117" i="3"/>
  <c r="BB117" i="3"/>
  <c r="BC117" i="3"/>
  <c r="BD117" i="3"/>
  <c r="BE117" i="3"/>
  <c r="BF117" i="3"/>
  <c r="BG117" i="3"/>
  <c r="BH117" i="3"/>
  <c r="BI117" i="3"/>
  <c r="BJ117" i="3"/>
  <c r="BK117" i="3"/>
  <c r="BL117" i="3"/>
  <c r="BM117" i="3"/>
  <c r="BN117" i="3"/>
  <c r="BO117" i="3"/>
  <c r="BP117" i="3"/>
  <c r="BQ117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AI118" i="3"/>
  <c r="AJ118" i="3"/>
  <c r="AK118" i="3"/>
  <c r="AL118" i="3"/>
  <c r="AM118" i="3"/>
  <c r="AN118" i="3"/>
  <c r="AO118" i="3"/>
  <c r="AP118" i="3"/>
  <c r="AQ118" i="3"/>
  <c r="AR118" i="3"/>
  <c r="AS118" i="3"/>
  <c r="AT118" i="3"/>
  <c r="AU118" i="3"/>
  <c r="AV118" i="3"/>
  <c r="AW118" i="3"/>
  <c r="AX118" i="3"/>
  <c r="AY118" i="3"/>
  <c r="AZ118" i="3"/>
  <c r="BA118" i="3"/>
  <c r="BB118" i="3"/>
  <c r="BC118" i="3"/>
  <c r="BD118" i="3"/>
  <c r="BE118" i="3"/>
  <c r="BF118" i="3"/>
  <c r="BG118" i="3"/>
  <c r="BH118" i="3"/>
  <c r="BI118" i="3"/>
  <c r="BJ118" i="3"/>
  <c r="BK118" i="3"/>
  <c r="BL118" i="3"/>
  <c r="BM118" i="3"/>
  <c r="BN118" i="3"/>
  <c r="BO118" i="3"/>
  <c r="BP118" i="3"/>
  <c r="BQ118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AI119" i="3"/>
  <c r="AJ119" i="3"/>
  <c r="AK119" i="3"/>
  <c r="AL119" i="3"/>
  <c r="AM119" i="3"/>
  <c r="AN119" i="3"/>
  <c r="AO119" i="3"/>
  <c r="AP119" i="3"/>
  <c r="AQ119" i="3"/>
  <c r="AR119" i="3"/>
  <c r="AS119" i="3"/>
  <c r="AT119" i="3"/>
  <c r="AU119" i="3"/>
  <c r="AV119" i="3"/>
  <c r="AW119" i="3"/>
  <c r="AX119" i="3"/>
  <c r="AY119" i="3"/>
  <c r="AZ119" i="3"/>
  <c r="BA119" i="3"/>
  <c r="BB119" i="3"/>
  <c r="BC119" i="3"/>
  <c r="BD119" i="3"/>
  <c r="BE119" i="3"/>
  <c r="BF119" i="3"/>
  <c r="BG119" i="3"/>
  <c r="BH119" i="3"/>
  <c r="BI119" i="3"/>
  <c r="BJ119" i="3"/>
  <c r="BK119" i="3"/>
  <c r="BL119" i="3"/>
  <c r="BM119" i="3"/>
  <c r="BN119" i="3"/>
  <c r="BO119" i="3"/>
  <c r="BP119" i="3"/>
  <c r="BQ119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AU120" i="3"/>
  <c r="AV120" i="3"/>
  <c r="AW120" i="3"/>
  <c r="AX120" i="3"/>
  <c r="AY120" i="3"/>
  <c r="AZ120" i="3"/>
  <c r="BA120" i="3"/>
  <c r="BB120" i="3"/>
  <c r="BC120" i="3"/>
  <c r="BD120" i="3"/>
  <c r="BE120" i="3"/>
  <c r="BF120" i="3"/>
  <c r="BG120" i="3"/>
  <c r="BH120" i="3"/>
  <c r="BI120" i="3"/>
  <c r="BJ120" i="3"/>
  <c r="BK120" i="3"/>
  <c r="BL120" i="3"/>
  <c r="BM120" i="3"/>
  <c r="BN120" i="3"/>
  <c r="BO120" i="3"/>
  <c r="BP120" i="3"/>
  <c r="BQ120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AX121" i="3"/>
  <c r="AY121" i="3"/>
  <c r="AZ121" i="3"/>
  <c r="BA121" i="3"/>
  <c r="BB121" i="3"/>
  <c r="BC121" i="3"/>
  <c r="BD121" i="3"/>
  <c r="BE121" i="3"/>
  <c r="BF121" i="3"/>
  <c r="BG121" i="3"/>
  <c r="BH121" i="3"/>
  <c r="BI121" i="3"/>
  <c r="BJ121" i="3"/>
  <c r="BK121" i="3"/>
  <c r="BL121" i="3"/>
  <c r="BM121" i="3"/>
  <c r="BN121" i="3"/>
  <c r="BO121" i="3"/>
  <c r="BP121" i="3"/>
  <c r="BQ121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AI122" i="3"/>
  <c r="AJ122" i="3"/>
  <c r="AK122" i="3"/>
  <c r="AL122" i="3"/>
  <c r="AM122" i="3"/>
  <c r="AN122" i="3"/>
  <c r="AO122" i="3"/>
  <c r="AP122" i="3"/>
  <c r="AQ122" i="3"/>
  <c r="AR122" i="3"/>
  <c r="AS122" i="3"/>
  <c r="AT122" i="3"/>
  <c r="AU122" i="3"/>
  <c r="AV122" i="3"/>
  <c r="AW122" i="3"/>
  <c r="AX122" i="3"/>
  <c r="AY122" i="3"/>
  <c r="AZ122" i="3"/>
  <c r="BA122" i="3"/>
  <c r="BB122" i="3"/>
  <c r="BC122" i="3"/>
  <c r="BD122" i="3"/>
  <c r="BE122" i="3"/>
  <c r="BF122" i="3"/>
  <c r="BG122" i="3"/>
  <c r="BH122" i="3"/>
  <c r="BI122" i="3"/>
  <c r="BJ122" i="3"/>
  <c r="BK122" i="3"/>
  <c r="BL122" i="3"/>
  <c r="BM122" i="3"/>
  <c r="BN122" i="3"/>
  <c r="BO122" i="3"/>
  <c r="BP122" i="3"/>
  <c r="BQ122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AI123" i="3"/>
  <c r="AJ123" i="3"/>
  <c r="AK123" i="3"/>
  <c r="AL123" i="3"/>
  <c r="AM123" i="3"/>
  <c r="AN123" i="3"/>
  <c r="AO123" i="3"/>
  <c r="AP123" i="3"/>
  <c r="AQ123" i="3"/>
  <c r="AR123" i="3"/>
  <c r="AS123" i="3"/>
  <c r="AT123" i="3"/>
  <c r="AU123" i="3"/>
  <c r="AV123" i="3"/>
  <c r="AW123" i="3"/>
  <c r="AX123" i="3"/>
  <c r="AY123" i="3"/>
  <c r="AZ123" i="3"/>
  <c r="BA123" i="3"/>
  <c r="BB123" i="3"/>
  <c r="BC123" i="3"/>
  <c r="BD123" i="3"/>
  <c r="BE123" i="3"/>
  <c r="BF123" i="3"/>
  <c r="BG123" i="3"/>
  <c r="BH123" i="3"/>
  <c r="BI123" i="3"/>
  <c r="BJ123" i="3"/>
  <c r="BK123" i="3"/>
  <c r="BL123" i="3"/>
  <c r="BM123" i="3"/>
  <c r="BN123" i="3"/>
  <c r="BO123" i="3"/>
  <c r="BP123" i="3"/>
  <c r="BQ123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AI124" i="3"/>
  <c r="AJ124" i="3"/>
  <c r="AK124" i="3"/>
  <c r="AL124" i="3"/>
  <c r="AM124" i="3"/>
  <c r="AN124" i="3"/>
  <c r="AO124" i="3"/>
  <c r="AP124" i="3"/>
  <c r="AQ124" i="3"/>
  <c r="AR124" i="3"/>
  <c r="AS124" i="3"/>
  <c r="AT124" i="3"/>
  <c r="AU124" i="3"/>
  <c r="AV124" i="3"/>
  <c r="AW124" i="3"/>
  <c r="AX124" i="3"/>
  <c r="AY124" i="3"/>
  <c r="AZ124" i="3"/>
  <c r="BA124" i="3"/>
  <c r="BB124" i="3"/>
  <c r="BC124" i="3"/>
  <c r="BD124" i="3"/>
  <c r="BE124" i="3"/>
  <c r="BF124" i="3"/>
  <c r="BG124" i="3"/>
  <c r="BH124" i="3"/>
  <c r="BI124" i="3"/>
  <c r="BJ124" i="3"/>
  <c r="BK124" i="3"/>
  <c r="BL124" i="3"/>
  <c r="BM124" i="3"/>
  <c r="BN124" i="3"/>
  <c r="BO124" i="3"/>
  <c r="BP124" i="3"/>
  <c r="BQ124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AK125" i="3"/>
  <c r="AL125" i="3"/>
  <c r="AM125" i="3"/>
  <c r="AN125" i="3"/>
  <c r="AO125" i="3"/>
  <c r="AP125" i="3"/>
  <c r="AQ125" i="3"/>
  <c r="AR125" i="3"/>
  <c r="AS125" i="3"/>
  <c r="AT125" i="3"/>
  <c r="AU125" i="3"/>
  <c r="AV125" i="3"/>
  <c r="AW125" i="3"/>
  <c r="AX125" i="3"/>
  <c r="AY125" i="3"/>
  <c r="AZ125" i="3"/>
  <c r="BA125" i="3"/>
  <c r="BB125" i="3"/>
  <c r="BC125" i="3"/>
  <c r="BD125" i="3"/>
  <c r="BE125" i="3"/>
  <c r="BF125" i="3"/>
  <c r="BG125" i="3"/>
  <c r="BH125" i="3"/>
  <c r="BI125" i="3"/>
  <c r="BJ125" i="3"/>
  <c r="BK125" i="3"/>
  <c r="BL125" i="3"/>
  <c r="BM125" i="3"/>
  <c r="BN125" i="3"/>
  <c r="BO125" i="3"/>
  <c r="BP125" i="3"/>
  <c r="BQ125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AI126" i="3"/>
  <c r="AJ126" i="3"/>
  <c r="AK126" i="3"/>
  <c r="AL126" i="3"/>
  <c r="AM126" i="3"/>
  <c r="AN126" i="3"/>
  <c r="AO126" i="3"/>
  <c r="AP126" i="3"/>
  <c r="AQ126" i="3"/>
  <c r="AR126" i="3"/>
  <c r="AS126" i="3"/>
  <c r="AT126" i="3"/>
  <c r="AU126" i="3"/>
  <c r="AV126" i="3"/>
  <c r="AW126" i="3"/>
  <c r="AX126" i="3"/>
  <c r="AY126" i="3"/>
  <c r="AZ126" i="3"/>
  <c r="BA126" i="3"/>
  <c r="BB126" i="3"/>
  <c r="BC126" i="3"/>
  <c r="BD126" i="3"/>
  <c r="BE126" i="3"/>
  <c r="BF126" i="3"/>
  <c r="BG126" i="3"/>
  <c r="BH126" i="3"/>
  <c r="BI126" i="3"/>
  <c r="BJ126" i="3"/>
  <c r="BK126" i="3"/>
  <c r="BL126" i="3"/>
  <c r="BM126" i="3"/>
  <c r="BN126" i="3"/>
  <c r="BO126" i="3"/>
  <c r="BP126" i="3"/>
  <c r="BQ126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AI127" i="3"/>
  <c r="AJ127" i="3"/>
  <c r="AK127" i="3"/>
  <c r="AL127" i="3"/>
  <c r="AM127" i="3"/>
  <c r="AN127" i="3"/>
  <c r="AO127" i="3"/>
  <c r="AP127" i="3"/>
  <c r="AQ127" i="3"/>
  <c r="AR127" i="3"/>
  <c r="AS127" i="3"/>
  <c r="AT127" i="3"/>
  <c r="AU127" i="3"/>
  <c r="AV127" i="3"/>
  <c r="AW127" i="3"/>
  <c r="AX127" i="3"/>
  <c r="AY127" i="3"/>
  <c r="AZ127" i="3"/>
  <c r="BA127" i="3"/>
  <c r="BB127" i="3"/>
  <c r="BC127" i="3"/>
  <c r="BD127" i="3"/>
  <c r="BE127" i="3"/>
  <c r="BF127" i="3"/>
  <c r="BG127" i="3"/>
  <c r="BH127" i="3"/>
  <c r="BI127" i="3"/>
  <c r="BJ127" i="3"/>
  <c r="BK127" i="3"/>
  <c r="BL127" i="3"/>
  <c r="BM127" i="3"/>
  <c r="BN127" i="3"/>
  <c r="BO127" i="3"/>
  <c r="BP127" i="3"/>
  <c r="BQ127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AS128" i="3"/>
  <c r="AT128" i="3"/>
  <c r="AU128" i="3"/>
  <c r="AV128" i="3"/>
  <c r="AW128" i="3"/>
  <c r="AX128" i="3"/>
  <c r="AY128" i="3"/>
  <c r="AZ128" i="3"/>
  <c r="BA128" i="3"/>
  <c r="BB128" i="3"/>
  <c r="BC128" i="3"/>
  <c r="BD128" i="3"/>
  <c r="BE128" i="3"/>
  <c r="BF128" i="3"/>
  <c r="BG128" i="3"/>
  <c r="BH128" i="3"/>
  <c r="BI128" i="3"/>
  <c r="BJ128" i="3"/>
  <c r="BK128" i="3"/>
  <c r="BL128" i="3"/>
  <c r="BM128" i="3"/>
  <c r="BN128" i="3"/>
  <c r="BO128" i="3"/>
  <c r="BP128" i="3"/>
  <c r="BQ128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AK129" i="3"/>
  <c r="AL129" i="3"/>
  <c r="AM129" i="3"/>
  <c r="AN129" i="3"/>
  <c r="AO129" i="3"/>
  <c r="AP129" i="3"/>
  <c r="AQ129" i="3"/>
  <c r="AR129" i="3"/>
  <c r="AS129" i="3"/>
  <c r="AT129" i="3"/>
  <c r="AU129" i="3"/>
  <c r="AV129" i="3"/>
  <c r="AW129" i="3"/>
  <c r="AX129" i="3"/>
  <c r="AY129" i="3"/>
  <c r="AZ129" i="3"/>
  <c r="BA129" i="3"/>
  <c r="BB129" i="3"/>
  <c r="BC129" i="3"/>
  <c r="BD129" i="3"/>
  <c r="BE129" i="3"/>
  <c r="BF129" i="3"/>
  <c r="BG129" i="3"/>
  <c r="BH129" i="3"/>
  <c r="BI129" i="3"/>
  <c r="BJ129" i="3"/>
  <c r="BK129" i="3"/>
  <c r="BL129" i="3"/>
  <c r="BM129" i="3"/>
  <c r="BN129" i="3"/>
  <c r="BO129" i="3"/>
  <c r="BP129" i="3"/>
  <c r="BQ129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AK130" i="3"/>
  <c r="AL130" i="3"/>
  <c r="AM130" i="3"/>
  <c r="AN130" i="3"/>
  <c r="AO130" i="3"/>
  <c r="AP130" i="3"/>
  <c r="AQ130" i="3"/>
  <c r="AR130" i="3"/>
  <c r="AS130" i="3"/>
  <c r="AT130" i="3"/>
  <c r="AU130" i="3"/>
  <c r="AV130" i="3"/>
  <c r="AW130" i="3"/>
  <c r="AX130" i="3"/>
  <c r="AY130" i="3"/>
  <c r="AZ130" i="3"/>
  <c r="BA130" i="3"/>
  <c r="BB130" i="3"/>
  <c r="BC130" i="3"/>
  <c r="BD130" i="3"/>
  <c r="BE130" i="3"/>
  <c r="BF130" i="3"/>
  <c r="BG130" i="3"/>
  <c r="BH130" i="3"/>
  <c r="BI130" i="3"/>
  <c r="BJ130" i="3"/>
  <c r="BK130" i="3"/>
  <c r="BL130" i="3"/>
  <c r="BM130" i="3"/>
  <c r="BN130" i="3"/>
  <c r="BO130" i="3"/>
  <c r="BP130" i="3"/>
  <c r="BQ130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AI131" i="3"/>
  <c r="AJ131" i="3"/>
  <c r="AK131" i="3"/>
  <c r="AL131" i="3"/>
  <c r="AM131" i="3"/>
  <c r="AN131" i="3"/>
  <c r="AO131" i="3"/>
  <c r="AP131" i="3"/>
  <c r="AQ131" i="3"/>
  <c r="AR131" i="3"/>
  <c r="AS131" i="3"/>
  <c r="AT131" i="3"/>
  <c r="AU131" i="3"/>
  <c r="AV131" i="3"/>
  <c r="AW131" i="3"/>
  <c r="AX131" i="3"/>
  <c r="AY131" i="3"/>
  <c r="AZ131" i="3"/>
  <c r="BA131" i="3"/>
  <c r="BB131" i="3"/>
  <c r="BC131" i="3"/>
  <c r="BD131" i="3"/>
  <c r="BE131" i="3"/>
  <c r="BF131" i="3"/>
  <c r="BG131" i="3"/>
  <c r="BH131" i="3"/>
  <c r="BI131" i="3"/>
  <c r="BJ131" i="3"/>
  <c r="BK131" i="3"/>
  <c r="BL131" i="3"/>
  <c r="BM131" i="3"/>
  <c r="BN131" i="3"/>
  <c r="BO131" i="3"/>
  <c r="BP131" i="3"/>
  <c r="BQ131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AI132" i="3"/>
  <c r="AJ132" i="3"/>
  <c r="AK132" i="3"/>
  <c r="AL132" i="3"/>
  <c r="AM132" i="3"/>
  <c r="AN132" i="3"/>
  <c r="AO132" i="3"/>
  <c r="AP132" i="3"/>
  <c r="AQ132" i="3"/>
  <c r="AR132" i="3"/>
  <c r="AS132" i="3"/>
  <c r="AT132" i="3"/>
  <c r="AU132" i="3"/>
  <c r="AV132" i="3"/>
  <c r="AW132" i="3"/>
  <c r="AX132" i="3"/>
  <c r="AY132" i="3"/>
  <c r="AZ132" i="3"/>
  <c r="BA132" i="3"/>
  <c r="BB132" i="3"/>
  <c r="BC132" i="3"/>
  <c r="BD132" i="3"/>
  <c r="BE132" i="3"/>
  <c r="BF132" i="3"/>
  <c r="BG132" i="3"/>
  <c r="BH132" i="3"/>
  <c r="BI132" i="3"/>
  <c r="BJ132" i="3"/>
  <c r="BK132" i="3"/>
  <c r="BL132" i="3"/>
  <c r="BM132" i="3"/>
  <c r="BN132" i="3"/>
  <c r="BO132" i="3"/>
  <c r="BP132" i="3"/>
  <c r="BQ132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AU133" i="3"/>
  <c r="AV133" i="3"/>
  <c r="AW133" i="3"/>
  <c r="AX133" i="3"/>
  <c r="AY133" i="3"/>
  <c r="AZ133" i="3"/>
  <c r="BA133" i="3"/>
  <c r="BB133" i="3"/>
  <c r="BC133" i="3"/>
  <c r="BD133" i="3"/>
  <c r="BE133" i="3"/>
  <c r="BF133" i="3"/>
  <c r="BG133" i="3"/>
  <c r="BH133" i="3"/>
  <c r="BI133" i="3"/>
  <c r="BJ133" i="3"/>
  <c r="BK133" i="3"/>
  <c r="BL133" i="3"/>
  <c r="BM133" i="3"/>
  <c r="BN133" i="3"/>
  <c r="BO133" i="3"/>
  <c r="BP133" i="3"/>
  <c r="BQ133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AI134" i="3"/>
  <c r="AJ134" i="3"/>
  <c r="AK134" i="3"/>
  <c r="AL134" i="3"/>
  <c r="AM134" i="3"/>
  <c r="AN134" i="3"/>
  <c r="AO134" i="3"/>
  <c r="AP134" i="3"/>
  <c r="AQ134" i="3"/>
  <c r="AR134" i="3"/>
  <c r="AS134" i="3"/>
  <c r="AT134" i="3"/>
  <c r="AU134" i="3"/>
  <c r="AV134" i="3"/>
  <c r="AW134" i="3"/>
  <c r="AX134" i="3"/>
  <c r="AY134" i="3"/>
  <c r="AZ134" i="3"/>
  <c r="BA134" i="3"/>
  <c r="BB134" i="3"/>
  <c r="BC134" i="3"/>
  <c r="BD134" i="3"/>
  <c r="BE134" i="3"/>
  <c r="BF134" i="3"/>
  <c r="BG134" i="3"/>
  <c r="BH134" i="3"/>
  <c r="BI134" i="3"/>
  <c r="BJ134" i="3"/>
  <c r="BK134" i="3"/>
  <c r="BL134" i="3"/>
  <c r="BM134" i="3"/>
  <c r="BN134" i="3"/>
  <c r="BO134" i="3"/>
  <c r="BP134" i="3"/>
  <c r="BQ134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AK135" i="3"/>
  <c r="AL135" i="3"/>
  <c r="AM135" i="3"/>
  <c r="AN135" i="3"/>
  <c r="AO135" i="3"/>
  <c r="AP135" i="3"/>
  <c r="AQ135" i="3"/>
  <c r="AR135" i="3"/>
  <c r="AS135" i="3"/>
  <c r="AT135" i="3"/>
  <c r="AU135" i="3"/>
  <c r="AV135" i="3"/>
  <c r="AW135" i="3"/>
  <c r="AX135" i="3"/>
  <c r="AY135" i="3"/>
  <c r="AZ135" i="3"/>
  <c r="BA135" i="3"/>
  <c r="BB135" i="3"/>
  <c r="BC135" i="3"/>
  <c r="BD135" i="3"/>
  <c r="BE135" i="3"/>
  <c r="BF135" i="3"/>
  <c r="BG135" i="3"/>
  <c r="BH135" i="3"/>
  <c r="BI135" i="3"/>
  <c r="BJ135" i="3"/>
  <c r="BK135" i="3"/>
  <c r="BL135" i="3"/>
  <c r="BM135" i="3"/>
  <c r="BN135" i="3"/>
  <c r="BO135" i="3"/>
  <c r="BP135" i="3"/>
  <c r="BQ135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AK136" i="3"/>
  <c r="AL136" i="3"/>
  <c r="AM136" i="3"/>
  <c r="AN136" i="3"/>
  <c r="AO136" i="3"/>
  <c r="AP136" i="3"/>
  <c r="AQ136" i="3"/>
  <c r="AR136" i="3"/>
  <c r="AS136" i="3"/>
  <c r="AT136" i="3"/>
  <c r="AU136" i="3"/>
  <c r="AV136" i="3"/>
  <c r="AW136" i="3"/>
  <c r="AX136" i="3"/>
  <c r="AY136" i="3"/>
  <c r="AZ136" i="3"/>
  <c r="BA136" i="3"/>
  <c r="BB136" i="3"/>
  <c r="BC136" i="3"/>
  <c r="BD136" i="3"/>
  <c r="BE136" i="3"/>
  <c r="BF136" i="3"/>
  <c r="BG136" i="3"/>
  <c r="BH136" i="3"/>
  <c r="BI136" i="3"/>
  <c r="BJ136" i="3"/>
  <c r="BK136" i="3"/>
  <c r="BL136" i="3"/>
  <c r="BM136" i="3"/>
  <c r="BN136" i="3"/>
  <c r="BO136" i="3"/>
  <c r="BP136" i="3"/>
  <c r="BQ136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AK137" i="3"/>
  <c r="AL137" i="3"/>
  <c r="AM137" i="3"/>
  <c r="AN137" i="3"/>
  <c r="AO137" i="3"/>
  <c r="AP137" i="3"/>
  <c r="AQ137" i="3"/>
  <c r="AR137" i="3"/>
  <c r="AS137" i="3"/>
  <c r="AT137" i="3"/>
  <c r="AU137" i="3"/>
  <c r="AV137" i="3"/>
  <c r="AW137" i="3"/>
  <c r="AX137" i="3"/>
  <c r="AY137" i="3"/>
  <c r="AZ137" i="3"/>
  <c r="BA137" i="3"/>
  <c r="BB137" i="3"/>
  <c r="BC137" i="3"/>
  <c r="BD137" i="3"/>
  <c r="BE137" i="3"/>
  <c r="BF137" i="3"/>
  <c r="BG137" i="3"/>
  <c r="BH137" i="3"/>
  <c r="BI137" i="3"/>
  <c r="BJ137" i="3"/>
  <c r="BK137" i="3"/>
  <c r="BL137" i="3"/>
  <c r="BM137" i="3"/>
  <c r="BN137" i="3"/>
  <c r="BO137" i="3"/>
  <c r="BP137" i="3"/>
  <c r="BQ137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AK138" i="3"/>
  <c r="AL138" i="3"/>
  <c r="AM138" i="3"/>
  <c r="AN138" i="3"/>
  <c r="AO138" i="3"/>
  <c r="AP138" i="3"/>
  <c r="AQ138" i="3"/>
  <c r="AR138" i="3"/>
  <c r="AS138" i="3"/>
  <c r="AT138" i="3"/>
  <c r="AU138" i="3"/>
  <c r="AV138" i="3"/>
  <c r="AW138" i="3"/>
  <c r="AX138" i="3"/>
  <c r="AY138" i="3"/>
  <c r="AZ138" i="3"/>
  <c r="BA138" i="3"/>
  <c r="BB138" i="3"/>
  <c r="BC138" i="3"/>
  <c r="BD138" i="3"/>
  <c r="BE138" i="3"/>
  <c r="BF138" i="3"/>
  <c r="BG138" i="3"/>
  <c r="BH138" i="3"/>
  <c r="BI138" i="3"/>
  <c r="BJ138" i="3"/>
  <c r="BK138" i="3"/>
  <c r="BL138" i="3"/>
  <c r="BM138" i="3"/>
  <c r="BN138" i="3"/>
  <c r="BO138" i="3"/>
  <c r="BP138" i="3"/>
  <c r="BQ138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AK139" i="3"/>
  <c r="AL139" i="3"/>
  <c r="AM139" i="3"/>
  <c r="AN139" i="3"/>
  <c r="AO139" i="3"/>
  <c r="AP139" i="3"/>
  <c r="AQ139" i="3"/>
  <c r="AR139" i="3"/>
  <c r="AS139" i="3"/>
  <c r="AT139" i="3"/>
  <c r="AU139" i="3"/>
  <c r="AV139" i="3"/>
  <c r="AW139" i="3"/>
  <c r="AX139" i="3"/>
  <c r="AY139" i="3"/>
  <c r="AZ139" i="3"/>
  <c r="BA139" i="3"/>
  <c r="BB139" i="3"/>
  <c r="BC139" i="3"/>
  <c r="BD139" i="3"/>
  <c r="BE139" i="3"/>
  <c r="BF139" i="3"/>
  <c r="BG139" i="3"/>
  <c r="BH139" i="3"/>
  <c r="BI139" i="3"/>
  <c r="BJ139" i="3"/>
  <c r="BK139" i="3"/>
  <c r="BL139" i="3"/>
  <c r="BM139" i="3"/>
  <c r="BN139" i="3"/>
  <c r="BO139" i="3"/>
  <c r="BP139" i="3"/>
  <c r="BQ139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AK140" i="3"/>
  <c r="AL140" i="3"/>
  <c r="AM140" i="3"/>
  <c r="AN140" i="3"/>
  <c r="AO140" i="3"/>
  <c r="AP140" i="3"/>
  <c r="AQ140" i="3"/>
  <c r="AR140" i="3"/>
  <c r="AS140" i="3"/>
  <c r="AT140" i="3"/>
  <c r="AU140" i="3"/>
  <c r="AV140" i="3"/>
  <c r="AW140" i="3"/>
  <c r="AX140" i="3"/>
  <c r="AY140" i="3"/>
  <c r="AZ140" i="3"/>
  <c r="BA140" i="3"/>
  <c r="BB140" i="3"/>
  <c r="BC140" i="3"/>
  <c r="BD140" i="3"/>
  <c r="BE140" i="3"/>
  <c r="BF140" i="3"/>
  <c r="BG140" i="3"/>
  <c r="BH140" i="3"/>
  <c r="BI140" i="3"/>
  <c r="BJ140" i="3"/>
  <c r="BK140" i="3"/>
  <c r="BL140" i="3"/>
  <c r="BM140" i="3"/>
  <c r="BN140" i="3"/>
  <c r="BO140" i="3"/>
  <c r="BP140" i="3"/>
  <c r="BQ140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AK141" i="3"/>
  <c r="AL141" i="3"/>
  <c r="AM141" i="3"/>
  <c r="AN141" i="3"/>
  <c r="AO141" i="3"/>
  <c r="AP141" i="3"/>
  <c r="AQ141" i="3"/>
  <c r="AR141" i="3"/>
  <c r="AS141" i="3"/>
  <c r="AT141" i="3"/>
  <c r="AU141" i="3"/>
  <c r="AV141" i="3"/>
  <c r="AW141" i="3"/>
  <c r="AX141" i="3"/>
  <c r="AY141" i="3"/>
  <c r="AZ141" i="3"/>
  <c r="BA141" i="3"/>
  <c r="BB141" i="3"/>
  <c r="BC141" i="3"/>
  <c r="BD141" i="3"/>
  <c r="BE141" i="3"/>
  <c r="BF141" i="3"/>
  <c r="BG141" i="3"/>
  <c r="BH141" i="3"/>
  <c r="BI141" i="3"/>
  <c r="BJ141" i="3"/>
  <c r="BK141" i="3"/>
  <c r="BL141" i="3"/>
  <c r="BM141" i="3"/>
  <c r="BN141" i="3"/>
  <c r="BO141" i="3"/>
  <c r="BP141" i="3"/>
  <c r="BQ141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AK142" i="3"/>
  <c r="AL142" i="3"/>
  <c r="AM142" i="3"/>
  <c r="AN142" i="3"/>
  <c r="AO142" i="3"/>
  <c r="AP142" i="3"/>
  <c r="AQ142" i="3"/>
  <c r="AR142" i="3"/>
  <c r="AS142" i="3"/>
  <c r="AT142" i="3"/>
  <c r="AU142" i="3"/>
  <c r="AV142" i="3"/>
  <c r="AW142" i="3"/>
  <c r="AX142" i="3"/>
  <c r="AY142" i="3"/>
  <c r="AZ142" i="3"/>
  <c r="BA142" i="3"/>
  <c r="BB142" i="3"/>
  <c r="BC142" i="3"/>
  <c r="BD142" i="3"/>
  <c r="BE142" i="3"/>
  <c r="BF142" i="3"/>
  <c r="BG142" i="3"/>
  <c r="BH142" i="3"/>
  <c r="BI142" i="3"/>
  <c r="BJ142" i="3"/>
  <c r="BK142" i="3"/>
  <c r="BL142" i="3"/>
  <c r="BM142" i="3"/>
  <c r="BN142" i="3"/>
  <c r="BO142" i="3"/>
  <c r="BP142" i="3"/>
  <c r="BQ142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AK143" i="3"/>
  <c r="AL143" i="3"/>
  <c r="AM143" i="3"/>
  <c r="AN143" i="3"/>
  <c r="AO143" i="3"/>
  <c r="AP143" i="3"/>
  <c r="AQ143" i="3"/>
  <c r="AR143" i="3"/>
  <c r="AS143" i="3"/>
  <c r="AT143" i="3"/>
  <c r="AU143" i="3"/>
  <c r="AV143" i="3"/>
  <c r="AW143" i="3"/>
  <c r="AX143" i="3"/>
  <c r="AY143" i="3"/>
  <c r="AZ143" i="3"/>
  <c r="BA143" i="3"/>
  <c r="BB143" i="3"/>
  <c r="BC143" i="3"/>
  <c r="BD143" i="3"/>
  <c r="BE143" i="3"/>
  <c r="BF143" i="3"/>
  <c r="BG143" i="3"/>
  <c r="BH143" i="3"/>
  <c r="BI143" i="3"/>
  <c r="BJ143" i="3"/>
  <c r="BK143" i="3"/>
  <c r="BL143" i="3"/>
  <c r="BM143" i="3"/>
  <c r="BN143" i="3"/>
  <c r="BO143" i="3"/>
  <c r="BP143" i="3"/>
  <c r="BQ143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AK144" i="3"/>
  <c r="AL144" i="3"/>
  <c r="AM144" i="3"/>
  <c r="AN144" i="3"/>
  <c r="AO144" i="3"/>
  <c r="AP144" i="3"/>
  <c r="AQ144" i="3"/>
  <c r="AR144" i="3"/>
  <c r="AS144" i="3"/>
  <c r="AT144" i="3"/>
  <c r="AU144" i="3"/>
  <c r="AV144" i="3"/>
  <c r="AW144" i="3"/>
  <c r="AX144" i="3"/>
  <c r="AY144" i="3"/>
  <c r="AZ144" i="3"/>
  <c r="BA144" i="3"/>
  <c r="BB144" i="3"/>
  <c r="BC144" i="3"/>
  <c r="BD144" i="3"/>
  <c r="BE144" i="3"/>
  <c r="BF144" i="3"/>
  <c r="BG144" i="3"/>
  <c r="BH144" i="3"/>
  <c r="BI144" i="3"/>
  <c r="BJ144" i="3"/>
  <c r="BK144" i="3"/>
  <c r="BL144" i="3"/>
  <c r="BM144" i="3"/>
  <c r="BN144" i="3"/>
  <c r="BO144" i="3"/>
  <c r="BP144" i="3"/>
  <c r="BQ144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AK145" i="3"/>
  <c r="AL145" i="3"/>
  <c r="AM145" i="3"/>
  <c r="AN145" i="3"/>
  <c r="AO145" i="3"/>
  <c r="AP145" i="3"/>
  <c r="AQ145" i="3"/>
  <c r="AR145" i="3"/>
  <c r="AS145" i="3"/>
  <c r="AT145" i="3"/>
  <c r="AU145" i="3"/>
  <c r="AV145" i="3"/>
  <c r="AW145" i="3"/>
  <c r="AX145" i="3"/>
  <c r="AY145" i="3"/>
  <c r="AZ145" i="3"/>
  <c r="BA145" i="3"/>
  <c r="BB145" i="3"/>
  <c r="BC145" i="3"/>
  <c r="BD145" i="3"/>
  <c r="BE145" i="3"/>
  <c r="BF145" i="3"/>
  <c r="BG145" i="3"/>
  <c r="BH145" i="3"/>
  <c r="BI145" i="3"/>
  <c r="BJ145" i="3"/>
  <c r="BK145" i="3"/>
  <c r="BL145" i="3"/>
  <c r="BM145" i="3"/>
  <c r="BN145" i="3"/>
  <c r="BO145" i="3"/>
  <c r="BP145" i="3"/>
  <c r="BQ145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AK146" i="3"/>
  <c r="AL146" i="3"/>
  <c r="AM146" i="3"/>
  <c r="AN146" i="3"/>
  <c r="AO146" i="3"/>
  <c r="AP146" i="3"/>
  <c r="AQ146" i="3"/>
  <c r="AR146" i="3"/>
  <c r="AS146" i="3"/>
  <c r="AT146" i="3"/>
  <c r="AU146" i="3"/>
  <c r="AV146" i="3"/>
  <c r="AW146" i="3"/>
  <c r="AX146" i="3"/>
  <c r="AY146" i="3"/>
  <c r="AZ146" i="3"/>
  <c r="BA146" i="3"/>
  <c r="BB146" i="3"/>
  <c r="BC146" i="3"/>
  <c r="BD146" i="3"/>
  <c r="BE146" i="3"/>
  <c r="BF146" i="3"/>
  <c r="BG146" i="3"/>
  <c r="BH146" i="3"/>
  <c r="BI146" i="3"/>
  <c r="BJ146" i="3"/>
  <c r="BK146" i="3"/>
  <c r="BL146" i="3"/>
  <c r="BM146" i="3"/>
  <c r="BN146" i="3"/>
  <c r="BO146" i="3"/>
  <c r="BP146" i="3"/>
  <c r="BQ146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AI147" i="3"/>
  <c r="AJ147" i="3"/>
  <c r="AK147" i="3"/>
  <c r="AL147" i="3"/>
  <c r="AM147" i="3"/>
  <c r="AN147" i="3"/>
  <c r="AO147" i="3"/>
  <c r="AP147" i="3"/>
  <c r="AQ147" i="3"/>
  <c r="AR147" i="3"/>
  <c r="AS147" i="3"/>
  <c r="AT147" i="3"/>
  <c r="AU147" i="3"/>
  <c r="AV147" i="3"/>
  <c r="AW147" i="3"/>
  <c r="AX147" i="3"/>
  <c r="AY147" i="3"/>
  <c r="AZ147" i="3"/>
  <c r="BA147" i="3"/>
  <c r="BB147" i="3"/>
  <c r="BC147" i="3"/>
  <c r="BD147" i="3"/>
  <c r="BE147" i="3"/>
  <c r="BF147" i="3"/>
  <c r="BG147" i="3"/>
  <c r="BH147" i="3"/>
  <c r="BI147" i="3"/>
  <c r="BJ147" i="3"/>
  <c r="BK147" i="3"/>
  <c r="BL147" i="3"/>
  <c r="BM147" i="3"/>
  <c r="BN147" i="3"/>
  <c r="BO147" i="3"/>
  <c r="BP147" i="3"/>
  <c r="BQ147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AI148" i="3"/>
  <c r="AJ148" i="3"/>
  <c r="AK148" i="3"/>
  <c r="AL148" i="3"/>
  <c r="AM148" i="3"/>
  <c r="AN148" i="3"/>
  <c r="AO148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BB148" i="3"/>
  <c r="BC148" i="3"/>
  <c r="BD148" i="3"/>
  <c r="BE148" i="3"/>
  <c r="BF148" i="3"/>
  <c r="BG148" i="3"/>
  <c r="BH148" i="3"/>
  <c r="BI148" i="3"/>
  <c r="BJ148" i="3"/>
  <c r="BK148" i="3"/>
  <c r="BL148" i="3"/>
  <c r="BM148" i="3"/>
  <c r="BN148" i="3"/>
  <c r="BO148" i="3"/>
  <c r="BP148" i="3"/>
  <c r="BQ148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AI149" i="3"/>
  <c r="AJ149" i="3"/>
  <c r="AK149" i="3"/>
  <c r="AL149" i="3"/>
  <c r="AM149" i="3"/>
  <c r="AN149" i="3"/>
  <c r="AO149" i="3"/>
  <c r="AP149" i="3"/>
  <c r="AQ149" i="3"/>
  <c r="AR149" i="3"/>
  <c r="AS149" i="3"/>
  <c r="AT149" i="3"/>
  <c r="AU149" i="3"/>
  <c r="AV149" i="3"/>
  <c r="AW149" i="3"/>
  <c r="AX149" i="3"/>
  <c r="AY149" i="3"/>
  <c r="AZ149" i="3"/>
  <c r="BA149" i="3"/>
  <c r="BB149" i="3"/>
  <c r="BC149" i="3"/>
  <c r="BD149" i="3"/>
  <c r="BE149" i="3"/>
  <c r="BF149" i="3"/>
  <c r="BG149" i="3"/>
  <c r="BH149" i="3"/>
  <c r="BI149" i="3"/>
  <c r="BJ149" i="3"/>
  <c r="BK149" i="3"/>
  <c r="BL149" i="3"/>
  <c r="BM149" i="3"/>
  <c r="BN149" i="3"/>
  <c r="BO149" i="3"/>
  <c r="BP149" i="3"/>
  <c r="BQ149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AI150" i="3"/>
  <c r="AJ150" i="3"/>
  <c r="AK150" i="3"/>
  <c r="AL150" i="3"/>
  <c r="AM150" i="3"/>
  <c r="AN150" i="3"/>
  <c r="AO150" i="3"/>
  <c r="AP150" i="3"/>
  <c r="AQ150" i="3"/>
  <c r="AR150" i="3"/>
  <c r="AS150" i="3"/>
  <c r="AT150" i="3"/>
  <c r="AU150" i="3"/>
  <c r="AV150" i="3"/>
  <c r="AW150" i="3"/>
  <c r="AX150" i="3"/>
  <c r="AY150" i="3"/>
  <c r="AZ150" i="3"/>
  <c r="BA150" i="3"/>
  <c r="BB150" i="3"/>
  <c r="BC150" i="3"/>
  <c r="BD150" i="3"/>
  <c r="BE150" i="3"/>
  <c r="BF150" i="3"/>
  <c r="BG150" i="3"/>
  <c r="BH150" i="3"/>
  <c r="BI150" i="3"/>
  <c r="BJ150" i="3"/>
  <c r="BK150" i="3"/>
  <c r="BL150" i="3"/>
  <c r="BM150" i="3"/>
  <c r="BN150" i="3"/>
  <c r="BO150" i="3"/>
  <c r="BP150" i="3"/>
  <c r="BQ150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AI151" i="3"/>
  <c r="AJ151" i="3"/>
  <c r="AK151" i="3"/>
  <c r="AL151" i="3"/>
  <c r="AM151" i="3"/>
  <c r="AN151" i="3"/>
  <c r="AO151" i="3"/>
  <c r="AP151" i="3"/>
  <c r="AQ151" i="3"/>
  <c r="AR151" i="3"/>
  <c r="AS151" i="3"/>
  <c r="AT151" i="3"/>
  <c r="AU151" i="3"/>
  <c r="AV151" i="3"/>
  <c r="AW151" i="3"/>
  <c r="AX151" i="3"/>
  <c r="AY151" i="3"/>
  <c r="AZ151" i="3"/>
  <c r="BA151" i="3"/>
  <c r="BB151" i="3"/>
  <c r="BC151" i="3"/>
  <c r="BD151" i="3"/>
  <c r="BE151" i="3"/>
  <c r="BF151" i="3"/>
  <c r="BG151" i="3"/>
  <c r="BH151" i="3"/>
  <c r="BI151" i="3"/>
  <c r="BJ151" i="3"/>
  <c r="BK151" i="3"/>
  <c r="BL151" i="3"/>
  <c r="BM151" i="3"/>
  <c r="BN151" i="3"/>
  <c r="BO151" i="3"/>
  <c r="BP151" i="3"/>
  <c r="BQ151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AK152" i="3"/>
  <c r="AL152" i="3"/>
  <c r="AM152" i="3"/>
  <c r="AN152" i="3"/>
  <c r="AO152" i="3"/>
  <c r="AP152" i="3"/>
  <c r="AQ152" i="3"/>
  <c r="AR152" i="3"/>
  <c r="AS152" i="3"/>
  <c r="AT152" i="3"/>
  <c r="AU152" i="3"/>
  <c r="AV152" i="3"/>
  <c r="AW152" i="3"/>
  <c r="AX152" i="3"/>
  <c r="AY152" i="3"/>
  <c r="AZ152" i="3"/>
  <c r="BA152" i="3"/>
  <c r="BB152" i="3"/>
  <c r="BC152" i="3"/>
  <c r="BD152" i="3"/>
  <c r="BE152" i="3"/>
  <c r="BF152" i="3"/>
  <c r="BG152" i="3"/>
  <c r="BH152" i="3"/>
  <c r="BI152" i="3"/>
  <c r="BJ152" i="3"/>
  <c r="BK152" i="3"/>
  <c r="BL152" i="3"/>
  <c r="BM152" i="3"/>
  <c r="BN152" i="3"/>
  <c r="BO152" i="3"/>
  <c r="BP152" i="3"/>
  <c r="BQ152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AI153" i="3"/>
  <c r="AJ153" i="3"/>
  <c r="AK153" i="3"/>
  <c r="AL153" i="3"/>
  <c r="AM153" i="3"/>
  <c r="AN153" i="3"/>
  <c r="AO153" i="3"/>
  <c r="AP153" i="3"/>
  <c r="AQ153" i="3"/>
  <c r="AR153" i="3"/>
  <c r="AS153" i="3"/>
  <c r="AT153" i="3"/>
  <c r="AU153" i="3"/>
  <c r="AV153" i="3"/>
  <c r="AW153" i="3"/>
  <c r="AX153" i="3"/>
  <c r="AY153" i="3"/>
  <c r="AZ153" i="3"/>
  <c r="BA153" i="3"/>
  <c r="BB153" i="3"/>
  <c r="BC153" i="3"/>
  <c r="BD153" i="3"/>
  <c r="BE153" i="3"/>
  <c r="BF153" i="3"/>
  <c r="BG153" i="3"/>
  <c r="BH153" i="3"/>
  <c r="BI153" i="3"/>
  <c r="BJ153" i="3"/>
  <c r="BK153" i="3"/>
  <c r="BL153" i="3"/>
  <c r="BM153" i="3"/>
  <c r="BN153" i="3"/>
  <c r="BO153" i="3"/>
  <c r="BP153" i="3"/>
  <c r="BQ153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AI154" i="3"/>
  <c r="AJ154" i="3"/>
  <c r="AK154" i="3"/>
  <c r="AL154" i="3"/>
  <c r="AM154" i="3"/>
  <c r="AN154" i="3"/>
  <c r="AO154" i="3"/>
  <c r="AP154" i="3"/>
  <c r="AQ154" i="3"/>
  <c r="AR154" i="3"/>
  <c r="AS154" i="3"/>
  <c r="AT154" i="3"/>
  <c r="AU154" i="3"/>
  <c r="AV154" i="3"/>
  <c r="AW154" i="3"/>
  <c r="AX154" i="3"/>
  <c r="AY154" i="3"/>
  <c r="AZ154" i="3"/>
  <c r="BA154" i="3"/>
  <c r="BB154" i="3"/>
  <c r="BC154" i="3"/>
  <c r="BD154" i="3"/>
  <c r="BE154" i="3"/>
  <c r="BF154" i="3"/>
  <c r="BG154" i="3"/>
  <c r="BH154" i="3"/>
  <c r="BI154" i="3"/>
  <c r="BJ154" i="3"/>
  <c r="BK154" i="3"/>
  <c r="BL154" i="3"/>
  <c r="BM154" i="3"/>
  <c r="BN154" i="3"/>
  <c r="BO154" i="3"/>
  <c r="BP154" i="3"/>
  <c r="BQ154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AH155" i="3"/>
  <c r="AI155" i="3"/>
  <c r="AJ155" i="3"/>
  <c r="AK155" i="3"/>
  <c r="AL155" i="3"/>
  <c r="AM155" i="3"/>
  <c r="AN155" i="3"/>
  <c r="AO155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BM155" i="3"/>
  <c r="BN155" i="3"/>
  <c r="BO155" i="3"/>
  <c r="BP155" i="3"/>
  <c r="BQ155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AI156" i="3"/>
  <c r="AJ156" i="3"/>
  <c r="AK156" i="3"/>
  <c r="AL156" i="3"/>
  <c r="AM156" i="3"/>
  <c r="AN156" i="3"/>
  <c r="AO156" i="3"/>
  <c r="AP156" i="3"/>
  <c r="AQ156" i="3"/>
  <c r="AR156" i="3"/>
  <c r="AS156" i="3"/>
  <c r="AT156" i="3"/>
  <c r="AU156" i="3"/>
  <c r="AV156" i="3"/>
  <c r="AW156" i="3"/>
  <c r="AX156" i="3"/>
  <c r="AY156" i="3"/>
  <c r="AZ156" i="3"/>
  <c r="BA156" i="3"/>
  <c r="BB156" i="3"/>
  <c r="BC156" i="3"/>
  <c r="BD156" i="3"/>
  <c r="BE156" i="3"/>
  <c r="BF156" i="3"/>
  <c r="BG156" i="3"/>
  <c r="BH156" i="3"/>
  <c r="BI156" i="3"/>
  <c r="BJ156" i="3"/>
  <c r="BK156" i="3"/>
  <c r="BL156" i="3"/>
  <c r="BM156" i="3"/>
  <c r="BN156" i="3"/>
  <c r="BO156" i="3"/>
  <c r="BP156" i="3"/>
  <c r="BQ156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AI157" i="3"/>
  <c r="AJ157" i="3"/>
  <c r="AK157" i="3"/>
  <c r="AL157" i="3"/>
  <c r="AM157" i="3"/>
  <c r="AN157" i="3"/>
  <c r="AO157" i="3"/>
  <c r="AP157" i="3"/>
  <c r="AQ157" i="3"/>
  <c r="AR157" i="3"/>
  <c r="AS157" i="3"/>
  <c r="AT157" i="3"/>
  <c r="AU157" i="3"/>
  <c r="AV157" i="3"/>
  <c r="AW157" i="3"/>
  <c r="AX157" i="3"/>
  <c r="AY157" i="3"/>
  <c r="AZ157" i="3"/>
  <c r="BA157" i="3"/>
  <c r="BB157" i="3"/>
  <c r="BC157" i="3"/>
  <c r="BD157" i="3"/>
  <c r="BE157" i="3"/>
  <c r="BF157" i="3"/>
  <c r="BG157" i="3"/>
  <c r="BH157" i="3"/>
  <c r="BI157" i="3"/>
  <c r="BJ157" i="3"/>
  <c r="BK157" i="3"/>
  <c r="BL157" i="3"/>
  <c r="BM157" i="3"/>
  <c r="BN157" i="3"/>
  <c r="BO157" i="3"/>
  <c r="BP157" i="3"/>
  <c r="BQ157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I158" i="3"/>
  <c r="AJ158" i="3"/>
  <c r="AK158" i="3"/>
  <c r="AL158" i="3"/>
  <c r="AM158" i="3"/>
  <c r="AN158" i="3"/>
  <c r="AO158" i="3"/>
  <c r="AP158" i="3"/>
  <c r="AQ158" i="3"/>
  <c r="AR158" i="3"/>
  <c r="AS158" i="3"/>
  <c r="AT158" i="3"/>
  <c r="AU158" i="3"/>
  <c r="AV158" i="3"/>
  <c r="AW158" i="3"/>
  <c r="AX158" i="3"/>
  <c r="AY158" i="3"/>
  <c r="AZ158" i="3"/>
  <c r="BA158" i="3"/>
  <c r="BB158" i="3"/>
  <c r="BC158" i="3"/>
  <c r="BD158" i="3"/>
  <c r="BE158" i="3"/>
  <c r="BF158" i="3"/>
  <c r="BG158" i="3"/>
  <c r="BH158" i="3"/>
  <c r="BI158" i="3"/>
  <c r="BJ158" i="3"/>
  <c r="BK158" i="3"/>
  <c r="BL158" i="3"/>
  <c r="BM158" i="3"/>
  <c r="BN158" i="3"/>
  <c r="BO158" i="3"/>
  <c r="BP158" i="3"/>
  <c r="BQ158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AK159" i="3"/>
  <c r="AL159" i="3"/>
  <c r="AM159" i="3"/>
  <c r="AN159" i="3"/>
  <c r="AO159" i="3"/>
  <c r="AP159" i="3"/>
  <c r="AQ159" i="3"/>
  <c r="AR159" i="3"/>
  <c r="AS159" i="3"/>
  <c r="AT159" i="3"/>
  <c r="AU159" i="3"/>
  <c r="AV159" i="3"/>
  <c r="AW159" i="3"/>
  <c r="AX159" i="3"/>
  <c r="AY159" i="3"/>
  <c r="AZ159" i="3"/>
  <c r="BA159" i="3"/>
  <c r="BB159" i="3"/>
  <c r="BC159" i="3"/>
  <c r="BD159" i="3"/>
  <c r="BE159" i="3"/>
  <c r="BF159" i="3"/>
  <c r="BG159" i="3"/>
  <c r="BH159" i="3"/>
  <c r="BI159" i="3"/>
  <c r="BJ159" i="3"/>
  <c r="BK159" i="3"/>
  <c r="BL159" i="3"/>
  <c r="BM159" i="3"/>
  <c r="BN159" i="3"/>
  <c r="BO159" i="3"/>
  <c r="BP159" i="3"/>
  <c r="BQ159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AI160" i="3"/>
  <c r="AJ160" i="3"/>
  <c r="AK160" i="3"/>
  <c r="AL160" i="3"/>
  <c r="AM160" i="3"/>
  <c r="AN160" i="3"/>
  <c r="AO160" i="3"/>
  <c r="AP160" i="3"/>
  <c r="AQ160" i="3"/>
  <c r="AR160" i="3"/>
  <c r="AS160" i="3"/>
  <c r="AT160" i="3"/>
  <c r="AU160" i="3"/>
  <c r="AV160" i="3"/>
  <c r="AW160" i="3"/>
  <c r="AX160" i="3"/>
  <c r="AY160" i="3"/>
  <c r="AZ160" i="3"/>
  <c r="BA160" i="3"/>
  <c r="BB160" i="3"/>
  <c r="BC160" i="3"/>
  <c r="BD160" i="3"/>
  <c r="BE160" i="3"/>
  <c r="BF160" i="3"/>
  <c r="BG160" i="3"/>
  <c r="BH160" i="3"/>
  <c r="BI160" i="3"/>
  <c r="BJ160" i="3"/>
  <c r="BK160" i="3"/>
  <c r="BL160" i="3"/>
  <c r="BM160" i="3"/>
  <c r="BN160" i="3"/>
  <c r="BO160" i="3"/>
  <c r="BP160" i="3"/>
  <c r="BQ160" i="3"/>
  <c r="D161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AI161" i="3"/>
  <c r="AJ161" i="3"/>
  <c r="AK161" i="3"/>
  <c r="AL161" i="3"/>
  <c r="AM161" i="3"/>
  <c r="AN161" i="3"/>
  <c r="AO161" i="3"/>
  <c r="AP161" i="3"/>
  <c r="AQ161" i="3"/>
  <c r="AR161" i="3"/>
  <c r="AS161" i="3"/>
  <c r="AT161" i="3"/>
  <c r="AU161" i="3"/>
  <c r="AV161" i="3"/>
  <c r="AW161" i="3"/>
  <c r="AX161" i="3"/>
  <c r="AY161" i="3"/>
  <c r="AZ161" i="3"/>
  <c r="BA161" i="3"/>
  <c r="BB161" i="3"/>
  <c r="BC161" i="3"/>
  <c r="BD161" i="3"/>
  <c r="BE161" i="3"/>
  <c r="BF161" i="3"/>
  <c r="BG161" i="3"/>
  <c r="BH161" i="3"/>
  <c r="BI161" i="3"/>
  <c r="BJ161" i="3"/>
  <c r="BK161" i="3"/>
  <c r="BL161" i="3"/>
  <c r="BM161" i="3"/>
  <c r="BN161" i="3"/>
  <c r="BO161" i="3"/>
  <c r="BP161" i="3"/>
  <c r="BQ161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AI162" i="3"/>
  <c r="AJ162" i="3"/>
  <c r="AK162" i="3"/>
  <c r="AL162" i="3"/>
  <c r="AM162" i="3"/>
  <c r="AN162" i="3"/>
  <c r="AO162" i="3"/>
  <c r="AP162" i="3"/>
  <c r="AQ162" i="3"/>
  <c r="AR162" i="3"/>
  <c r="AS162" i="3"/>
  <c r="AT162" i="3"/>
  <c r="AU162" i="3"/>
  <c r="AV162" i="3"/>
  <c r="AW162" i="3"/>
  <c r="AX162" i="3"/>
  <c r="AY162" i="3"/>
  <c r="AZ162" i="3"/>
  <c r="BA162" i="3"/>
  <c r="BB162" i="3"/>
  <c r="BC162" i="3"/>
  <c r="BD162" i="3"/>
  <c r="BE162" i="3"/>
  <c r="BF162" i="3"/>
  <c r="BG162" i="3"/>
  <c r="BH162" i="3"/>
  <c r="BI162" i="3"/>
  <c r="BJ162" i="3"/>
  <c r="BK162" i="3"/>
  <c r="BL162" i="3"/>
  <c r="BM162" i="3"/>
  <c r="BN162" i="3"/>
  <c r="BO162" i="3"/>
  <c r="BP162" i="3"/>
  <c r="BQ162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AJ163" i="3"/>
  <c r="AK163" i="3"/>
  <c r="AL163" i="3"/>
  <c r="AM163" i="3"/>
  <c r="AN163" i="3"/>
  <c r="AO163" i="3"/>
  <c r="AP163" i="3"/>
  <c r="AQ163" i="3"/>
  <c r="AR163" i="3"/>
  <c r="AS163" i="3"/>
  <c r="AT163" i="3"/>
  <c r="AU163" i="3"/>
  <c r="AV163" i="3"/>
  <c r="AW163" i="3"/>
  <c r="AX163" i="3"/>
  <c r="AY163" i="3"/>
  <c r="AZ163" i="3"/>
  <c r="BA163" i="3"/>
  <c r="BB163" i="3"/>
  <c r="BC163" i="3"/>
  <c r="BD163" i="3"/>
  <c r="BE163" i="3"/>
  <c r="BF163" i="3"/>
  <c r="BG163" i="3"/>
  <c r="BH163" i="3"/>
  <c r="BI163" i="3"/>
  <c r="BJ163" i="3"/>
  <c r="BK163" i="3"/>
  <c r="BL163" i="3"/>
  <c r="BM163" i="3"/>
  <c r="BN163" i="3"/>
  <c r="BO163" i="3"/>
  <c r="BP163" i="3"/>
  <c r="BQ163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AK164" i="3"/>
  <c r="AL164" i="3"/>
  <c r="AM164" i="3"/>
  <c r="AN164" i="3"/>
  <c r="AO164" i="3"/>
  <c r="AP164" i="3"/>
  <c r="AQ164" i="3"/>
  <c r="AR164" i="3"/>
  <c r="AS164" i="3"/>
  <c r="AT164" i="3"/>
  <c r="AU164" i="3"/>
  <c r="AV164" i="3"/>
  <c r="AW164" i="3"/>
  <c r="AX164" i="3"/>
  <c r="AY164" i="3"/>
  <c r="AZ164" i="3"/>
  <c r="BA164" i="3"/>
  <c r="BB164" i="3"/>
  <c r="BC164" i="3"/>
  <c r="BD164" i="3"/>
  <c r="BE164" i="3"/>
  <c r="BF164" i="3"/>
  <c r="BG164" i="3"/>
  <c r="BH164" i="3"/>
  <c r="BI164" i="3"/>
  <c r="BJ164" i="3"/>
  <c r="BK164" i="3"/>
  <c r="BL164" i="3"/>
  <c r="BM164" i="3"/>
  <c r="BN164" i="3"/>
  <c r="BO164" i="3"/>
  <c r="BP164" i="3"/>
  <c r="BQ164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AK165" i="3"/>
  <c r="AL165" i="3"/>
  <c r="AM165" i="3"/>
  <c r="AN165" i="3"/>
  <c r="AO165" i="3"/>
  <c r="AP165" i="3"/>
  <c r="AQ165" i="3"/>
  <c r="AR165" i="3"/>
  <c r="AS165" i="3"/>
  <c r="AT165" i="3"/>
  <c r="AU165" i="3"/>
  <c r="AV165" i="3"/>
  <c r="AW165" i="3"/>
  <c r="AX165" i="3"/>
  <c r="AY165" i="3"/>
  <c r="AZ165" i="3"/>
  <c r="BA165" i="3"/>
  <c r="BB165" i="3"/>
  <c r="BC165" i="3"/>
  <c r="BD165" i="3"/>
  <c r="BE165" i="3"/>
  <c r="BF165" i="3"/>
  <c r="BG165" i="3"/>
  <c r="BH165" i="3"/>
  <c r="BI165" i="3"/>
  <c r="BJ165" i="3"/>
  <c r="BK165" i="3"/>
  <c r="BL165" i="3"/>
  <c r="BM165" i="3"/>
  <c r="BN165" i="3"/>
  <c r="BO165" i="3"/>
  <c r="BP165" i="3"/>
  <c r="BQ165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AI166" i="3"/>
  <c r="AJ166" i="3"/>
  <c r="AK166" i="3"/>
  <c r="AL166" i="3"/>
  <c r="AM166" i="3"/>
  <c r="AN166" i="3"/>
  <c r="AO166" i="3"/>
  <c r="AP166" i="3"/>
  <c r="AQ166" i="3"/>
  <c r="AR166" i="3"/>
  <c r="AS166" i="3"/>
  <c r="AT166" i="3"/>
  <c r="AU166" i="3"/>
  <c r="AV166" i="3"/>
  <c r="AW166" i="3"/>
  <c r="AX166" i="3"/>
  <c r="AY166" i="3"/>
  <c r="AZ166" i="3"/>
  <c r="BA166" i="3"/>
  <c r="BB166" i="3"/>
  <c r="BC166" i="3"/>
  <c r="BD166" i="3"/>
  <c r="BE166" i="3"/>
  <c r="BF166" i="3"/>
  <c r="BG166" i="3"/>
  <c r="BH166" i="3"/>
  <c r="BI166" i="3"/>
  <c r="BJ166" i="3"/>
  <c r="BK166" i="3"/>
  <c r="BL166" i="3"/>
  <c r="BM166" i="3"/>
  <c r="BN166" i="3"/>
  <c r="BO166" i="3"/>
  <c r="BP166" i="3"/>
  <c r="BQ166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AK167" i="3"/>
  <c r="AL167" i="3"/>
  <c r="AM167" i="3"/>
  <c r="AN167" i="3"/>
  <c r="AO167" i="3"/>
  <c r="AP167" i="3"/>
  <c r="AQ167" i="3"/>
  <c r="AR167" i="3"/>
  <c r="AS167" i="3"/>
  <c r="AT167" i="3"/>
  <c r="AU167" i="3"/>
  <c r="AV167" i="3"/>
  <c r="AW167" i="3"/>
  <c r="AX167" i="3"/>
  <c r="AY167" i="3"/>
  <c r="AZ167" i="3"/>
  <c r="BA167" i="3"/>
  <c r="BB167" i="3"/>
  <c r="BC167" i="3"/>
  <c r="BD167" i="3"/>
  <c r="BE167" i="3"/>
  <c r="BF167" i="3"/>
  <c r="BG167" i="3"/>
  <c r="BH167" i="3"/>
  <c r="BI167" i="3"/>
  <c r="BJ167" i="3"/>
  <c r="BK167" i="3"/>
  <c r="BL167" i="3"/>
  <c r="BM167" i="3"/>
  <c r="BN167" i="3"/>
  <c r="BO167" i="3"/>
  <c r="BP167" i="3"/>
  <c r="BQ167" i="3"/>
  <c r="D168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AI168" i="3"/>
  <c r="AJ168" i="3"/>
  <c r="AK168" i="3"/>
  <c r="AL168" i="3"/>
  <c r="AM168" i="3"/>
  <c r="AN168" i="3"/>
  <c r="AO168" i="3"/>
  <c r="AP168" i="3"/>
  <c r="AQ168" i="3"/>
  <c r="AR168" i="3"/>
  <c r="AS168" i="3"/>
  <c r="AT168" i="3"/>
  <c r="AU168" i="3"/>
  <c r="AV168" i="3"/>
  <c r="AW168" i="3"/>
  <c r="AX168" i="3"/>
  <c r="AY168" i="3"/>
  <c r="AZ168" i="3"/>
  <c r="BA168" i="3"/>
  <c r="BB168" i="3"/>
  <c r="BC168" i="3"/>
  <c r="BD168" i="3"/>
  <c r="BE168" i="3"/>
  <c r="BF168" i="3"/>
  <c r="BG168" i="3"/>
  <c r="BH168" i="3"/>
  <c r="BI168" i="3"/>
  <c r="BJ168" i="3"/>
  <c r="BK168" i="3"/>
  <c r="BL168" i="3"/>
  <c r="BM168" i="3"/>
  <c r="BN168" i="3"/>
  <c r="BO168" i="3"/>
  <c r="BP168" i="3"/>
  <c r="BQ168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AK169" i="3"/>
  <c r="AL169" i="3"/>
  <c r="AM169" i="3"/>
  <c r="AN169" i="3"/>
  <c r="AO169" i="3"/>
  <c r="AP169" i="3"/>
  <c r="AQ169" i="3"/>
  <c r="AR169" i="3"/>
  <c r="AS169" i="3"/>
  <c r="AT169" i="3"/>
  <c r="AU169" i="3"/>
  <c r="AV169" i="3"/>
  <c r="AW169" i="3"/>
  <c r="AX169" i="3"/>
  <c r="AY169" i="3"/>
  <c r="AZ169" i="3"/>
  <c r="BA169" i="3"/>
  <c r="BB169" i="3"/>
  <c r="BC169" i="3"/>
  <c r="BD169" i="3"/>
  <c r="BE169" i="3"/>
  <c r="BF169" i="3"/>
  <c r="BG169" i="3"/>
  <c r="BH169" i="3"/>
  <c r="BI169" i="3"/>
  <c r="BJ169" i="3"/>
  <c r="BK169" i="3"/>
  <c r="BL169" i="3"/>
  <c r="BM169" i="3"/>
  <c r="BN169" i="3"/>
  <c r="BO169" i="3"/>
  <c r="BP169" i="3"/>
  <c r="BQ169" i="3"/>
  <c r="D170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AW170" i="3"/>
  <c r="AX170" i="3"/>
  <c r="AY170" i="3"/>
  <c r="AZ170" i="3"/>
  <c r="BA170" i="3"/>
  <c r="BB170" i="3"/>
  <c r="BC170" i="3"/>
  <c r="BD170" i="3"/>
  <c r="BE170" i="3"/>
  <c r="BF170" i="3"/>
  <c r="BG170" i="3"/>
  <c r="BH170" i="3"/>
  <c r="BI170" i="3"/>
  <c r="BJ170" i="3"/>
  <c r="BK170" i="3"/>
  <c r="BL170" i="3"/>
  <c r="BM170" i="3"/>
  <c r="BN170" i="3"/>
  <c r="BO170" i="3"/>
  <c r="BP170" i="3"/>
  <c r="BQ170" i="3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AW171" i="3"/>
  <c r="AX171" i="3"/>
  <c r="AY171" i="3"/>
  <c r="AZ171" i="3"/>
  <c r="BA171" i="3"/>
  <c r="BB171" i="3"/>
  <c r="BC171" i="3"/>
  <c r="BD171" i="3"/>
  <c r="BE171" i="3"/>
  <c r="BF171" i="3"/>
  <c r="BG171" i="3"/>
  <c r="BH171" i="3"/>
  <c r="BI171" i="3"/>
  <c r="BJ171" i="3"/>
  <c r="BK171" i="3"/>
  <c r="BL171" i="3"/>
  <c r="BM171" i="3"/>
  <c r="BN171" i="3"/>
  <c r="BO171" i="3"/>
  <c r="BP171" i="3"/>
  <c r="BQ171" i="3"/>
  <c r="D172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AW172" i="3"/>
  <c r="AX172" i="3"/>
  <c r="AY172" i="3"/>
  <c r="AZ172" i="3"/>
  <c r="BA172" i="3"/>
  <c r="BB172" i="3"/>
  <c r="BC172" i="3"/>
  <c r="BD172" i="3"/>
  <c r="BE172" i="3"/>
  <c r="BF172" i="3"/>
  <c r="BG172" i="3"/>
  <c r="BH172" i="3"/>
  <c r="BI172" i="3"/>
  <c r="BJ172" i="3"/>
  <c r="BK172" i="3"/>
  <c r="BL172" i="3"/>
  <c r="BM172" i="3"/>
  <c r="BN172" i="3"/>
  <c r="BO172" i="3"/>
  <c r="BP172" i="3"/>
  <c r="BQ172" i="3"/>
  <c r="D173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AW173" i="3"/>
  <c r="AX173" i="3"/>
  <c r="AY173" i="3"/>
  <c r="AZ173" i="3"/>
  <c r="BA173" i="3"/>
  <c r="BB173" i="3"/>
  <c r="BC173" i="3"/>
  <c r="BD173" i="3"/>
  <c r="BE173" i="3"/>
  <c r="BF173" i="3"/>
  <c r="BG173" i="3"/>
  <c r="BH173" i="3"/>
  <c r="BI173" i="3"/>
  <c r="BJ173" i="3"/>
  <c r="BK173" i="3"/>
  <c r="BL173" i="3"/>
  <c r="BM173" i="3"/>
  <c r="BN173" i="3"/>
  <c r="BO173" i="3"/>
  <c r="BP173" i="3"/>
  <c r="BQ173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AW174" i="3"/>
  <c r="AX174" i="3"/>
  <c r="AY174" i="3"/>
  <c r="AZ174" i="3"/>
  <c r="BA174" i="3"/>
  <c r="BB174" i="3"/>
  <c r="BC174" i="3"/>
  <c r="BD174" i="3"/>
  <c r="BE174" i="3"/>
  <c r="BF174" i="3"/>
  <c r="BG174" i="3"/>
  <c r="BH174" i="3"/>
  <c r="BI174" i="3"/>
  <c r="BJ174" i="3"/>
  <c r="BK174" i="3"/>
  <c r="BL174" i="3"/>
  <c r="BM174" i="3"/>
  <c r="BN174" i="3"/>
  <c r="BO174" i="3"/>
  <c r="BP174" i="3"/>
  <c r="BQ174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AW175" i="3"/>
  <c r="AX175" i="3"/>
  <c r="AY175" i="3"/>
  <c r="AZ175" i="3"/>
  <c r="BA175" i="3"/>
  <c r="BB175" i="3"/>
  <c r="BC175" i="3"/>
  <c r="BD175" i="3"/>
  <c r="BE175" i="3"/>
  <c r="BF175" i="3"/>
  <c r="BG175" i="3"/>
  <c r="BH175" i="3"/>
  <c r="BI175" i="3"/>
  <c r="BJ175" i="3"/>
  <c r="BK175" i="3"/>
  <c r="BL175" i="3"/>
  <c r="BM175" i="3"/>
  <c r="BN175" i="3"/>
  <c r="BO175" i="3"/>
  <c r="BP175" i="3"/>
  <c r="BQ175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AW176" i="3"/>
  <c r="AX176" i="3"/>
  <c r="AY176" i="3"/>
  <c r="AZ176" i="3"/>
  <c r="BA176" i="3"/>
  <c r="BB176" i="3"/>
  <c r="BC176" i="3"/>
  <c r="BD176" i="3"/>
  <c r="BE176" i="3"/>
  <c r="BF176" i="3"/>
  <c r="BG176" i="3"/>
  <c r="BH176" i="3"/>
  <c r="BI176" i="3"/>
  <c r="BJ176" i="3"/>
  <c r="BK176" i="3"/>
  <c r="BL176" i="3"/>
  <c r="BM176" i="3"/>
  <c r="BN176" i="3"/>
  <c r="BO176" i="3"/>
  <c r="BP176" i="3"/>
  <c r="BQ176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M177" i="3"/>
  <c r="AN177" i="3"/>
  <c r="AO177" i="3"/>
  <c r="AP177" i="3"/>
  <c r="AQ177" i="3"/>
  <c r="AR177" i="3"/>
  <c r="AS177" i="3"/>
  <c r="AT177" i="3"/>
  <c r="AU177" i="3"/>
  <c r="AV177" i="3"/>
  <c r="AW177" i="3"/>
  <c r="AX177" i="3"/>
  <c r="AY177" i="3"/>
  <c r="AZ177" i="3"/>
  <c r="BA177" i="3"/>
  <c r="BB177" i="3"/>
  <c r="BC177" i="3"/>
  <c r="BD177" i="3"/>
  <c r="BE177" i="3"/>
  <c r="BF177" i="3"/>
  <c r="BG177" i="3"/>
  <c r="BH177" i="3"/>
  <c r="BI177" i="3"/>
  <c r="BJ177" i="3"/>
  <c r="BK177" i="3"/>
  <c r="BL177" i="3"/>
  <c r="BM177" i="3"/>
  <c r="BN177" i="3"/>
  <c r="BO177" i="3"/>
  <c r="BP177" i="3"/>
  <c r="BQ177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U178" i="3"/>
  <c r="AV178" i="3"/>
  <c r="AW178" i="3"/>
  <c r="AX178" i="3"/>
  <c r="AY178" i="3"/>
  <c r="AZ178" i="3"/>
  <c r="BA178" i="3"/>
  <c r="BB178" i="3"/>
  <c r="BC178" i="3"/>
  <c r="BD178" i="3"/>
  <c r="BE178" i="3"/>
  <c r="BF178" i="3"/>
  <c r="BG178" i="3"/>
  <c r="BH178" i="3"/>
  <c r="BI178" i="3"/>
  <c r="BJ178" i="3"/>
  <c r="BK178" i="3"/>
  <c r="BL178" i="3"/>
  <c r="BM178" i="3"/>
  <c r="BN178" i="3"/>
  <c r="BO178" i="3"/>
  <c r="BP178" i="3"/>
  <c r="BQ178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AW179" i="3"/>
  <c r="AX179" i="3"/>
  <c r="AY179" i="3"/>
  <c r="AZ179" i="3"/>
  <c r="BA179" i="3"/>
  <c r="BB179" i="3"/>
  <c r="BC179" i="3"/>
  <c r="BD179" i="3"/>
  <c r="BE179" i="3"/>
  <c r="BF179" i="3"/>
  <c r="BG179" i="3"/>
  <c r="BH179" i="3"/>
  <c r="BI179" i="3"/>
  <c r="BJ179" i="3"/>
  <c r="BK179" i="3"/>
  <c r="BL179" i="3"/>
  <c r="BM179" i="3"/>
  <c r="BN179" i="3"/>
  <c r="BO179" i="3"/>
  <c r="BP179" i="3"/>
  <c r="BQ179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AV180" i="3"/>
  <c r="AW180" i="3"/>
  <c r="AX180" i="3"/>
  <c r="AY180" i="3"/>
  <c r="AZ180" i="3"/>
  <c r="BA180" i="3"/>
  <c r="BB180" i="3"/>
  <c r="BC180" i="3"/>
  <c r="BD180" i="3"/>
  <c r="BE180" i="3"/>
  <c r="BF180" i="3"/>
  <c r="BG180" i="3"/>
  <c r="BH180" i="3"/>
  <c r="BI180" i="3"/>
  <c r="BJ180" i="3"/>
  <c r="BK180" i="3"/>
  <c r="BL180" i="3"/>
  <c r="BM180" i="3"/>
  <c r="BN180" i="3"/>
  <c r="BO180" i="3"/>
  <c r="BP180" i="3"/>
  <c r="BQ180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AW181" i="3"/>
  <c r="AX181" i="3"/>
  <c r="AY181" i="3"/>
  <c r="AZ181" i="3"/>
  <c r="BA181" i="3"/>
  <c r="BB181" i="3"/>
  <c r="BC181" i="3"/>
  <c r="BD181" i="3"/>
  <c r="BE181" i="3"/>
  <c r="BF181" i="3"/>
  <c r="BG181" i="3"/>
  <c r="BH181" i="3"/>
  <c r="BI181" i="3"/>
  <c r="BJ181" i="3"/>
  <c r="BK181" i="3"/>
  <c r="BL181" i="3"/>
  <c r="BM181" i="3"/>
  <c r="BN181" i="3"/>
  <c r="BO181" i="3"/>
  <c r="BP181" i="3"/>
  <c r="BQ181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AJ182" i="3"/>
  <c r="AK182" i="3"/>
  <c r="AL182" i="3"/>
  <c r="AM182" i="3"/>
  <c r="AN182" i="3"/>
  <c r="AO182" i="3"/>
  <c r="AP182" i="3"/>
  <c r="AQ182" i="3"/>
  <c r="AR182" i="3"/>
  <c r="AS182" i="3"/>
  <c r="AT182" i="3"/>
  <c r="AU182" i="3"/>
  <c r="AV182" i="3"/>
  <c r="AW182" i="3"/>
  <c r="AX182" i="3"/>
  <c r="AY182" i="3"/>
  <c r="AZ182" i="3"/>
  <c r="BA182" i="3"/>
  <c r="BB182" i="3"/>
  <c r="BC182" i="3"/>
  <c r="BD182" i="3"/>
  <c r="BE182" i="3"/>
  <c r="BF182" i="3"/>
  <c r="BG182" i="3"/>
  <c r="BH182" i="3"/>
  <c r="BI182" i="3"/>
  <c r="BJ182" i="3"/>
  <c r="BK182" i="3"/>
  <c r="BL182" i="3"/>
  <c r="BM182" i="3"/>
  <c r="BN182" i="3"/>
  <c r="BO182" i="3"/>
  <c r="BP182" i="3"/>
  <c r="BQ182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AJ183" i="3"/>
  <c r="AK183" i="3"/>
  <c r="AL183" i="3"/>
  <c r="AM183" i="3"/>
  <c r="AN183" i="3"/>
  <c r="AO183" i="3"/>
  <c r="AP183" i="3"/>
  <c r="AQ183" i="3"/>
  <c r="AR183" i="3"/>
  <c r="AS183" i="3"/>
  <c r="AT183" i="3"/>
  <c r="AU183" i="3"/>
  <c r="AV183" i="3"/>
  <c r="AW183" i="3"/>
  <c r="AX183" i="3"/>
  <c r="AY183" i="3"/>
  <c r="AZ183" i="3"/>
  <c r="BA183" i="3"/>
  <c r="BB183" i="3"/>
  <c r="BC183" i="3"/>
  <c r="BD183" i="3"/>
  <c r="BE183" i="3"/>
  <c r="BF183" i="3"/>
  <c r="BG183" i="3"/>
  <c r="BH183" i="3"/>
  <c r="BI183" i="3"/>
  <c r="BJ183" i="3"/>
  <c r="BK183" i="3"/>
  <c r="BL183" i="3"/>
  <c r="BM183" i="3"/>
  <c r="BN183" i="3"/>
  <c r="BO183" i="3"/>
  <c r="BP183" i="3"/>
  <c r="BQ183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AJ184" i="3"/>
  <c r="AK184" i="3"/>
  <c r="AL184" i="3"/>
  <c r="AM184" i="3"/>
  <c r="AN184" i="3"/>
  <c r="AO184" i="3"/>
  <c r="AP184" i="3"/>
  <c r="AQ184" i="3"/>
  <c r="AR184" i="3"/>
  <c r="AS184" i="3"/>
  <c r="AT184" i="3"/>
  <c r="AU184" i="3"/>
  <c r="AV184" i="3"/>
  <c r="AW184" i="3"/>
  <c r="AX184" i="3"/>
  <c r="AY184" i="3"/>
  <c r="AZ184" i="3"/>
  <c r="BA184" i="3"/>
  <c r="BB184" i="3"/>
  <c r="BC184" i="3"/>
  <c r="BD184" i="3"/>
  <c r="BE184" i="3"/>
  <c r="BF184" i="3"/>
  <c r="BG184" i="3"/>
  <c r="BH184" i="3"/>
  <c r="BI184" i="3"/>
  <c r="BJ184" i="3"/>
  <c r="BK184" i="3"/>
  <c r="BL184" i="3"/>
  <c r="BM184" i="3"/>
  <c r="BN184" i="3"/>
  <c r="BO184" i="3"/>
  <c r="BP184" i="3"/>
  <c r="BQ184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AU185" i="3"/>
  <c r="AV185" i="3"/>
  <c r="AW185" i="3"/>
  <c r="AX185" i="3"/>
  <c r="AY185" i="3"/>
  <c r="AZ185" i="3"/>
  <c r="BA185" i="3"/>
  <c r="BB185" i="3"/>
  <c r="BC185" i="3"/>
  <c r="BD185" i="3"/>
  <c r="BE185" i="3"/>
  <c r="BF185" i="3"/>
  <c r="BG185" i="3"/>
  <c r="BH185" i="3"/>
  <c r="BI185" i="3"/>
  <c r="BJ185" i="3"/>
  <c r="BK185" i="3"/>
  <c r="BL185" i="3"/>
  <c r="BM185" i="3"/>
  <c r="BN185" i="3"/>
  <c r="BO185" i="3"/>
  <c r="BP185" i="3"/>
  <c r="BQ185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AW186" i="3"/>
  <c r="AX186" i="3"/>
  <c r="AY186" i="3"/>
  <c r="AZ186" i="3"/>
  <c r="BA186" i="3"/>
  <c r="BB186" i="3"/>
  <c r="BC186" i="3"/>
  <c r="BD186" i="3"/>
  <c r="BE186" i="3"/>
  <c r="BF186" i="3"/>
  <c r="BG186" i="3"/>
  <c r="BH186" i="3"/>
  <c r="BI186" i="3"/>
  <c r="BJ186" i="3"/>
  <c r="BK186" i="3"/>
  <c r="BL186" i="3"/>
  <c r="BM186" i="3"/>
  <c r="BN186" i="3"/>
  <c r="BO186" i="3"/>
  <c r="BP186" i="3"/>
  <c r="BQ186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O187" i="3"/>
  <c r="AP187" i="3"/>
  <c r="AQ187" i="3"/>
  <c r="AR187" i="3"/>
  <c r="AS187" i="3"/>
  <c r="AT187" i="3"/>
  <c r="AU187" i="3"/>
  <c r="AV187" i="3"/>
  <c r="AW187" i="3"/>
  <c r="AX187" i="3"/>
  <c r="AY187" i="3"/>
  <c r="AZ187" i="3"/>
  <c r="BA187" i="3"/>
  <c r="BB187" i="3"/>
  <c r="BC187" i="3"/>
  <c r="BD187" i="3"/>
  <c r="BE187" i="3"/>
  <c r="BF187" i="3"/>
  <c r="BG187" i="3"/>
  <c r="BH187" i="3"/>
  <c r="BI187" i="3"/>
  <c r="BJ187" i="3"/>
  <c r="BK187" i="3"/>
  <c r="BL187" i="3"/>
  <c r="BM187" i="3"/>
  <c r="BN187" i="3"/>
  <c r="BO187" i="3"/>
  <c r="BP187" i="3"/>
  <c r="BQ187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O188" i="3"/>
  <c r="AP188" i="3"/>
  <c r="AQ188" i="3"/>
  <c r="AR188" i="3"/>
  <c r="AS188" i="3"/>
  <c r="AT188" i="3"/>
  <c r="AU188" i="3"/>
  <c r="AV188" i="3"/>
  <c r="AW188" i="3"/>
  <c r="AX188" i="3"/>
  <c r="AY188" i="3"/>
  <c r="AZ188" i="3"/>
  <c r="BA188" i="3"/>
  <c r="BB188" i="3"/>
  <c r="BC188" i="3"/>
  <c r="BD188" i="3"/>
  <c r="BE188" i="3"/>
  <c r="BF188" i="3"/>
  <c r="BG188" i="3"/>
  <c r="BH188" i="3"/>
  <c r="BI188" i="3"/>
  <c r="BJ188" i="3"/>
  <c r="BK188" i="3"/>
  <c r="BL188" i="3"/>
  <c r="BM188" i="3"/>
  <c r="BN188" i="3"/>
  <c r="BO188" i="3"/>
  <c r="BP188" i="3"/>
  <c r="BQ188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O189" i="3"/>
  <c r="AP189" i="3"/>
  <c r="AQ189" i="3"/>
  <c r="AR189" i="3"/>
  <c r="AS189" i="3"/>
  <c r="AT189" i="3"/>
  <c r="AU189" i="3"/>
  <c r="AV189" i="3"/>
  <c r="AW189" i="3"/>
  <c r="AX189" i="3"/>
  <c r="AY189" i="3"/>
  <c r="AZ189" i="3"/>
  <c r="BA189" i="3"/>
  <c r="BB189" i="3"/>
  <c r="BC189" i="3"/>
  <c r="BD189" i="3"/>
  <c r="BE189" i="3"/>
  <c r="BF189" i="3"/>
  <c r="BG189" i="3"/>
  <c r="BH189" i="3"/>
  <c r="BI189" i="3"/>
  <c r="BJ189" i="3"/>
  <c r="BK189" i="3"/>
  <c r="BL189" i="3"/>
  <c r="BM189" i="3"/>
  <c r="BN189" i="3"/>
  <c r="BO189" i="3"/>
  <c r="BP189" i="3"/>
  <c r="BQ189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V190" i="3"/>
  <c r="AW190" i="3"/>
  <c r="AX190" i="3"/>
  <c r="AY190" i="3"/>
  <c r="AZ190" i="3"/>
  <c r="BA190" i="3"/>
  <c r="BB190" i="3"/>
  <c r="BC190" i="3"/>
  <c r="BD190" i="3"/>
  <c r="BE190" i="3"/>
  <c r="BF190" i="3"/>
  <c r="BG190" i="3"/>
  <c r="BH190" i="3"/>
  <c r="BI190" i="3"/>
  <c r="BJ190" i="3"/>
  <c r="BK190" i="3"/>
  <c r="BL190" i="3"/>
  <c r="BM190" i="3"/>
  <c r="BN190" i="3"/>
  <c r="BO190" i="3"/>
  <c r="BP190" i="3"/>
  <c r="BQ190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V191" i="3"/>
  <c r="AW191" i="3"/>
  <c r="AX191" i="3"/>
  <c r="AY191" i="3"/>
  <c r="AZ191" i="3"/>
  <c r="BA191" i="3"/>
  <c r="BB191" i="3"/>
  <c r="BC191" i="3"/>
  <c r="BD191" i="3"/>
  <c r="BE191" i="3"/>
  <c r="BF191" i="3"/>
  <c r="BG191" i="3"/>
  <c r="BH191" i="3"/>
  <c r="BI191" i="3"/>
  <c r="BJ191" i="3"/>
  <c r="BK191" i="3"/>
  <c r="BL191" i="3"/>
  <c r="BM191" i="3"/>
  <c r="BN191" i="3"/>
  <c r="BO191" i="3"/>
  <c r="BP191" i="3"/>
  <c r="BQ191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AW192" i="3"/>
  <c r="AX192" i="3"/>
  <c r="AY192" i="3"/>
  <c r="AZ192" i="3"/>
  <c r="BA192" i="3"/>
  <c r="BB192" i="3"/>
  <c r="BC192" i="3"/>
  <c r="BD192" i="3"/>
  <c r="BE192" i="3"/>
  <c r="BF192" i="3"/>
  <c r="BG192" i="3"/>
  <c r="BH192" i="3"/>
  <c r="BI192" i="3"/>
  <c r="BJ192" i="3"/>
  <c r="BK192" i="3"/>
  <c r="BL192" i="3"/>
  <c r="BM192" i="3"/>
  <c r="BN192" i="3"/>
  <c r="BO192" i="3"/>
  <c r="BP192" i="3"/>
  <c r="BQ192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AW193" i="3"/>
  <c r="AX193" i="3"/>
  <c r="AY193" i="3"/>
  <c r="AZ193" i="3"/>
  <c r="BA193" i="3"/>
  <c r="BB193" i="3"/>
  <c r="BC193" i="3"/>
  <c r="BD193" i="3"/>
  <c r="BE193" i="3"/>
  <c r="BF193" i="3"/>
  <c r="BG193" i="3"/>
  <c r="BH193" i="3"/>
  <c r="BI193" i="3"/>
  <c r="BJ193" i="3"/>
  <c r="BK193" i="3"/>
  <c r="BL193" i="3"/>
  <c r="BM193" i="3"/>
  <c r="BN193" i="3"/>
  <c r="BO193" i="3"/>
  <c r="BP193" i="3"/>
  <c r="BQ193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AW194" i="3"/>
  <c r="AX194" i="3"/>
  <c r="AY194" i="3"/>
  <c r="AZ194" i="3"/>
  <c r="BA194" i="3"/>
  <c r="BB194" i="3"/>
  <c r="BC194" i="3"/>
  <c r="BD194" i="3"/>
  <c r="BE194" i="3"/>
  <c r="BF194" i="3"/>
  <c r="BG194" i="3"/>
  <c r="BH194" i="3"/>
  <c r="BI194" i="3"/>
  <c r="BJ194" i="3"/>
  <c r="BK194" i="3"/>
  <c r="BL194" i="3"/>
  <c r="BM194" i="3"/>
  <c r="BN194" i="3"/>
  <c r="BO194" i="3"/>
  <c r="BP194" i="3"/>
  <c r="BQ194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AW195" i="3"/>
  <c r="AX195" i="3"/>
  <c r="AY195" i="3"/>
  <c r="AZ195" i="3"/>
  <c r="BA195" i="3"/>
  <c r="BB195" i="3"/>
  <c r="BC195" i="3"/>
  <c r="BD195" i="3"/>
  <c r="BE195" i="3"/>
  <c r="BF195" i="3"/>
  <c r="BG195" i="3"/>
  <c r="BH195" i="3"/>
  <c r="BI195" i="3"/>
  <c r="BJ195" i="3"/>
  <c r="BK195" i="3"/>
  <c r="BL195" i="3"/>
  <c r="BM195" i="3"/>
  <c r="BN195" i="3"/>
  <c r="BO195" i="3"/>
  <c r="BP195" i="3"/>
  <c r="BQ195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AJ196" i="3"/>
  <c r="AK196" i="3"/>
  <c r="AL196" i="3"/>
  <c r="AM196" i="3"/>
  <c r="AN196" i="3"/>
  <c r="AO196" i="3"/>
  <c r="AP196" i="3"/>
  <c r="AQ196" i="3"/>
  <c r="AR196" i="3"/>
  <c r="AS196" i="3"/>
  <c r="AT196" i="3"/>
  <c r="AU196" i="3"/>
  <c r="AV196" i="3"/>
  <c r="AW196" i="3"/>
  <c r="AX196" i="3"/>
  <c r="AY196" i="3"/>
  <c r="AZ196" i="3"/>
  <c r="BA196" i="3"/>
  <c r="BB196" i="3"/>
  <c r="BC196" i="3"/>
  <c r="BD196" i="3"/>
  <c r="BE196" i="3"/>
  <c r="BF196" i="3"/>
  <c r="BG196" i="3"/>
  <c r="BH196" i="3"/>
  <c r="BI196" i="3"/>
  <c r="BJ196" i="3"/>
  <c r="BK196" i="3"/>
  <c r="BL196" i="3"/>
  <c r="BM196" i="3"/>
  <c r="BN196" i="3"/>
  <c r="BO196" i="3"/>
  <c r="BP196" i="3"/>
  <c r="BQ196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AW197" i="3"/>
  <c r="AX197" i="3"/>
  <c r="AY197" i="3"/>
  <c r="AZ197" i="3"/>
  <c r="BA197" i="3"/>
  <c r="BB197" i="3"/>
  <c r="BC197" i="3"/>
  <c r="BD197" i="3"/>
  <c r="BE197" i="3"/>
  <c r="BF197" i="3"/>
  <c r="BG197" i="3"/>
  <c r="BH197" i="3"/>
  <c r="BI197" i="3"/>
  <c r="BJ197" i="3"/>
  <c r="BK197" i="3"/>
  <c r="BL197" i="3"/>
  <c r="BM197" i="3"/>
  <c r="BN197" i="3"/>
  <c r="BO197" i="3"/>
  <c r="BP197" i="3"/>
  <c r="BQ197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AW198" i="3"/>
  <c r="AX198" i="3"/>
  <c r="AY198" i="3"/>
  <c r="AZ198" i="3"/>
  <c r="BA198" i="3"/>
  <c r="BB198" i="3"/>
  <c r="BC198" i="3"/>
  <c r="BD198" i="3"/>
  <c r="BE198" i="3"/>
  <c r="BF198" i="3"/>
  <c r="BG198" i="3"/>
  <c r="BH198" i="3"/>
  <c r="BI198" i="3"/>
  <c r="BJ198" i="3"/>
  <c r="BK198" i="3"/>
  <c r="BL198" i="3"/>
  <c r="BM198" i="3"/>
  <c r="BN198" i="3"/>
  <c r="BO198" i="3"/>
  <c r="BP198" i="3"/>
  <c r="BQ198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AW199" i="3"/>
  <c r="AX199" i="3"/>
  <c r="AY199" i="3"/>
  <c r="AZ199" i="3"/>
  <c r="BA199" i="3"/>
  <c r="BB199" i="3"/>
  <c r="BC199" i="3"/>
  <c r="BD199" i="3"/>
  <c r="BE199" i="3"/>
  <c r="BF199" i="3"/>
  <c r="BG199" i="3"/>
  <c r="BH199" i="3"/>
  <c r="BI199" i="3"/>
  <c r="BJ199" i="3"/>
  <c r="BK199" i="3"/>
  <c r="BL199" i="3"/>
  <c r="BM199" i="3"/>
  <c r="BN199" i="3"/>
  <c r="BO199" i="3"/>
  <c r="BP199" i="3"/>
  <c r="BQ199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AW200" i="3"/>
  <c r="AX200" i="3"/>
  <c r="AY200" i="3"/>
  <c r="AZ200" i="3"/>
  <c r="BA200" i="3"/>
  <c r="BB200" i="3"/>
  <c r="BC200" i="3"/>
  <c r="BD200" i="3"/>
  <c r="BE200" i="3"/>
  <c r="BF200" i="3"/>
  <c r="BG200" i="3"/>
  <c r="BH200" i="3"/>
  <c r="BI200" i="3"/>
  <c r="BJ200" i="3"/>
  <c r="BK200" i="3"/>
  <c r="BL200" i="3"/>
  <c r="BM200" i="3"/>
  <c r="BN200" i="3"/>
  <c r="BO200" i="3"/>
  <c r="BP200" i="3"/>
  <c r="BQ200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K201" i="3"/>
  <c r="AL201" i="3"/>
  <c r="AM201" i="3"/>
  <c r="AN201" i="3"/>
  <c r="AO201" i="3"/>
  <c r="AP201" i="3"/>
  <c r="AQ201" i="3"/>
  <c r="AR201" i="3"/>
  <c r="AS201" i="3"/>
  <c r="AT201" i="3"/>
  <c r="AU201" i="3"/>
  <c r="AV201" i="3"/>
  <c r="AW201" i="3"/>
  <c r="AX201" i="3"/>
  <c r="AY201" i="3"/>
  <c r="AZ201" i="3"/>
  <c r="BA201" i="3"/>
  <c r="BB201" i="3"/>
  <c r="BC201" i="3"/>
  <c r="BD201" i="3"/>
  <c r="BE201" i="3"/>
  <c r="BF201" i="3"/>
  <c r="BG201" i="3"/>
  <c r="BH201" i="3"/>
  <c r="BI201" i="3"/>
  <c r="BJ201" i="3"/>
  <c r="BK201" i="3"/>
  <c r="BL201" i="3"/>
  <c r="BM201" i="3"/>
  <c r="BN201" i="3"/>
  <c r="BO201" i="3"/>
  <c r="BP201" i="3"/>
  <c r="BQ201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AT202" i="3"/>
  <c r="AU202" i="3"/>
  <c r="AV202" i="3"/>
  <c r="AW202" i="3"/>
  <c r="AX202" i="3"/>
  <c r="AY202" i="3"/>
  <c r="AZ202" i="3"/>
  <c r="BA202" i="3"/>
  <c r="BB202" i="3"/>
  <c r="BC202" i="3"/>
  <c r="BD202" i="3"/>
  <c r="BE202" i="3"/>
  <c r="BF202" i="3"/>
  <c r="BG202" i="3"/>
  <c r="BH202" i="3"/>
  <c r="BI202" i="3"/>
  <c r="BJ202" i="3"/>
  <c r="BK202" i="3"/>
  <c r="BL202" i="3"/>
  <c r="BM202" i="3"/>
  <c r="BN202" i="3"/>
  <c r="BO202" i="3"/>
  <c r="BP202" i="3"/>
  <c r="BQ202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AW203" i="3"/>
  <c r="AX203" i="3"/>
  <c r="AY203" i="3"/>
  <c r="AZ203" i="3"/>
  <c r="BA203" i="3"/>
  <c r="BB203" i="3"/>
  <c r="BC203" i="3"/>
  <c r="BD203" i="3"/>
  <c r="BE203" i="3"/>
  <c r="BF203" i="3"/>
  <c r="BG203" i="3"/>
  <c r="BH203" i="3"/>
  <c r="BI203" i="3"/>
  <c r="BJ203" i="3"/>
  <c r="BK203" i="3"/>
  <c r="BL203" i="3"/>
  <c r="BM203" i="3"/>
  <c r="BN203" i="3"/>
  <c r="BO203" i="3"/>
  <c r="BP203" i="3"/>
  <c r="BQ203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AT204" i="3"/>
  <c r="AU204" i="3"/>
  <c r="AV204" i="3"/>
  <c r="AW204" i="3"/>
  <c r="AX204" i="3"/>
  <c r="AY204" i="3"/>
  <c r="AZ204" i="3"/>
  <c r="BA204" i="3"/>
  <c r="BB204" i="3"/>
  <c r="BC204" i="3"/>
  <c r="BD204" i="3"/>
  <c r="BE204" i="3"/>
  <c r="BF204" i="3"/>
  <c r="BG204" i="3"/>
  <c r="BH204" i="3"/>
  <c r="BI204" i="3"/>
  <c r="BJ204" i="3"/>
  <c r="BK204" i="3"/>
  <c r="BL204" i="3"/>
  <c r="BM204" i="3"/>
  <c r="BN204" i="3"/>
  <c r="BO204" i="3"/>
  <c r="BP204" i="3"/>
  <c r="BQ204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AW205" i="3"/>
  <c r="AX205" i="3"/>
  <c r="AY205" i="3"/>
  <c r="AZ205" i="3"/>
  <c r="BA205" i="3"/>
  <c r="BB205" i="3"/>
  <c r="BC205" i="3"/>
  <c r="BD205" i="3"/>
  <c r="BE205" i="3"/>
  <c r="BF205" i="3"/>
  <c r="BG205" i="3"/>
  <c r="BH205" i="3"/>
  <c r="BI205" i="3"/>
  <c r="BJ205" i="3"/>
  <c r="BK205" i="3"/>
  <c r="BL205" i="3"/>
  <c r="BM205" i="3"/>
  <c r="BN205" i="3"/>
  <c r="BO205" i="3"/>
  <c r="BP205" i="3"/>
  <c r="BQ205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V206" i="3"/>
  <c r="AW206" i="3"/>
  <c r="AX206" i="3"/>
  <c r="AY206" i="3"/>
  <c r="AZ206" i="3"/>
  <c r="BA206" i="3"/>
  <c r="BB206" i="3"/>
  <c r="BC206" i="3"/>
  <c r="BD206" i="3"/>
  <c r="BE206" i="3"/>
  <c r="BF206" i="3"/>
  <c r="BG206" i="3"/>
  <c r="BH206" i="3"/>
  <c r="BI206" i="3"/>
  <c r="BJ206" i="3"/>
  <c r="BK206" i="3"/>
  <c r="BL206" i="3"/>
  <c r="BM206" i="3"/>
  <c r="BN206" i="3"/>
  <c r="BO206" i="3"/>
  <c r="BP206" i="3"/>
  <c r="BQ206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AW207" i="3"/>
  <c r="AX207" i="3"/>
  <c r="AY207" i="3"/>
  <c r="AZ207" i="3"/>
  <c r="BA207" i="3"/>
  <c r="BB207" i="3"/>
  <c r="BC207" i="3"/>
  <c r="BD207" i="3"/>
  <c r="BE207" i="3"/>
  <c r="BF207" i="3"/>
  <c r="BG207" i="3"/>
  <c r="BH207" i="3"/>
  <c r="BI207" i="3"/>
  <c r="BJ207" i="3"/>
  <c r="BK207" i="3"/>
  <c r="BL207" i="3"/>
  <c r="BM207" i="3"/>
  <c r="BN207" i="3"/>
  <c r="BO207" i="3"/>
  <c r="BP207" i="3"/>
  <c r="BQ207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AW208" i="3"/>
  <c r="AX208" i="3"/>
  <c r="AY208" i="3"/>
  <c r="AZ208" i="3"/>
  <c r="BA208" i="3"/>
  <c r="BB208" i="3"/>
  <c r="BC208" i="3"/>
  <c r="BD208" i="3"/>
  <c r="BE208" i="3"/>
  <c r="BF208" i="3"/>
  <c r="BG208" i="3"/>
  <c r="BH208" i="3"/>
  <c r="BI208" i="3"/>
  <c r="BJ208" i="3"/>
  <c r="BK208" i="3"/>
  <c r="BL208" i="3"/>
  <c r="BM208" i="3"/>
  <c r="BN208" i="3"/>
  <c r="BO208" i="3"/>
  <c r="BP208" i="3"/>
  <c r="BQ208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AW209" i="3"/>
  <c r="AX209" i="3"/>
  <c r="AY209" i="3"/>
  <c r="AZ209" i="3"/>
  <c r="BA209" i="3"/>
  <c r="BB209" i="3"/>
  <c r="BC209" i="3"/>
  <c r="BD209" i="3"/>
  <c r="BE209" i="3"/>
  <c r="BF209" i="3"/>
  <c r="BG209" i="3"/>
  <c r="BH209" i="3"/>
  <c r="BI209" i="3"/>
  <c r="BJ209" i="3"/>
  <c r="BK209" i="3"/>
  <c r="BL209" i="3"/>
  <c r="BM209" i="3"/>
  <c r="BN209" i="3"/>
  <c r="BO209" i="3"/>
  <c r="BP209" i="3"/>
  <c r="BQ209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AW210" i="3"/>
  <c r="AX210" i="3"/>
  <c r="AY210" i="3"/>
  <c r="AZ210" i="3"/>
  <c r="BA210" i="3"/>
  <c r="BB210" i="3"/>
  <c r="BC210" i="3"/>
  <c r="BD210" i="3"/>
  <c r="BE210" i="3"/>
  <c r="BF210" i="3"/>
  <c r="BG210" i="3"/>
  <c r="BH210" i="3"/>
  <c r="BI210" i="3"/>
  <c r="BJ210" i="3"/>
  <c r="BK210" i="3"/>
  <c r="BL210" i="3"/>
  <c r="BM210" i="3"/>
  <c r="BN210" i="3"/>
  <c r="BO210" i="3"/>
  <c r="BP210" i="3"/>
  <c r="BQ210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AW211" i="3"/>
  <c r="AX211" i="3"/>
  <c r="AY211" i="3"/>
  <c r="AZ211" i="3"/>
  <c r="BA211" i="3"/>
  <c r="BB211" i="3"/>
  <c r="BC211" i="3"/>
  <c r="BD211" i="3"/>
  <c r="BE211" i="3"/>
  <c r="BF211" i="3"/>
  <c r="BG211" i="3"/>
  <c r="BH211" i="3"/>
  <c r="BI211" i="3"/>
  <c r="BJ211" i="3"/>
  <c r="BK211" i="3"/>
  <c r="BL211" i="3"/>
  <c r="BM211" i="3"/>
  <c r="BN211" i="3"/>
  <c r="BO211" i="3"/>
  <c r="BP211" i="3"/>
  <c r="BQ211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AW212" i="3"/>
  <c r="AX212" i="3"/>
  <c r="AY212" i="3"/>
  <c r="AZ212" i="3"/>
  <c r="BA212" i="3"/>
  <c r="BB212" i="3"/>
  <c r="BC212" i="3"/>
  <c r="BD212" i="3"/>
  <c r="BE212" i="3"/>
  <c r="BF212" i="3"/>
  <c r="BG212" i="3"/>
  <c r="BH212" i="3"/>
  <c r="BI212" i="3"/>
  <c r="BJ212" i="3"/>
  <c r="BK212" i="3"/>
  <c r="BL212" i="3"/>
  <c r="BM212" i="3"/>
  <c r="BN212" i="3"/>
  <c r="BO212" i="3"/>
  <c r="BP212" i="3"/>
  <c r="BQ212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AW213" i="3"/>
  <c r="AX213" i="3"/>
  <c r="AY213" i="3"/>
  <c r="AZ213" i="3"/>
  <c r="BA213" i="3"/>
  <c r="BB213" i="3"/>
  <c r="BC213" i="3"/>
  <c r="BD213" i="3"/>
  <c r="BE213" i="3"/>
  <c r="BF213" i="3"/>
  <c r="BG213" i="3"/>
  <c r="BH213" i="3"/>
  <c r="BI213" i="3"/>
  <c r="BJ213" i="3"/>
  <c r="BK213" i="3"/>
  <c r="BL213" i="3"/>
  <c r="BM213" i="3"/>
  <c r="BN213" i="3"/>
  <c r="BO213" i="3"/>
  <c r="BP213" i="3"/>
  <c r="BQ213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AW214" i="3"/>
  <c r="AX214" i="3"/>
  <c r="AY214" i="3"/>
  <c r="AZ214" i="3"/>
  <c r="BA214" i="3"/>
  <c r="BB214" i="3"/>
  <c r="BC214" i="3"/>
  <c r="BD214" i="3"/>
  <c r="BE214" i="3"/>
  <c r="BF214" i="3"/>
  <c r="BG214" i="3"/>
  <c r="BH214" i="3"/>
  <c r="BI214" i="3"/>
  <c r="BJ214" i="3"/>
  <c r="BK214" i="3"/>
  <c r="BL214" i="3"/>
  <c r="BM214" i="3"/>
  <c r="BN214" i="3"/>
  <c r="BO214" i="3"/>
  <c r="BP214" i="3"/>
  <c r="BQ214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AW215" i="3"/>
  <c r="AX215" i="3"/>
  <c r="AY215" i="3"/>
  <c r="AZ215" i="3"/>
  <c r="BA215" i="3"/>
  <c r="BB215" i="3"/>
  <c r="BC215" i="3"/>
  <c r="BD215" i="3"/>
  <c r="BE215" i="3"/>
  <c r="BF215" i="3"/>
  <c r="BG215" i="3"/>
  <c r="BH215" i="3"/>
  <c r="BI215" i="3"/>
  <c r="BJ215" i="3"/>
  <c r="BK215" i="3"/>
  <c r="BL215" i="3"/>
  <c r="BM215" i="3"/>
  <c r="BN215" i="3"/>
  <c r="BO215" i="3"/>
  <c r="BP215" i="3"/>
  <c r="BQ215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AW216" i="3"/>
  <c r="AX216" i="3"/>
  <c r="AY216" i="3"/>
  <c r="AZ216" i="3"/>
  <c r="BA216" i="3"/>
  <c r="BB216" i="3"/>
  <c r="BC216" i="3"/>
  <c r="BD216" i="3"/>
  <c r="BE216" i="3"/>
  <c r="BF216" i="3"/>
  <c r="BG216" i="3"/>
  <c r="BH216" i="3"/>
  <c r="BI216" i="3"/>
  <c r="BJ216" i="3"/>
  <c r="BK216" i="3"/>
  <c r="BL216" i="3"/>
  <c r="BM216" i="3"/>
  <c r="BN216" i="3"/>
  <c r="BO216" i="3"/>
  <c r="BP216" i="3"/>
  <c r="BQ216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AW217" i="3"/>
  <c r="AX217" i="3"/>
  <c r="AY217" i="3"/>
  <c r="AZ217" i="3"/>
  <c r="BA217" i="3"/>
  <c r="BB217" i="3"/>
  <c r="BC217" i="3"/>
  <c r="BD217" i="3"/>
  <c r="BE217" i="3"/>
  <c r="BF217" i="3"/>
  <c r="BG217" i="3"/>
  <c r="BH217" i="3"/>
  <c r="BI217" i="3"/>
  <c r="BJ217" i="3"/>
  <c r="BK217" i="3"/>
  <c r="BL217" i="3"/>
  <c r="BM217" i="3"/>
  <c r="BN217" i="3"/>
  <c r="BO217" i="3"/>
  <c r="BP217" i="3"/>
  <c r="BQ217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AT218" i="3"/>
  <c r="AU218" i="3"/>
  <c r="AV218" i="3"/>
  <c r="AW218" i="3"/>
  <c r="AX218" i="3"/>
  <c r="AY218" i="3"/>
  <c r="AZ218" i="3"/>
  <c r="BA218" i="3"/>
  <c r="BB218" i="3"/>
  <c r="BC218" i="3"/>
  <c r="BD218" i="3"/>
  <c r="BE218" i="3"/>
  <c r="BF218" i="3"/>
  <c r="BG218" i="3"/>
  <c r="BH218" i="3"/>
  <c r="BI218" i="3"/>
  <c r="BJ218" i="3"/>
  <c r="BK218" i="3"/>
  <c r="BL218" i="3"/>
  <c r="BM218" i="3"/>
  <c r="BN218" i="3"/>
  <c r="BO218" i="3"/>
  <c r="BP218" i="3"/>
  <c r="BQ218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AW219" i="3"/>
  <c r="AX219" i="3"/>
  <c r="AY219" i="3"/>
  <c r="AZ219" i="3"/>
  <c r="BA219" i="3"/>
  <c r="BB219" i="3"/>
  <c r="BC219" i="3"/>
  <c r="BD219" i="3"/>
  <c r="BE219" i="3"/>
  <c r="BF219" i="3"/>
  <c r="BG219" i="3"/>
  <c r="BH219" i="3"/>
  <c r="BI219" i="3"/>
  <c r="BJ219" i="3"/>
  <c r="BK219" i="3"/>
  <c r="BL219" i="3"/>
  <c r="BM219" i="3"/>
  <c r="BN219" i="3"/>
  <c r="BO219" i="3"/>
  <c r="BP219" i="3"/>
  <c r="BQ219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AT220" i="3"/>
  <c r="AU220" i="3"/>
  <c r="AV220" i="3"/>
  <c r="AW220" i="3"/>
  <c r="AX220" i="3"/>
  <c r="AY220" i="3"/>
  <c r="AZ220" i="3"/>
  <c r="BA220" i="3"/>
  <c r="BB220" i="3"/>
  <c r="BC220" i="3"/>
  <c r="BD220" i="3"/>
  <c r="BE220" i="3"/>
  <c r="BF220" i="3"/>
  <c r="BG220" i="3"/>
  <c r="BH220" i="3"/>
  <c r="BI220" i="3"/>
  <c r="BJ220" i="3"/>
  <c r="BK220" i="3"/>
  <c r="BL220" i="3"/>
  <c r="BM220" i="3"/>
  <c r="BN220" i="3"/>
  <c r="BO220" i="3"/>
  <c r="BP220" i="3"/>
  <c r="BQ220" i="3"/>
  <c r="D221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AW221" i="3"/>
  <c r="AX221" i="3"/>
  <c r="AY221" i="3"/>
  <c r="AZ221" i="3"/>
  <c r="BA221" i="3"/>
  <c r="BB221" i="3"/>
  <c r="BC221" i="3"/>
  <c r="BD221" i="3"/>
  <c r="BE221" i="3"/>
  <c r="BF221" i="3"/>
  <c r="BG221" i="3"/>
  <c r="BH221" i="3"/>
  <c r="BI221" i="3"/>
  <c r="BJ221" i="3"/>
  <c r="BK221" i="3"/>
  <c r="BL221" i="3"/>
  <c r="BM221" i="3"/>
  <c r="BN221" i="3"/>
  <c r="BO221" i="3"/>
  <c r="BP221" i="3"/>
  <c r="BQ221" i="3"/>
  <c r="D22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AW222" i="3"/>
  <c r="AX222" i="3"/>
  <c r="AY222" i="3"/>
  <c r="AZ222" i="3"/>
  <c r="BA222" i="3"/>
  <c r="BB222" i="3"/>
  <c r="BC222" i="3"/>
  <c r="BD222" i="3"/>
  <c r="BE222" i="3"/>
  <c r="BF222" i="3"/>
  <c r="BG222" i="3"/>
  <c r="BH222" i="3"/>
  <c r="BI222" i="3"/>
  <c r="BJ222" i="3"/>
  <c r="BK222" i="3"/>
  <c r="BL222" i="3"/>
  <c r="BM222" i="3"/>
  <c r="BN222" i="3"/>
  <c r="BO222" i="3"/>
  <c r="BP222" i="3"/>
  <c r="BQ222" i="3"/>
  <c r="D223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AW223" i="3"/>
  <c r="AX223" i="3"/>
  <c r="AY223" i="3"/>
  <c r="AZ223" i="3"/>
  <c r="BA223" i="3"/>
  <c r="BB223" i="3"/>
  <c r="BC223" i="3"/>
  <c r="BD223" i="3"/>
  <c r="BE223" i="3"/>
  <c r="BF223" i="3"/>
  <c r="BG223" i="3"/>
  <c r="BH223" i="3"/>
  <c r="BI223" i="3"/>
  <c r="BJ223" i="3"/>
  <c r="BK223" i="3"/>
  <c r="BL223" i="3"/>
  <c r="BM223" i="3"/>
  <c r="BN223" i="3"/>
  <c r="BO223" i="3"/>
  <c r="BP223" i="3"/>
  <c r="BQ223" i="3"/>
  <c r="D224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AW224" i="3"/>
  <c r="AX224" i="3"/>
  <c r="AY224" i="3"/>
  <c r="AZ224" i="3"/>
  <c r="BA224" i="3"/>
  <c r="BB224" i="3"/>
  <c r="BC224" i="3"/>
  <c r="BD224" i="3"/>
  <c r="BE224" i="3"/>
  <c r="BF224" i="3"/>
  <c r="BG224" i="3"/>
  <c r="BH224" i="3"/>
  <c r="BI224" i="3"/>
  <c r="BJ224" i="3"/>
  <c r="BK224" i="3"/>
  <c r="BL224" i="3"/>
  <c r="BM224" i="3"/>
  <c r="BN224" i="3"/>
  <c r="BO224" i="3"/>
  <c r="BP224" i="3"/>
  <c r="BQ224" i="3"/>
  <c r="D225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AW225" i="3"/>
  <c r="AX225" i="3"/>
  <c r="AY225" i="3"/>
  <c r="AZ225" i="3"/>
  <c r="BA225" i="3"/>
  <c r="BB225" i="3"/>
  <c r="BC225" i="3"/>
  <c r="BD225" i="3"/>
  <c r="BE225" i="3"/>
  <c r="BF225" i="3"/>
  <c r="BG225" i="3"/>
  <c r="BH225" i="3"/>
  <c r="BI225" i="3"/>
  <c r="BJ225" i="3"/>
  <c r="BK225" i="3"/>
  <c r="BL225" i="3"/>
  <c r="BM225" i="3"/>
  <c r="BN225" i="3"/>
  <c r="BO225" i="3"/>
  <c r="BP225" i="3"/>
  <c r="BQ225" i="3"/>
  <c r="D226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AW226" i="3"/>
  <c r="AX226" i="3"/>
  <c r="AY226" i="3"/>
  <c r="AZ226" i="3"/>
  <c r="BA226" i="3"/>
  <c r="BB226" i="3"/>
  <c r="BC226" i="3"/>
  <c r="BD226" i="3"/>
  <c r="BE226" i="3"/>
  <c r="BF226" i="3"/>
  <c r="BG226" i="3"/>
  <c r="BH226" i="3"/>
  <c r="BI226" i="3"/>
  <c r="BJ226" i="3"/>
  <c r="BK226" i="3"/>
  <c r="BL226" i="3"/>
  <c r="BM226" i="3"/>
  <c r="BN226" i="3"/>
  <c r="BO226" i="3"/>
  <c r="BP226" i="3"/>
  <c r="BQ226" i="3"/>
  <c r="D227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V227" i="3"/>
  <c r="AW227" i="3"/>
  <c r="AX227" i="3"/>
  <c r="AY227" i="3"/>
  <c r="AZ227" i="3"/>
  <c r="BA227" i="3"/>
  <c r="BB227" i="3"/>
  <c r="BC227" i="3"/>
  <c r="BD227" i="3"/>
  <c r="BE227" i="3"/>
  <c r="BF227" i="3"/>
  <c r="BG227" i="3"/>
  <c r="BH227" i="3"/>
  <c r="BI227" i="3"/>
  <c r="BJ227" i="3"/>
  <c r="BK227" i="3"/>
  <c r="BL227" i="3"/>
  <c r="BM227" i="3"/>
  <c r="BN227" i="3"/>
  <c r="BO227" i="3"/>
  <c r="BP227" i="3"/>
  <c r="BQ227" i="3"/>
  <c r="D228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AW228" i="3"/>
  <c r="AX228" i="3"/>
  <c r="AY228" i="3"/>
  <c r="AZ228" i="3"/>
  <c r="BA228" i="3"/>
  <c r="BB228" i="3"/>
  <c r="BC228" i="3"/>
  <c r="BD228" i="3"/>
  <c r="BE228" i="3"/>
  <c r="BF228" i="3"/>
  <c r="BG228" i="3"/>
  <c r="BH228" i="3"/>
  <c r="BI228" i="3"/>
  <c r="BJ228" i="3"/>
  <c r="BK228" i="3"/>
  <c r="BL228" i="3"/>
  <c r="BM228" i="3"/>
  <c r="BN228" i="3"/>
  <c r="BO228" i="3"/>
  <c r="BP228" i="3"/>
  <c r="BQ228" i="3"/>
  <c r="D229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AW229" i="3"/>
  <c r="AX229" i="3"/>
  <c r="AY229" i="3"/>
  <c r="AZ229" i="3"/>
  <c r="BA229" i="3"/>
  <c r="BB229" i="3"/>
  <c r="BC229" i="3"/>
  <c r="BD229" i="3"/>
  <c r="BE229" i="3"/>
  <c r="BF229" i="3"/>
  <c r="BG229" i="3"/>
  <c r="BH229" i="3"/>
  <c r="BI229" i="3"/>
  <c r="BJ229" i="3"/>
  <c r="BK229" i="3"/>
  <c r="BL229" i="3"/>
  <c r="BM229" i="3"/>
  <c r="BN229" i="3"/>
  <c r="BO229" i="3"/>
  <c r="BP229" i="3"/>
  <c r="BQ229" i="3"/>
  <c r="D230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AW230" i="3"/>
  <c r="AX230" i="3"/>
  <c r="AY230" i="3"/>
  <c r="AZ230" i="3"/>
  <c r="BA230" i="3"/>
  <c r="BB230" i="3"/>
  <c r="BC230" i="3"/>
  <c r="BD230" i="3"/>
  <c r="BE230" i="3"/>
  <c r="BF230" i="3"/>
  <c r="BG230" i="3"/>
  <c r="BH230" i="3"/>
  <c r="BI230" i="3"/>
  <c r="BJ230" i="3"/>
  <c r="BK230" i="3"/>
  <c r="BL230" i="3"/>
  <c r="BM230" i="3"/>
  <c r="BN230" i="3"/>
  <c r="BO230" i="3"/>
  <c r="BP230" i="3"/>
  <c r="BQ230" i="3"/>
  <c r="D231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AW231" i="3"/>
  <c r="AX231" i="3"/>
  <c r="AY231" i="3"/>
  <c r="AZ231" i="3"/>
  <c r="BA231" i="3"/>
  <c r="BB231" i="3"/>
  <c r="BC231" i="3"/>
  <c r="BD231" i="3"/>
  <c r="BE231" i="3"/>
  <c r="BF231" i="3"/>
  <c r="BG231" i="3"/>
  <c r="BH231" i="3"/>
  <c r="BI231" i="3"/>
  <c r="BJ231" i="3"/>
  <c r="BK231" i="3"/>
  <c r="BL231" i="3"/>
  <c r="BM231" i="3"/>
  <c r="BN231" i="3"/>
  <c r="BO231" i="3"/>
  <c r="BP231" i="3"/>
  <c r="BQ231" i="3"/>
  <c r="D232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AW232" i="3"/>
  <c r="AX232" i="3"/>
  <c r="AY232" i="3"/>
  <c r="AZ232" i="3"/>
  <c r="BA232" i="3"/>
  <c r="BB232" i="3"/>
  <c r="BC232" i="3"/>
  <c r="BD232" i="3"/>
  <c r="BE232" i="3"/>
  <c r="BF232" i="3"/>
  <c r="BG232" i="3"/>
  <c r="BH232" i="3"/>
  <c r="BI232" i="3"/>
  <c r="BJ232" i="3"/>
  <c r="BK232" i="3"/>
  <c r="BL232" i="3"/>
  <c r="BM232" i="3"/>
  <c r="BN232" i="3"/>
  <c r="BO232" i="3"/>
  <c r="BP232" i="3"/>
  <c r="BQ232" i="3"/>
  <c r="D233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AW233" i="3"/>
  <c r="AX233" i="3"/>
  <c r="AY233" i="3"/>
  <c r="AZ233" i="3"/>
  <c r="BA233" i="3"/>
  <c r="BB233" i="3"/>
  <c r="BC233" i="3"/>
  <c r="BD233" i="3"/>
  <c r="BE233" i="3"/>
  <c r="BF233" i="3"/>
  <c r="BG233" i="3"/>
  <c r="BH233" i="3"/>
  <c r="BI233" i="3"/>
  <c r="BJ233" i="3"/>
  <c r="BK233" i="3"/>
  <c r="BL233" i="3"/>
  <c r="BM233" i="3"/>
  <c r="BN233" i="3"/>
  <c r="BO233" i="3"/>
  <c r="BP233" i="3"/>
  <c r="BQ233" i="3"/>
  <c r="D234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AW234" i="3"/>
  <c r="AX234" i="3"/>
  <c r="AY234" i="3"/>
  <c r="AZ234" i="3"/>
  <c r="BA234" i="3"/>
  <c r="BB234" i="3"/>
  <c r="BC234" i="3"/>
  <c r="BD234" i="3"/>
  <c r="BE234" i="3"/>
  <c r="BF234" i="3"/>
  <c r="BG234" i="3"/>
  <c r="BH234" i="3"/>
  <c r="BI234" i="3"/>
  <c r="BJ234" i="3"/>
  <c r="BK234" i="3"/>
  <c r="BL234" i="3"/>
  <c r="BM234" i="3"/>
  <c r="BN234" i="3"/>
  <c r="BO234" i="3"/>
  <c r="BP234" i="3"/>
  <c r="BQ234" i="3"/>
  <c r="D235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AW235" i="3"/>
  <c r="AX235" i="3"/>
  <c r="AY235" i="3"/>
  <c r="AZ235" i="3"/>
  <c r="BA235" i="3"/>
  <c r="BB235" i="3"/>
  <c r="BC235" i="3"/>
  <c r="BD235" i="3"/>
  <c r="BE235" i="3"/>
  <c r="BF235" i="3"/>
  <c r="BG235" i="3"/>
  <c r="BH235" i="3"/>
  <c r="BI235" i="3"/>
  <c r="BJ235" i="3"/>
  <c r="BK235" i="3"/>
  <c r="BL235" i="3"/>
  <c r="BM235" i="3"/>
  <c r="BN235" i="3"/>
  <c r="BO235" i="3"/>
  <c r="BP235" i="3"/>
  <c r="BQ235" i="3"/>
  <c r="D236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AW236" i="3"/>
  <c r="AX236" i="3"/>
  <c r="AY236" i="3"/>
  <c r="AZ236" i="3"/>
  <c r="BA236" i="3"/>
  <c r="BB236" i="3"/>
  <c r="BC236" i="3"/>
  <c r="BD236" i="3"/>
  <c r="BE236" i="3"/>
  <c r="BF236" i="3"/>
  <c r="BG236" i="3"/>
  <c r="BH236" i="3"/>
  <c r="BI236" i="3"/>
  <c r="BJ236" i="3"/>
  <c r="BK236" i="3"/>
  <c r="BL236" i="3"/>
  <c r="BM236" i="3"/>
  <c r="BN236" i="3"/>
  <c r="BO236" i="3"/>
  <c r="BP236" i="3"/>
  <c r="BQ236" i="3"/>
  <c r="D237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AW237" i="3"/>
  <c r="AX237" i="3"/>
  <c r="AY237" i="3"/>
  <c r="AZ237" i="3"/>
  <c r="BA237" i="3"/>
  <c r="BB237" i="3"/>
  <c r="BC237" i="3"/>
  <c r="BD237" i="3"/>
  <c r="BE237" i="3"/>
  <c r="BF237" i="3"/>
  <c r="BG237" i="3"/>
  <c r="BH237" i="3"/>
  <c r="BI237" i="3"/>
  <c r="BJ237" i="3"/>
  <c r="BK237" i="3"/>
  <c r="BL237" i="3"/>
  <c r="BM237" i="3"/>
  <c r="BN237" i="3"/>
  <c r="BO237" i="3"/>
  <c r="BP237" i="3"/>
  <c r="BQ237" i="3"/>
  <c r="BR12" i="2"/>
  <c r="D11" i="1" s="1"/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BR236" i="2" l="1"/>
  <c r="D235" i="1" s="1"/>
  <c r="BR234" i="2"/>
  <c r="D233" i="1" s="1"/>
  <c r="BR233" i="2"/>
  <c r="D232" i="1" s="1"/>
  <c r="BR232" i="2"/>
  <c r="D231" i="1" s="1"/>
  <c r="BR231" i="2"/>
  <c r="D230" i="1" s="1"/>
  <c r="BR230" i="2"/>
  <c r="D229" i="1" s="1"/>
  <c r="BR229" i="2"/>
  <c r="D228" i="1" s="1"/>
  <c r="BR228" i="2"/>
  <c r="D227" i="1" s="1"/>
  <c r="BR227" i="2"/>
  <c r="D226" i="1" s="1"/>
  <c r="BR226" i="2"/>
  <c r="D225" i="1" s="1"/>
  <c r="BR225" i="2"/>
  <c r="D224" i="1" s="1"/>
  <c r="BR224" i="2"/>
  <c r="D223" i="1" s="1"/>
  <c r="BR223" i="2"/>
  <c r="D222" i="1" s="1"/>
  <c r="BR222" i="2"/>
  <c r="D221" i="1" s="1"/>
  <c r="BR221" i="2"/>
  <c r="D220" i="1" s="1"/>
  <c r="BR220" i="2"/>
  <c r="D219" i="1" s="1"/>
  <c r="BR218" i="2"/>
  <c r="D217" i="1" s="1"/>
  <c r="BR217" i="2"/>
  <c r="D216" i="1" s="1"/>
  <c r="BR216" i="2"/>
  <c r="D215" i="1" s="1"/>
  <c r="BR215" i="2"/>
  <c r="D214" i="1" s="1"/>
  <c r="BR214" i="2"/>
  <c r="D213" i="1" s="1"/>
  <c r="BR213" i="2"/>
  <c r="D212" i="1" s="1"/>
  <c r="BR212" i="2"/>
  <c r="D211" i="1" s="1"/>
  <c r="BR211" i="2"/>
  <c r="D210" i="1" s="1"/>
  <c r="BR210" i="2"/>
  <c r="D209" i="1" s="1"/>
  <c r="BR209" i="2"/>
  <c r="D208" i="1" s="1"/>
  <c r="BR208" i="2"/>
  <c r="D207" i="1" s="1"/>
  <c r="BR207" i="2"/>
  <c r="D206" i="1" s="1"/>
  <c r="BR205" i="2"/>
  <c r="D204" i="1" s="1"/>
  <c r="BR204" i="2"/>
  <c r="D203" i="1" s="1"/>
  <c r="BR203" i="2"/>
  <c r="D202" i="1" s="1"/>
  <c r="BR202" i="2"/>
  <c r="D201" i="1" s="1"/>
  <c r="BR201" i="2"/>
  <c r="D200" i="1" s="1"/>
  <c r="BR200" i="2"/>
  <c r="D199" i="1" s="1"/>
  <c r="BR199" i="2"/>
  <c r="D198" i="1" s="1"/>
  <c r="BR198" i="2"/>
  <c r="D197" i="1" s="1"/>
  <c r="BR197" i="2"/>
  <c r="D196" i="1" s="1"/>
  <c r="BR196" i="2"/>
  <c r="D195" i="1" s="1"/>
  <c r="BR195" i="2"/>
  <c r="D194" i="1" s="1"/>
  <c r="BR194" i="2"/>
  <c r="D193" i="1" s="1"/>
  <c r="BR193" i="2"/>
  <c r="D192" i="1" s="1"/>
  <c r="BR192" i="2"/>
  <c r="D191" i="1" s="1"/>
  <c r="BR191" i="2"/>
  <c r="D190" i="1" s="1"/>
  <c r="BR190" i="2"/>
  <c r="D189" i="1" s="1"/>
  <c r="BR189" i="2"/>
  <c r="D188" i="1" s="1"/>
  <c r="BR187" i="2"/>
  <c r="D186" i="1" s="1"/>
  <c r="BR186" i="2"/>
  <c r="D185" i="1" s="1"/>
  <c r="BR185" i="2"/>
  <c r="D184" i="1" s="1"/>
  <c r="BR184" i="2"/>
  <c r="D183" i="1" s="1"/>
  <c r="BR183" i="2"/>
  <c r="D182" i="1" s="1"/>
  <c r="BR182" i="2"/>
  <c r="D181" i="1" s="1"/>
  <c r="BR181" i="2"/>
  <c r="D180" i="1" s="1"/>
  <c r="BR180" i="2"/>
  <c r="D179" i="1" s="1"/>
  <c r="BR179" i="2"/>
  <c r="D178" i="1" s="1"/>
  <c r="BR178" i="2"/>
  <c r="D177" i="1" s="1"/>
  <c r="BR177" i="2"/>
  <c r="D176" i="1" s="1"/>
  <c r="BR176" i="2"/>
  <c r="D175" i="1" s="1"/>
  <c r="BR175" i="2"/>
  <c r="D174" i="1" s="1"/>
  <c r="BR174" i="2"/>
  <c r="D173" i="1" s="1"/>
  <c r="BR173" i="2"/>
  <c r="D172" i="1" s="1"/>
  <c r="BR172" i="2"/>
  <c r="D171" i="1" s="1"/>
  <c r="BR171" i="2"/>
  <c r="D170" i="1" s="1"/>
  <c r="BR170" i="2"/>
  <c r="D169" i="1" s="1"/>
  <c r="BR169" i="2"/>
  <c r="D168" i="1" s="1"/>
  <c r="BR168" i="2"/>
  <c r="D167" i="1" s="1"/>
  <c r="BR167" i="2"/>
  <c r="D166" i="1" s="1"/>
  <c r="BR166" i="2"/>
  <c r="D165" i="1" s="1"/>
  <c r="BR165" i="2"/>
  <c r="D164" i="1" s="1"/>
  <c r="BR164" i="2"/>
  <c r="D163" i="1" s="1"/>
  <c r="BR163" i="2"/>
  <c r="D162" i="1" s="1"/>
  <c r="BR162" i="2"/>
  <c r="D161" i="1" s="1"/>
  <c r="BR161" i="2"/>
  <c r="D160" i="1" s="1"/>
  <c r="BR160" i="2"/>
  <c r="D159" i="1" s="1"/>
  <c r="BR159" i="2"/>
  <c r="D158" i="1" s="1"/>
  <c r="BR158" i="2"/>
  <c r="D157" i="1" s="1"/>
  <c r="BR157" i="2"/>
  <c r="D156" i="1" s="1"/>
  <c r="BR156" i="2"/>
  <c r="D155" i="1" s="1"/>
  <c r="BR155" i="2"/>
  <c r="D154" i="1" s="1"/>
  <c r="BR154" i="2"/>
  <c r="D153" i="1" s="1"/>
  <c r="BR153" i="2"/>
  <c r="D152" i="1" s="1"/>
  <c r="BR152" i="2"/>
  <c r="D151" i="1" s="1"/>
  <c r="BR151" i="2"/>
  <c r="D150" i="1" s="1"/>
  <c r="BR150" i="2"/>
  <c r="D149" i="1" s="1"/>
  <c r="BR149" i="2"/>
  <c r="D148" i="1" s="1"/>
  <c r="BR148" i="2"/>
  <c r="D147" i="1" s="1"/>
  <c r="BR147" i="2"/>
  <c r="D146" i="1" s="1"/>
  <c r="BR146" i="2"/>
  <c r="D145" i="1" s="1"/>
  <c r="BR145" i="2"/>
  <c r="D144" i="1" s="1"/>
  <c r="BR144" i="2"/>
  <c r="D143" i="1" s="1"/>
  <c r="BR143" i="2"/>
  <c r="D142" i="1" s="1"/>
  <c r="BR142" i="2"/>
  <c r="D141" i="1" s="1"/>
  <c r="BR141" i="2"/>
  <c r="D140" i="1" s="1"/>
  <c r="BR140" i="2"/>
  <c r="D139" i="1" s="1"/>
  <c r="BR139" i="2"/>
  <c r="D138" i="1" s="1"/>
  <c r="BR138" i="2"/>
  <c r="D137" i="1" s="1"/>
  <c r="BR137" i="2"/>
  <c r="D136" i="1" s="1"/>
  <c r="BR136" i="2"/>
  <c r="D135" i="1" s="1"/>
  <c r="BR135" i="2"/>
  <c r="D134" i="1" s="1"/>
  <c r="BR134" i="2"/>
  <c r="D133" i="1" s="1"/>
  <c r="BR133" i="2"/>
  <c r="D132" i="1" s="1"/>
  <c r="BR132" i="2"/>
  <c r="D131" i="1" s="1"/>
  <c r="BR131" i="2"/>
  <c r="D130" i="1" s="1"/>
  <c r="BR130" i="2"/>
  <c r="D129" i="1" s="1"/>
  <c r="BR129" i="2"/>
  <c r="D128" i="1" s="1"/>
  <c r="BR128" i="2"/>
  <c r="D127" i="1" s="1"/>
  <c r="BR127" i="2"/>
  <c r="D126" i="1" s="1"/>
  <c r="BR126" i="2"/>
  <c r="D125" i="1" s="1"/>
  <c r="BR125" i="2"/>
  <c r="D124" i="1" s="1"/>
  <c r="BR124" i="2"/>
  <c r="D123" i="1" s="1"/>
  <c r="BR122" i="2"/>
  <c r="D121" i="1" s="1"/>
  <c r="BR121" i="2"/>
  <c r="D120" i="1" s="1"/>
  <c r="BR120" i="2"/>
  <c r="D119" i="1" s="1"/>
  <c r="BR119" i="2"/>
  <c r="D118" i="1" s="1"/>
  <c r="BR118" i="2"/>
  <c r="D117" i="1" s="1"/>
  <c r="BR117" i="2"/>
  <c r="D116" i="1" s="1"/>
  <c r="BR116" i="2"/>
  <c r="D115" i="1" s="1"/>
  <c r="BR115" i="2"/>
  <c r="D114" i="1" s="1"/>
  <c r="BR114" i="2"/>
  <c r="D113" i="1" s="1"/>
  <c r="BR113" i="2"/>
  <c r="D112" i="1" s="1"/>
  <c r="BR112" i="2"/>
  <c r="D111" i="1" s="1"/>
  <c r="BR111" i="2"/>
  <c r="D110" i="1" s="1"/>
  <c r="BR110" i="2"/>
  <c r="D109" i="1" s="1"/>
  <c r="BR109" i="2"/>
  <c r="D108" i="1" s="1"/>
  <c r="BR108" i="2"/>
  <c r="D107" i="1" s="1"/>
  <c r="BR107" i="2"/>
  <c r="D106" i="1" s="1"/>
  <c r="BR106" i="2"/>
  <c r="D105" i="1" s="1"/>
  <c r="BR105" i="2"/>
  <c r="D104" i="1" s="1"/>
  <c r="BR104" i="2"/>
  <c r="D103" i="1" s="1"/>
  <c r="BR103" i="2"/>
  <c r="D102" i="1" s="1"/>
  <c r="BR102" i="2"/>
  <c r="D101" i="1" s="1"/>
  <c r="BR101" i="2"/>
  <c r="D100" i="1" s="1"/>
  <c r="BR100" i="2"/>
  <c r="D99" i="1" s="1"/>
  <c r="BR99" i="2"/>
  <c r="D98" i="1" s="1"/>
  <c r="BR98" i="2"/>
  <c r="D97" i="1" s="1"/>
  <c r="BR97" i="2"/>
  <c r="D96" i="1" s="1"/>
  <c r="BR96" i="2"/>
  <c r="D95" i="1" s="1"/>
  <c r="BR95" i="2"/>
  <c r="D94" i="1" s="1"/>
  <c r="BR94" i="2"/>
  <c r="D93" i="1" s="1"/>
  <c r="BR93" i="2"/>
  <c r="D92" i="1" s="1"/>
  <c r="BR92" i="2"/>
  <c r="D91" i="1" s="1"/>
  <c r="BR91" i="2"/>
  <c r="D90" i="1" s="1"/>
  <c r="BR90" i="2"/>
  <c r="D89" i="1" s="1"/>
  <c r="BR89" i="2"/>
  <c r="D88" i="1" s="1"/>
  <c r="BR88" i="2"/>
  <c r="D87" i="1" s="1"/>
  <c r="BR87" i="2"/>
  <c r="D86" i="1" s="1"/>
  <c r="BR86" i="2"/>
  <c r="D85" i="1" s="1"/>
  <c r="BR85" i="2"/>
  <c r="D84" i="1" s="1"/>
  <c r="BR84" i="2"/>
  <c r="D83" i="1" s="1"/>
  <c r="BR83" i="2"/>
  <c r="D82" i="1" s="1"/>
  <c r="BR82" i="2"/>
  <c r="D81" i="1" s="1"/>
  <c r="BR81" i="2"/>
  <c r="D80" i="1" s="1"/>
  <c r="BR80" i="2"/>
  <c r="D79" i="1" s="1"/>
  <c r="BR79" i="2"/>
  <c r="D78" i="1" s="1"/>
  <c r="BR78" i="2"/>
  <c r="D77" i="1" s="1"/>
  <c r="BR77" i="2"/>
  <c r="D76" i="1" s="1"/>
  <c r="BR76" i="2"/>
  <c r="D75" i="1" s="1"/>
  <c r="BR75" i="2"/>
  <c r="D74" i="1" s="1"/>
  <c r="BR74" i="2"/>
  <c r="D73" i="1" s="1"/>
  <c r="BR73" i="2"/>
  <c r="D72" i="1" s="1"/>
  <c r="BR72" i="2"/>
  <c r="D71" i="1" s="1"/>
  <c r="BR71" i="2"/>
  <c r="D70" i="1" s="1"/>
  <c r="BR70" i="2"/>
  <c r="D69" i="1" s="1"/>
  <c r="BR69" i="2"/>
  <c r="D68" i="1" s="1"/>
  <c r="BR68" i="2"/>
  <c r="D67" i="1" s="1"/>
  <c r="BR67" i="2"/>
  <c r="D66" i="1" s="1"/>
  <c r="BR66" i="2"/>
  <c r="D65" i="1" s="1"/>
  <c r="BR65" i="2"/>
  <c r="D64" i="1" s="1"/>
  <c r="BR64" i="2"/>
  <c r="D63" i="1" s="1"/>
  <c r="BR63" i="2"/>
  <c r="D62" i="1" s="1"/>
  <c r="BR62" i="2"/>
  <c r="D61" i="1" s="1"/>
  <c r="BR61" i="2"/>
  <c r="D60" i="1" s="1"/>
  <c r="BR60" i="2"/>
  <c r="D59" i="1" s="1"/>
  <c r="BR59" i="2"/>
  <c r="D58" i="1" s="1"/>
  <c r="BR58" i="2"/>
  <c r="D57" i="1" s="1"/>
  <c r="BR57" i="2"/>
  <c r="D56" i="1" s="1"/>
  <c r="BR56" i="2"/>
  <c r="D55" i="1" s="1"/>
  <c r="BR55" i="2"/>
  <c r="D54" i="1" s="1"/>
  <c r="BR54" i="2"/>
  <c r="D53" i="1" s="1"/>
  <c r="BR53" i="2"/>
  <c r="D52" i="1" s="1"/>
  <c r="BR52" i="2"/>
  <c r="D51" i="1" s="1"/>
  <c r="BR51" i="2"/>
  <c r="D50" i="1" s="1"/>
  <c r="BR50" i="2"/>
  <c r="D49" i="1" s="1"/>
  <c r="BR49" i="2"/>
  <c r="D48" i="1" s="1"/>
  <c r="BR47" i="2"/>
  <c r="D46" i="1" s="1"/>
  <c r="BR46" i="2"/>
  <c r="D45" i="1" s="1"/>
  <c r="BR45" i="2"/>
  <c r="D44" i="1" s="1"/>
  <c r="BR44" i="2"/>
  <c r="D43" i="1" s="1"/>
  <c r="BR43" i="2"/>
  <c r="D42" i="1" s="1"/>
  <c r="BR42" i="2"/>
  <c r="D41" i="1" s="1"/>
  <c r="BR41" i="2"/>
  <c r="D40" i="1" s="1"/>
  <c r="BR40" i="2"/>
  <c r="D39" i="1" s="1"/>
  <c r="BR39" i="2"/>
  <c r="D38" i="1" s="1"/>
  <c r="BR38" i="2"/>
  <c r="D37" i="1" s="1"/>
  <c r="BR37" i="2"/>
  <c r="D36" i="1" s="1"/>
  <c r="BR36" i="2"/>
  <c r="D35" i="1" s="1"/>
  <c r="BR35" i="2"/>
  <c r="D34" i="1" s="1"/>
  <c r="BR34" i="2"/>
  <c r="D33" i="1" s="1"/>
  <c r="BR33" i="2"/>
  <c r="D32" i="1" s="1"/>
  <c r="BR32" i="2"/>
  <c r="D31" i="1" s="1"/>
  <c r="BR31" i="2"/>
  <c r="D30" i="1" s="1"/>
  <c r="BR30" i="2"/>
  <c r="D29" i="1" s="1"/>
  <c r="BR29" i="2"/>
  <c r="D28" i="1" s="1"/>
  <c r="BR28" i="2"/>
  <c r="D27" i="1" s="1"/>
  <c r="BR27" i="2"/>
  <c r="D26" i="1" s="1"/>
  <c r="BR26" i="2"/>
  <c r="D25" i="1" s="1"/>
  <c r="BR25" i="2"/>
  <c r="D24" i="1" s="1"/>
  <c r="BR24" i="2"/>
  <c r="D23" i="1" s="1"/>
  <c r="BR23" i="2"/>
  <c r="D22" i="1" s="1"/>
  <c r="BR22" i="2"/>
  <c r="D21" i="1" s="1"/>
  <c r="BR7" i="2"/>
  <c r="D6" i="1" s="1"/>
  <c r="BR8" i="2"/>
  <c r="D7" i="1" s="1"/>
  <c r="BR9" i="2"/>
  <c r="D8" i="1" s="1"/>
  <c r="BR10" i="2"/>
  <c r="D9" i="1" s="1"/>
  <c r="BR11" i="2"/>
  <c r="D10" i="1" s="1"/>
  <c r="BR17" i="2"/>
  <c r="D16" i="1" s="1"/>
  <c r="BR18" i="2"/>
  <c r="D17" i="1" s="1"/>
  <c r="BR19" i="2"/>
  <c r="D18" i="1" s="1"/>
  <c r="BR20" i="2"/>
  <c r="D19" i="1" s="1"/>
  <c r="BR6" i="2"/>
  <c r="D5" i="1" s="1"/>
  <c r="BR237" i="2"/>
  <c r="D236" i="1" s="1"/>
  <c r="BR219" i="2"/>
  <c r="D218" i="1" s="1"/>
  <c r="BR206" i="2"/>
  <c r="D205" i="1" s="1"/>
  <c r="BR188" i="2"/>
  <c r="D187" i="1" s="1"/>
  <c r="BR123" i="2"/>
  <c r="D122" i="1" s="1"/>
  <c r="BR48" i="2"/>
  <c r="D47" i="1" s="1"/>
  <c r="BR21" i="2"/>
  <c r="D20" i="1" s="1"/>
  <c r="BR5" i="2"/>
  <c r="D4" i="1" s="1"/>
  <c r="BR4" i="2"/>
  <c r="E238" i="1" s="1"/>
  <c r="E12" i="1" l="1"/>
  <c r="E11" i="1"/>
  <c r="E10" i="1"/>
  <c r="E9" i="1"/>
  <c r="E15" i="1"/>
  <c r="E14" i="1"/>
  <c r="E13" i="1"/>
  <c r="E122" i="1"/>
  <c r="E23" i="1"/>
  <c r="E35" i="1"/>
  <c r="E46" i="1"/>
  <c r="E57" i="1"/>
  <c r="E68" i="1"/>
  <c r="E17" i="1"/>
  <c r="E7" i="1"/>
  <c r="E31" i="1"/>
  <c r="E42" i="1"/>
  <c r="E53" i="1"/>
  <c r="E75" i="1"/>
  <c r="E236" i="1"/>
  <c r="E27" i="1"/>
  <c r="E61" i="1"/>
  <c r="E71" i="1"/>
  <c r="E47" i="1"/>
  <c r="E218" i="1"/>
  <c r="E18" i="1"/>
  <c r="E8" i="1"/>
  <c r="E22" i="1"/>
  <c r="E26" i="1"/>
  <c r="E52" i="1"/>
  <c r="E60" i="1"/>
  <c r="E67" i="1"/>
  <c r="E74" i="1"/>
  <c r="E82" i="1"/>
  <c r="E88" i="1"/>
  <c r="E96" i="1"/>
  <c r="E100" i="1"/>
  <c r="E108" i="1"/>
  <c r="E112" i="1"/>
  <c r="E116" i="1"/>
  <c r="E129" i="1"/>
  <c r="E133" i="1"/>
  <c r="E137" i="1"/>
  <c r="E145" i="1"/>
  <c r="E149" i="1"/>
  <c r="E153" i="1"/>
  <c r="E161" i="1"/>
  <c r="E165" i="1"/>
  <c r="E169" i="1"/>
  <c r="E179" i="1"/>
  <c r="E183" i="1"/>
  <c r="E192" i="1"/>
  <c r="E196" i="1"/>
  <c r="E200" i="1"/>
  <c r="E204" i="1"/>
  <c r="E209" i="1"/>
  <c r="E213" i="1"/>
  <c r="E221" i="1"/>
  <c r="E224" i="1"/>
  <c r="E228" i="1"/>
  <c r="E232" i="1"/>
  <c r="E235" i="1"/>
  <c r="E83" i="1"/>
  <c r="E93" i="1"/>
  <c r="E101" i="1"/>
  <c r="E113" i="1"/>
  <c r="E126" i="1"/>
  <c r="E138" i="1"/>
  <c r="E150" i="1"/>
  <c r="E170" i="1"/>
  <c r="E172" i="1"/>
  <c r="E176" i="1"/>
  <c r="E180" i="1"/>
  <c r="E184" i="1"/>
  <c r="E189" i="1"/>
  <c r="E193" i="1"/>
  <c r="E197" i="1"/>
  <c r="E201" i="1"/>
  <c r="E206" i="1"/>
  <c r="E210" i="1"/>
  <c r="E214" i="1"/>
  <c r="E217" i="1"/>
  <c r="E222" i="1"/>
  <c r="E225" i="1"/>
  <c r="E229" i="1"/>
  <c r="E233" i="1"/>
  <c r="E199" i="1"/>
  <c r="E79" i="1"/>
  <c r="E89" i="1"/>
  <c r="E109" i="1"/>
  <c r="E121" i="1"/>
  <c r="E134" i="1"/>
  <c r="E146" i="1"/>
  <c r="E158" i="1"/>
  <c r="E166" i="1"/>
  <c r="E4" i="1"/>
  <c r="E187" i="1"/>
  <c r="E5" i="1"/>
  <c r="E16" i="1"/>
  <c r="E6" i="1"/>
  <c r="E24" i="1"/>
  <c r="E28" i="1"/>
  <c r="E32" i="1"/>
  <c r="E48" i="1"/>
  <c r="E123" i="1"/>
  <c r="E127" i="1"/>
  <c r="E135" i="1"/>
  <c r="E139" i="1"/>
  <c r="E143" i="1"/>
  <c r="E151" i="1"/>
  <c r="E155" i="1"/>
  <c r="E159" i="1"/>
  <c r="E167" i="1"/>
  <c r="E173" i="1"/>
  <c r="E177" i="1"/>
  <c r="E185" i="1"/>
  <c r="E190" i="1"/>
  <c r="E194" i="1"/>
  <c r="E198" i="1"/>
  <c r="E202" i="1"/>
  <c r="E219" i="1"/>
  <c r="E223" i="1"/>
  <c r="E226" i="1"/>
  <c r="E230" i="1"/>
  <c r="E234" i="1"/>
  <c r="E85" i="1"/>
  <c r="E97" i="1"/>
  <c r="E105" i="1"/>
  <c r="E117" i="1"/>
  <c r="E130" i="1"/>
  <c r="E142" i="1"/>
  <c r="E154" i="1"/>
  <c r="E162" i="1"/>
  <c r="E20" i="1"/>
  <c r="E205" i="1"/>
  <c r="E19" i="1"/>
  <c r="E21" i="1"/>
  <c r="E25" i="1"/>
  <c r="E29" i="1"/>
  <c r="E33" i="1"/>
  <c r="E37" i="1"/>
  <c r="E40" i="1"/>
  <c r="E44" i="1"/>
  <c r="E51" i="1"/>
  <c r="E59" i="1"/>
  <c r="E63" i="1"/>
  <c r="E66" i="1"/>
  <c r="E70" i="1"/>
  <c r="E73" i="1"/>
  <c r="E77" i="1"/>
  <c r="E81" i="1"/>
  <c r="E87" i="1"/>
  <c r="E91" i="1"/>
  <c r="E95" i="1"/>
  <c r="E103" i="1"/>
  <c r="E107" i="1"/>
  <c r="E111" i="1"/>
  <c r="E119" i="1"/>
  <c r="E124" i="1"/>
  <c r="E128" i="1"/>
  <c r="E132" i="1"/>
  <c r="E140" i="1"/>
  <c r="E144" i="1"/>
  <c r="E148" i="1"/>
  <c r="E156" i="1"/>
  <c r="E160" i="1"/>
  <c r="E164" i="1"/>
  <c r="E171" i="1"/>
  <c r="E174" i="1"/>
  <c r="E178" i="1"/>
  <c r="E182" i="1"/>
  <c r="E208" i="1"/>
  <c r="E212" i="1"/>
  <c r="E216" i="1"/>
  <c r="E220" i="1"/>
  <c r="E227" i="1"/>
  <c r="E231" i="1"/>
  <c r="E191" i="1"/>
  <c r="E115" i="1"/>
  <c r="E215" i="1"/>
  <c r="E211" i="1"/>
  <c r="E207" i="1"/>
  <c r="E203" i="1"/>
  <c r="E195" i="1"/>
  <c r="E186" i="1"/>
  <c r="E181" i="1"/>
  <c r="E175" i="1"/>
  <c r="E168" i="1"/>
  <c r="E163" i="1"/>
  <c r="E157" i="1"/>
  <c r="E152" i="1"/>
  <c r="E147" i="1"/>
  <c r="E141" i="1"/>
  <c r="E136" i="1"/>
  <c r="E131" i="1"/>
  <c r="E125" i="1"/>
  <c r="E120" i="1"/>
  <c r="E104" i="1"/>
  <c r="E92" i="1"/>
  <c r="E84" i="1"/>
  <c r="E78" i="1"/>
  <c r="E64" i="1"/>
  <c r="E54" i="1"/>
  <c r="E36" i="1"/>
  <c r="E39" i="1"/>
  <c r="E43" i="1"/>
  <c r="E58" i="1"/>
  <c r="E62" i="1"/>
  <c r="E65" i="1"/>
  <c r="E69" i="1"/>
  <c r="E72" i="1"/>
  <c r="E76" i="1"/>
  <c r="E80" i="1"/>
  <c r="E86" i="1"/>
  <c r="E90" i="1"/>
  <c r="E94" i="1"/>
  <c r="E98" i="1"/>
  <c r="E99" i="1"/>
  <c r="E102" i="1"/>
  <c r="E106" i="1"/>
  <c r="E110" i="1"/>
  <c r="E114" i="1"/>
  <c r="E118" i="1"/>
  <c r="E49" i="1"/>
  <c r="E55" i="1"/>
  <c r="E30" i="1"/>
  <c r="E34" i="1"/>
  <c r="E38" i="1"/>
  <c r="E41" i="1"/>
  <c r="E45" i="1"/>
  <c r="E50" i="1"/>
  <c r="E56" i="1"/>
  <c r="E188" i="1"/>
</calcChain>
</file>

<file path=xl/sharedStrings.xml><?xml version="1.0" encoding="utf-8"?>
<sst xmlns="http://schemas.openxmlformats.org/spreadsheetml/2006/main" count="852" uniqueCount="313">
  <si>
    <t>Account Code and Name</t>
  </si>
  <si>
    <t>Total Revenues</t>
  </si>
  <si>
    <t>Per Capita Revenues</t>
  </si>
  <si>
    <t>Taxes</t>
  </si>
  <si>
    <t>Ad Valorem Taxes</t>
  </si>
  <si>
    <t>Local Option Taxes</t>
  </si>
  <si>
    <t>County Ninth-Cent Voted Fuel Tax</t>
  </si>
  <si>
    <t>First Local Option Fuel Tax (1 to 6 Cents)</t>
  </si>
  <si>
    <t>Second Local Option Fuel Tax (1 to 5 Cents)</t>
  </si>
  <si>
    <t>Discretionary Sales Surtaxes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</si>
  <si>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</si>
  <si>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</si>
  <si>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</si>
  <si>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</si>
  <si>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</si>
  <si>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Utility Service Tax - Other</t>
  </si>
  <si>
    <t>Communications Services Taxes (Chapter 202, F.S.)</t>
  </si>
  <si>
    <t>Local Business Tax (Chapter 205, F.S.)</t>
  </si>
  <si>
    <t>Other General Taxes</t>
  </si>
  <si>
    <t>Permits, Fees, and Special Assessments</t>
  </si>
  <si>
    <t>Building Permits</t>
  </si>
  <si>
    <t>Franchise Fee - Electricity</t>
  </si>
  <si>
    <t>Franchise Fee - Telecommunications</t>
  </si>
  <si>
    <t>Franchise Fee - Water</t>
  </si>
  <si>
    <t>Franchise Fee - Gas</t>
  </si>
  <si>
    <t>Franchise Fee - Cable Television</t>
  </si>
  <si>
    <t>Franchise Fee - Sewer</t>
  </si>
  <si>
    <t>Franchise Fee - Solid Waste</t>
  </si>
  <si>
    <t>Franchise Fee - Other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</si>
  <si>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</si>
  <si>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</si>
  <si>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</si>
  <si>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</si>
  <si>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</si>
  <si>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</si>
  <si>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Economic Environment</t>
  </si>
  <si>
    <t>Impact Fees - Commercial - Economic Environment</t>
  </si>
  <si>
    <t>Impact Fees - Residential - Human Services</t>
  </si>
  <si>
    <t>Impact Fees - Residential - Culture / Recreation</t>
  </si>
  <si>
    <t>Impact Fees - Commercial - Culture / Recreation</t>
  </si>
  <si>
    <t>Impact Fees - Residential - Other</t>
  </si>
  <si>
    <t>Impact Fees - Commercial - Other</t>
  </si>
  <si>
    <t>Special Assessments - Capital Improvement</t>
  </si>
  <si>
    <t>Special Assessments - Charges for Public Services</t>
  </si>
  <si>
    <t>Other Permits, Fees, and Special Assessments</t>
  </si>
  <si>
    <t>Licenses</t>
  </si>
  <si>
    <t>Intergovernmental Revenue</t>
  </si>
  <si>
    <t>Federal Grant - General Government</t>
  </si>
  <si>
    <t>Federal Grant - Public Safety</t>
  </si>
  <si>
    <t>Federal Grant - Physical Environment - Water Supply System</t>
  </si>
  <si>
    <t>Federal Grant - Physical Environment - Garbage / Solid Waste</t>
  </si>
  <si>
    <t>Federal Grant - Physical Environment - Sewer / Wastewater</t>
  </si>
  <si>
    <t>Federal Grant - Physical Environment - Other Physical Environment</t>
  </si>
  <si>
    <t>Federal Grant - Transportation - Airport Development</t>
  </si>
  <si>
    <t>Federal Grant - Transportation - Mass Transit</t>
  </si>
  <si>
    <t>Federal Grant - Transportation - Other Transportation</t>
  </si>
  <si>
    <t>Federal Grant - Economic Environment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</si>
  <si>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</si>
  <si>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</si>
  <si>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</si>
  <si>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</si>
  <si>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Culture / Recreation</t>
  </si>
  <si>
    <t>Federal Grant - Court-Related Grants - Process Servers</t>
  </si>
  <si>
    <t>Federal Grant - Court-Related Grants - Drug Court Management</t>
  </si>
  <si>
    <t>Federal Grant - Court-Related Grants - Other Court-Related</t>
  </si>
  <si>
    <t>Federal Grant - Other Federal Grants</t>
  </si>
  <si>
    <t>Federal Payments in Lieu of Taxes</t>
  </si>
  <si>
    <t>State Grant - General Government</t>
  </si>
  <si>
    <t>State Grant - Public Safety</t>
  </si>
  <si>
    <t>State Grant - Physical Environment - Water Supply System</t>
  </si>
  <si>
    <t>State Grant - Physical Environment - Gas Supply System</t>
  </si>
  <si>
    <t>State Grant - Physical Environment - Garbage / Solid Waste</t>
  </si>
  <si>
    <t>State Grant - Physical Environment - Sewer / Wastewater</t>
  </si>
  <si>
    <t>State Grant - Physical Environment - Stormwater Management</t>
  </si>
  <si>
    <t>State Grant - Physical Environment - Other Physical Environment</t>
  </si>
  <si>
    <t>State Grant - Transportation - Airport Development</t>
  </si>
  <si>
    <t>State Grant - Transportation - Mass Transit</t>
  </si>
  <si>
    <t>State Grant - Transportation - Other Transportation</t>
  </si>
  <si>
    <t>State Grant - Economic Environment</t>
  </si>
  <si>
    <t>State Grant - Human Services - Health or Hospitals</t>
  </si>
  <si>
    <t>State Grant - Human Services - Public Welfare</t>
  </si>
  <si>
    <t>State Grant - Human Services - Other Human Services</t>
  </si>
  <si>
    <t>State Grant - Culture / Recreation</t>
  </si>
  <si>
    <t>State Grant - Court-Related Grants - Child Dependency</t>
  </si>
  <si>
    <t>State Grant - Court-Related Grants - Other Court-Related</t>
  </si>
  <si>
    <t>State Grant - Other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</si>
  <si>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</si>
  <si>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</si>
  <si>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</si>
  <si>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</si>
  <si>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</si>
  <si>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Cardroom Tax</t>
  </si>
  <si>
    <t>State Shared Revenues - General Government - Local Government Half-Cent Sales Tax</t>
  </si>
  <si>
    <t>State Shared Revenues - General Government - Other General Government</t>
  </si>
  <si>
    <t>State Shared Revenues - Public Safety - Firefighter Supplemental Compensation</t>
  </si>
  <si>
    <t>State Shared Revenues - Public Safety - Enhanced 911 Fee</t>
  </si>
  <si>
    <t>State Shared Revenues - Public Safety - Emergency Management Assistance</t>
  </si>
  <si>
    <t>State Shared Revenues - Public Safety - Other Public Safety</t>
  </si>
  <si>
    <t>State Shared Revenues - Physical Environment - Garbage / Solid Waste</t>
  </si>
  <si>
    <t>State Shared Revenues - Physical Environment - Other Physical Environment</t>
  </si>
  <si>
    <t>State Shared Revenues - Transportation - Airport Development</t>
  </si>
  <si>
    <t>State Shared Revenues - Transportation - Mass Transit</t>
  </si>
  <si>
    <t>State Shared Revenues - Transportation - Other Transportation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</si>
  <si>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</si>
  <si>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</si>
  <si>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</si>
  <si>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</si>
  <si>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</si>
  <si>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Shared Revenues - Clerk Allotment from Justice Administrative Commission</t>
  </si>
  <si>
    <t>State Shared Revenues - Other</t>
  </si>
  <si>
    <t>State Payments in Lieu of Taxes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</si>
  <si>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</si>
  <si>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</si>
  <si>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</si>
  <si>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</si>
  <si>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Economic Environment</t>
  </si>
  <si>
    <t>Grants from Other Local Units - Human Services</t>
  </si>
  <si>
    <t>Grants from Other Local Units - Culture / Recreation</t>
  </si>
  <si>
    <t>Grants from Other Local Units - Other</t>
  </si>
  <si>
    <t>Shared Revenue from Other Local Units</t>
  </si>
  <si>
    <t>Payments from Other Local Units in Lieu of Taxes</t>
  </si>
  <si>
    <t>Charges for Services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</si>
  <si>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</si>
  <si>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</si>
  <si>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</si>
  <si>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</si>
  <si>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</si>
  <si>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</si>
  <si>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</si>
  <si>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</si>
  <si>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Clerk of County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</si>
  <si>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</si>
  <si>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</si>
  <si>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</si>
  <si>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</si>
  <si>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</si>
  <si>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</si>
  <si>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</si>
  <si>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</si>
  <si>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</si>
  <si>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</si>
  <si>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</si>
  <si>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Electric Utility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</si>
  <si>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</si>
  <si>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</si>
  <si>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</si>
  <si>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</si>
  <si>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</si>
  <si>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</si>
  <si>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Cemetary</t>
  </si>
  <si>
    <t>Physical Environment - Other Physical Environment Charges</t>
  </si>
  <si>
    <t>Transportation - Airports</t>
  </si>
  <si>
    <t>Transportation - Water Ports and Terminals</t>
  </si>
  <si>
    <t>Transportation - Mass Transit</t>
  </si>
  <si>
    <t>Transportation - Railroads</t>
  </si>
  <si>
    <t>Transportation - Parking Facilities</t>
  </si>
  <si>
    <t>Transportation - Tolls (Ferry, Road, Bridge, etc.)</t>
  </si>
  <si>
    <t>Transportation - Other Transportation Charges</t>
  </si>
  <si>
    <t>Economic Environment - Housing</t>
  </si>
  <si>
    <t>Economic Environment - Other Economic Environment Charges</t>
  </si>
  <si>
    <t>Human Services - Health Inspection Fees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</si>
  <si>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</si>
  <si>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</si>
  <si>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</si>
  <si>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</si>
  <si>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</si>
  <si>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</si>
  <si>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</si>
  <si>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</si>
  <si>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</si>
  <si>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Other Culture / Recreation Charges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</si>
  <si>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</si>
  <si>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</si>
  <si>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</si>
  <si>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Court Service Reimbursement - Public Defender Liens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</si>
  <si>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</si>
  <si>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</si>
  <si>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</si>
  <si>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</si>
  <si>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</si>
  <si>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</si>
  <si>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</si>
  <si>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</si>
  <si>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</si>
  <si>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</si>
  <si>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Other Charges for Services</t>
  </si>
  <si>
    <t>Judgments, Fines, and Forfeits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</si>
  <si>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</si>
  <si>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</si>
  <si>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</si>
  <si>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</si>
  <si>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</si>
  <si>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Court-Ordered Judgments and Fines - As Decided by Juvenile Court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</si>
  <si>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</si>
  <si>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</si>
  <si>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Other Court-Ordered</t>
  </si>
  <si>
    <t>Fines - Library</t>
  </si>
  <si>
    <t>Fines - Pollution Control Violations</t>
  </si>
  <si>
    <t>Fines - Local Ordinance Violations</t>
  </si>
  <si>
    <t>Federal Fines and Forfeits</t>
  </si>
  <si>
    <t>State Fines and Forfeits</t>
  </si>
  <si>
    <t>Confiscation of Deposits or Bonds Held as Performance Guarantees</t>
  </si>
  <si>
    <t>Sale of Contraband Property Seized by Law Enforcement</t>
  </si>
  <si>
    <t>Other Judgments, Fines, and Forfeits</t>
  </si>
  <si>
    <t>Miscellaneous Revenues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</si>
  <si>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</si>
  <si>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</si>
  <si>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</si>
  <si>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(Loss) on Sale of Investments</t>
  </si>
  <si>
    <t>Rents and Royalties</t>
  </si>
  <si>
    <t>Sales - Disposition of Fixed Assets</t>
  </si>
  <si>
    <t>Sales - Sale of Surplus Materials and Scrap</t>
  </si>
  <si>
    <t>Contributions and Donations from Private Sources</t>
  </si>
  <si>
    <t>Pension Fund Contributions</t>
  </si>
  <si>
    <t>Other Miscellaneous Revenues - Settlements</t>
  </si>
  <si>
    <t>Other Miscellaneous Revenues - Slot Machine Proceeds</t>
  </si>
  <si>
    <t>Other Miscellaneous Revenues - Other</t>
  </si>
  <si>
    <t>Other Sources</t>
  </si>
  <si>
    <t>Non-Operating - Inter-Fund Group Transfers In</t>
  </si>
  <si>
    <t>Contributions from Enterprise Operations</t>
  </si>
  <si>
    <t>Proceeds - Installment Purchases and Capital Lease Proceeds</t>
  </si>
  <si>
    <t>Proceeds - Debt Proceeds</t>
  </si>
  <si>
    <t>Proceeds - Proceeds from Refunding Bonds</t>
  </si>
  <si>
    <t>Proceeds of General Capital Asset Dispositions - Sales</t>
  </si>
  <si>
    <t>Proceeds of General Capital Asset Dispositions - Compensation for Loss</t>
  </si>
  <si>
    <t>Proprietary Non-Operating - Interest</t>
  </si>
  <si>
    <t>Proprietary Non-Operating - Federal Grants and Donations</t>
  </si>
  <si>
    <t>Proprietary Non-Operating - State Grants and Donations</t>
  </si>
  <si>
    <t>Proprietary Non-Operating - Other Grants and Donations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</si>
  <si>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</si>
  <si>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</si>
  <si>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</si>
  <si>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Proprietary Non-Operating - Capital Contributions from Private Source</t>
  </si>
  <si>
    <t>Proprietary Non-Operating - Other Non-Operating Sources</t>
  </si>
  <si>
    <t>Non-Operating - Special Items (Gain)</t>
  </si>
  <si>
    <t>Total - All Account Codes</t>
  </si>
  <si>
    <t>Data Source: Department of Financial Services, Division of Accounting and Auditing, Bureau of Local Government.</t>
  </si>
  <si>
    <t>Alachua</t>
  </si>
  <si>
    <t>Lee</t>
  </si>
  <si>
    <t>Jackson</t>
  </si>
  <si>
    <t>Seminole</t>
  </si>
  <si>
    <t>Calhoun</t>
  </si>
  <si>
    <t>Manatee</t>
  </si>
  <si>
    <t>Franklin</t>
  </si>
  <si>
    <t>Orange</t>
  </si>
  <si>
    <t>DeSoto</t>
  </si>
  <si>
    <t>Lake</t>
  </si>
  <si>
    <t>Palm Beach</t>
  </si>
  <si>
    <t>Polk</t>
  </si>
  <si>
    <t>Miami-Dade</t>
  </si>
  <si>
    <t>Highlands</t>
  </si>
  <si>
    <t>Gilchrist</t>
  </si>
  <si>
    <t>Pinellas</t>
  </si>
  <si>
    <t>Marion</t>
  </si>
  <si>
    <t>Flagler</t>
  </si>
  <si>
    <t>Holmes</t>
  </si>
  <si>
    <t>Hardee</t>
  </si>
  <si>
    <t>Suwannee</t>
  </si>
  <si>
    <t>Liberty</t>
  </si>
  <si>
    <t>Levy</t>
  </si>
  <si>
    <t>Bradford</t>
  </si>
  <si>
    <t>Hernando</t>
  </si>
  <si>
    <t>Sumter</t>
  </si>
  <si>
    <t>Nassau</t>
  </si>
  <si>
    <t>Bay</t>
  </si>
  <si>
    <t>Brevard</t>
  </si>
  <si>
    <t>Washington</t>
  </si>
  <si>
    <t>Escambia</t>
  </si>
  <si>
    <t>Gadsden</t>
  </si>
  <si>
    <t>Okaloosa</t>
  </si>
  <si>
    <t>Hendry</t>
  </si>
  <si>
    <t>Broward</t>
  </si>
  <si>
    <t>Putnam</t>
  </si>
  <si>
    <t>Dixie</t>
  </si>
  <si>
    <t>Citrus</t>
  </si>
  <si>
    <t>Pasco</t>
  </si>
  <si>
    <t>Volusia</t>
  </si>
  <si>
    <t>Walton</t>
  </si>
  <si>
    <t>Collier</t>
  </si>
  <si>
    <t>Indian River</t>
  </si>
  <si>
    <t>St. Lucie</t>
  </si>
  <si>
    <t>Columbia</t>
  </si>
  <si>
    <t>Baker</t>
  </si>
  <si>
    <t>Clay</t>
  </si>
  <si>
    <t>Madison</t>
  </si>
  <si>
    <t>Santa Rosa</t>
  </si>
  <si>
    <t>St. Johns</t>
  </si>
  <si>
    <t>Monroe</t>
  </si>
  <si>
    <t>Hamilton</t>
  </si>
  <si>
    <t>Martin</t>
  </si>
  <si>
    <t>Osceola</t>
  </si>
  <si>
    <t>Union</t>
  </si>
  <si>
    <t>Data Source:</t>
  </si>
  <si>
    <t>Department of Financial Services, Division of Accounting and Auditing, Bureau of Local Government.</t>
  </si>
  <si>
    <t>Okeechobee</t>
  </si>
  <si>
    <t>Sarasota</t>
  </si>
  <si>
    <t>Lafayette</t>
  </si>
  <si>
    <t>Jefferson</t>
  </si>
  <si>
    <t>Glades</t>
  </si>
  <si>
    <t>Taylor</t>
  </si>
  <si>
    <t>Hillsborough</t>
  </si>
  <si>
    <t>Gulf</t>
  </si>
  <si>
    <t>Charlotte</t>
  </si>
  <si>
    <t>Wakulla</t>
  </si>
  <si>
    <t>Leon</t>
  </si>
  <si>
    <t>Total County Government Revenues Reported by Account Code</t>
  </si>
  <si>
    <t>Total County Gov't Revenues Reported by Account Code</t>
  </si>
  <si>
    <t>Per Capita County Gov't Revenues Reported by Account Code</t>
  </si>
  <si>
    <t>Statewide excluding Duval</t>
  </si>
  <si>
    <t>Note: These account totals include the reported revenues of all Florida counties, except for the consolidated Duval County-City of Jacksonville government revenues, which are included in the separate municipal revenues file.</t>
  </si>
  <si>
    <t>Local Fiscal Year Ended September 30, 2012</t>
  </si>
  <si>
    <t>2012 Statewide Population Less Duval County:</t>
  </si>
  <si>
    <t>April 1, 2012 Population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</si>
</sst>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 applyProtection="1">
      <alignment horizontal="center"/>
    </xf>
    <xf numFmtId="0" fontId="0" fillId="0" borderId="0" xfId="0" applyFont="1"/>
    <xf numFmtId="37" fontId="4" fillId="2" borderId="11" xfId="0" applyNumberFormat="1" applyFont="1" applyFill="1" applyBorder="1" applyAlignment="1" applyProtection="1">
      <alignment horizontal="center" vertical="center" wrapText="1"/>
    </xf>
    <xf numFmtId="37" fontId="4" fillId="2" borderId="1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4" fillId="2" borderId="13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42" fontId="4" fillId="2" borderId="15" xfId="0" applyNumberFormat="1" applyFont="1" applyFill="1" applyBorder="1" applyAlignment="1" applyProtection="1">
      <alignment vertical="center"/>
    </xf>
    <xf numFmtId="44" fontId="4" fillId="2" borderId="16" xfId="0" applyNumberFormat="1" applyFont="1" applyFill="1" applyBorder="1" applyAlignment="1" applyProtection="1">
      <alignment vertical="center"/>
    </xf>
    <xf numFmtId="44" fontId="6" fillId="0" borderId="0" xfId="0" applyNumberFormat="1" applyFont="1" applyProtection="1"/>
    <xf numFmtId="0" fontId="7" fillId="0" borderId="0" xfId="0" applyFont="1" applyProtection="1"/>
    <xf numFmtId="0" fontId="7" fillId="0" borderId="17" xfId="0" applyFont="1" applyBorder="1" applyAlignment="1" applyProtection="1">
      <alignment vertical="center"/>
    </xf>
    <xf numFmtId="164" fontId="7" fillId="0" borderId="18" xfId="0" applyNumberFormat="1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vertical="center"/>
    </xf>
    <xf numFmtId="42" fontId="7" fillId="0" borderId="20" xfId="0" applyNumberFormat="1" applyFont="1" applyBorder="1" applyAlignment="1" applyProtection="1">
      <alignment vertical="center"/>
    </xf>
    <xf numFmtId="44" fontId="7" fillId="0" borderId="21" xfId="0" applyNumberFormat="1" applyFont="1" applyBorder="1" applyAlignment="1" applyProtection="1">
      <alignment vertical="center"/>
    </xf>
    <xf numFmtId="43" fontId="7" fillId="0" borderId="0" xfId="0" applyNumberFormat="1" applyFont="1" applyProtection="1"/>
    <xf numFmtId="0" fontId="4" fillId="2" borderId="17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42" fontId="4" fillId="2" borderId="20" xfId="0" applyNumberFormat="1" applyFont="1" applyFill="1" applyBorder="1" applyAlignment="1" applyProtection="1">
      <alignment vertical="center"/>
    </xf>
    <xf numFmtId="44" fontId="4" fillId="2" borderId="21" xfId="0" applyNumberFormat="1" applyFont="1" applyFill="1" applyBorder="1" applyAlignment="1" applyProtection="1">
      <alignment vertical="center"/>
    </xf>
    <xf numFmtId="43" fontId="6" fillId="0" borderId="0" xfId="0" applyNumberFormat="1" applyFont="1" applyProtection="1"/>
    <xf numFmtId="0" fontId="7" fillId="0" borderId="22" xfId="0" applyFont="1" applyBorder="1" applyAlignment="1" applyProtection="1">
      <alignment vertical="center"/>
    </xf>
    <xf numFmtId="164" fontId="7" fillId="0" borderId="23" xfId="0" applyNumberFormat="1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42" fontId="4" fillId="2" borderId="10" xfId="0" applyNumberFormat="1" applyFont="1" applyFill="1" applyBorder="1" applyAlignment="1" applyProtection="1">
      <alignment vertical="center"/>
    </xf>
    <xf numFmtId="44" fontId="4" fillId="2" borderId="25" xfId="0" applyNumberFormat="1" applyFont="1" applyFill="1" applyBorder="1" applyAlignment="1" applyProtection="1">
      <alignment vertical="center"/>
    </xf>
    <xf numFmtId="0" fontId="6" fillId="0" borderId="0" xfId="0" applyFont="1" applyProtection="1"/>
    <xf numFmtId="0" fontId="4" fillId="0" borderId="0" xfId="0" applyFont="1" applyProtection="1"/>
    <xf numFmtId="0" fontId="7" fillId="0" borderId="1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37" fontId="7" fillId="0" borderId="0" xfId="0" applyNumberFormat="1" applyFont="1" applyBorder="1" applyAlignment="1" applyProtection="1">
      <alignment vertical="center"/>
    </xf>
    <xf numFmtId="37" fontId="7" fillId="0" borderId="26" xfId="0" applyNumberFormat="1" applyFont="1" applyBorder="1" applyAlignment="1" applyProtection="1">
      <alignment vertical="center"/>
    </xf>
    <xf numFmtId="37" fontId="7" fillId="0" borderId="0" xfId="0" applyNumberFormat="1" applyFont="1" applyBorder="1" applyAlignment="1" applyProtection="1">
      <alignment horizontal="right" vertical="center"/>
    </xf>
    <xf numFmtId="37" fontId="7" fillId="0" borderId="0" xfId="0" applyNumberFormat="1" applyFont="1" applyProtection="1"/>
    <xf numFmtId="0" fontId="3" fillId="0" borderId="1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26" xfId="0" applyFont="1" applyBorder="1" applyAlignment="1" applyProtection="1">
      <alignment horizontal="left" vertical="center"/>
    </xf>
    <xf numFmtId="37" fontId="4" fillId="2" borderId="28" xfId="0" applyNumberFormat="1" applyFont="1" applyFill="1" applyBorder="1" applyAlignment="1" applyProtection="1">
      <alignment horizontal="center" vertical="center" wrapText="1"/>
    </xf>
    <xf numFmtId="42" fontId="4" fillId="2" borderId="30" xfId="0" applyNumberFormat="1" applyFont="1" applyFill="1" applyBorder="1" applyAlignment="1" applyProtection="1">
      <alignment vertical="center"/>
    </xf>
    <xf numFmtId="42" fontId="4" fillId="2" borderId="3" xfId="0" applyNumberFormat="1" applyFont="1" applyFill="1" applyBorder="1" applyAlignment="1" applyProtection="1">
      <alignment vertical="center"/>
    </xf>
    <xf numFmtId="42" fontId="7" fillId="0" borderId="21" xfId="0" applyNumberFormat="1" applyFont="1" applyBorder="1" applyAlignment="1" applyProtection="1">
      <alignment vertical="center"/>
    </xf>
    <xf numFmtId="42" fontId="7" fillId="0" borderId="33" xfId="0" applyNumberFormat="1" applyFont="1" applyBorder="1" applyAlignment="1" applyProtection="1">
      <alignment vertical="center"/>
    </xf>
    <xf numFmtId="42" fontId="4" fillId="2" borderId="21" xfId="0" applyNumberFormat="1" applyFont="1" applyFill="1" applyBorder="1" applyAlignment="1" applyProtection="1">
      <alignment vertical="center"/>
    </xf>
    <xf numFmtId="42" fontId="4" fillId="2" borderId="25" xfId="0" applyNumberFormat="1" applyFont="1" applyFill="1" applyBorder="1" applyAlignment="1" applyProtection="1">
      <alignment vertical="center"/>
    </xf>
    <xf numFmtId="44" fontId="4" fillId="2" borderId="30" xfId="0" applyNumberFormat="1" applyFont="1" applyFill="1" applyBorder="1" applyAlignment="1" applyProtection="1">
      <alignment vertical="center"/>
    </xf>
    <xf numFmtId="44" fontId="7" fillId="0" borderId="20" xfId="0" applyNumberFormat="1" applyFont="1" applyBorder="1" applyAlignment="1" applyProtection="1">
      <alignment vertical="center"/>
    </xf>
    <xf numFmtId="44" fontId="4" fillId="2" borderId="10" xfId="0" applyNumberFormat="1" applyFont="1" applyFill="1" applyBorder="1" applyAlignment="1" applyProtection="1">
      <alignment vertical="center"/>
    </xf>
    <xf numFmtId="37" fontId="4" fillId="2" borderId="34" xfId="0" applyNumberFormat="1" applyFont="1" applyFill="1" applyBorder="1" applyAlignment="1" applyProtection="1">
      <alignment horizontal="center" vertical="center" wrapText="1"/>
    </xf>
    <xf numFmtId="37" fontId="4" fillId="2" borderId="39" xfId="0" applyNumberFormat="1" applyFont="1" applyFill="1" applyBorder="1" applyAlignment="1" applyProtection="1">
      <alignment horizontal="center" vertical="center" wrapText="1"/>
    </xf>
    <xf numFmtId="37" fontId="4" fillId="2" borderId="38" xfId="0" applyNumberFormat="1" applyFont="1" applyFill="1" applyBorder="1" applyAlignment="1" applyProtection="1">
      <alignment horizontal="center" vertical="center" wrapText="1"/>
    </xf>
    <xf numFmtId="44" fontId="4" fillId="2" borderId="31" xfId="0" applyNumberFormat="1" applyFont="1" applyFill="1" applyBorder="1" applyAlignment="1" applyProtection="1">
      <alignment vertical="center"/>
    </xf>
    <xf numFmtId="37" fontId="4" fillId="2" borderId="29" xfId="0" applyNumberFormat="1" applyFont="1" applyFill="1" applyBorder="1" applyAlignment="1" applyProtection="1">
      <alignment horizontal="center" vertical="center" wrapText="1"/>
    </xf>
    <xf numFmtId="42" fontId="4" fillId="2" borderId="33" xfId="0" applyNumberFormat="1" applyFont="1" applyFill="1" applyBorder="1" applyAlignment="1" applyProtection="1">
      <alignment vertical="center"/>
    </xf>
    <xf numFmtId="42" fontId="4" fillId="2" borderId="32" xfId="0" applyNumberFormat="1" applyFont="1" applyFill="1" applyBorder="1" applyAlignment="1" applyProtection="1">
      <alignment vertical="center"/>
    </xf>
    <xf numFmtId="42" fontId="4" fillId="2" borderId="31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7" fillId="0" borderId="13" xfId="0" applyFont="1" applyBorder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2"/>
  <sheetViews>
    <sheetView tabSelected="1" workbookViewId="0">
      <selection sqref="A1:E1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4" width="18.7109375" style="40" customWidth="1"/>
    <col min="5" max="5" width="14.7109375" style="40" customWidth="1"/>
    <col min="6" max="6" width="12.5703125" style="12" customWidth="1"/>
    <col min="7" max="7" width="12.5703125" style="12"/>
    <col min="8" max="254" width="12.5703125" style="2"/>
    <col min="255" max="255" width="2.28515625" style="2" customWidth="1"/>
    <col min="256" max="256" width="8.7109375" style="2" customWidth="1"/>
    <col min="257" max="257" width="78.140625" style="2" customWidth="1"/>
    <col min="258" max="259" width="0" style="2" hidden="1" customWidth="1"/>
    <col min="260" max="260" width="21.5703125" style="2" customWidth="1"/>
    <col min="261" max="261" width="16.42578125" style="2" customWidth="1"/>
    <col min="262" max="262" width="12.5703125" style="2" customWidth="1"/>
    <col min="263" max="510" width="12.5703125" style="2"/>
    <col min="511" max="511" width="2.28515625" style="2" customWidth="1"/>
    <col min="512" max="512" width="8.7109375" style="2" customWidth="1"/>
    <col min="513" max="513" width="78.140625" style="2" customWidth="1"/>
    <col min="514" max="515" width="0" style="2" hidden="1" customWidth="1"/>
    <col min="516" max="516" width="21.5703125" style="2" customWidth="1"/>
    <col min="517" max="517" width="16.42578125" style="2" customWidth="1"/>
    <col min="518" max="518" width="12.5703125" style="2" customWidth="1"/>
    <col min="519" max="766" width="12.5703125" style="2"/>
    <col min="767" max="767" width="2.28515625" style="2" customWidth="1"/>
    <col min="768" max="768" width="8.7109375" style="2" customWidth="1"/>
    <col min="769" max="769" width="78.140625" style="2" customWidth="1"/>
    <col min="770" max="771" width="0" style="2" hidden="1" customWidth="1"/>
    <col min="772" max="772" width="21.5703125" style="2" customWidth="1"/>
    <col min="773" max="773" width="16.42578125" style="2" customWidth="1"/>
    <col min="774" max="774" width="12.5703125" style="2" customWidth="1"/>
    <col min="775" max="1022" width="12.5703125" style="2"/>
    <col min="1023" max="1023" width="2.28515625" style="2" customWidth="1"/>
    <col min="1024" max="1024" width="8.7109375" style="2" customWidth="1"/>
    <col min="1025" max="1025" width="78.140625" style="2" customWidth="1"/>
    <col min="1026" max="1027" width="0" style="2" hidden="1" customWidth="1"/>
    <col min="1028" max="1028" width="21.5703125" style="2" customWidth="1"/>
    <col min="1029" max="1029" width="16.42578125" style="2" customWidth="1"/>
    <col min="1030" max="1030" width="12.5703125" style="2" customWidth="1"/>
    <col min="1031" max="1278" width="12.5703125" style="2"/>
    <col min="1279" max="1279" width="2.28515625" style="2" customWidth="1"/>
    <col min="1280" max="1280" width="8.7109375" style="2" customWidth="1"/>
    <col min="1281" max="1281" width="78.140625" style="2" customWidth="1"/>
    <col min="1282" max="1283" width="0" style="2" hidden="1" customWidth="1"/>
    <col min="1284" max="1284" width="21.5703125" style="2" customWidth="1"/>
    <col min="1285" max="1285" width="16.42578125" style="2" customWidth="1"/>
    <col min="1286" max="1286" width="12.5703125" style="2" customWidth="1"/>
    <col min="1287" max="1534" width="12.5703125" style="2"/>
    <col min="1535" max="1535" width="2.28515625" style="2" customWidth="1"/>
    <col min="1536" max="1536" width="8.7109375" style="2" customWidth="1"/>
    <col min="1537" max="1537" width="78.140625" style="2" customWidth="1"/>
    <col min="1538" max="1539" width="0" style="2" hidden="1" customWidth="1"/>
    <col min="1540" max="1540" width="21.5703125" style="2" customWidth="1"/>
    <col min="1541" max="1541" width="16.42578125" style="2" customWidth="1"/>
    <col min="1542" max="1542" width="12.5703125" style="2" customWidth="1"/>
    <col min="1543" max="1790" width="12.5703125" style="2"/>
    <col min="1791" max="1791" width="2.28515625" style="2" customWidth="1"/>
    <col min="1792" max="1792" width="8.7109375" style="2" customWidth="1"/>
    <col min="1793" max="1793" width="78.140625" style="2" customWidth="1"/>
    <col min="1794" max="1795" width="0" style="2" hidden="1" customWidth="1"/>
    <col min="1796" max="1796" width="21.5703125" style="2" customWidth="1"/>
    <col min="1797" max="1797" width="16.42578125" style="2" customWidth="1"/>
    <col min="1798" max="1798" width="12.5703125" style="2" customWidth="1"/>
    <col min="1799" max="2046" width="12.5703125" style="2"/>
    <col min="2047" max="2047" width="2.28515625" style="2" customWidth="1"/>
    <col min="2048" max="2048" width="8.7109375" style="2" customWidth="1"/>
    <col min="2049" max="2049" width="78.140625" style="2" customWidth="1"/>
    <col min="2050" max="2051" width="0" style="2" hidden="1" customWidth="1"/>
    <col min="2052" max="2052" width="21.5703125" style="2" customWidth="1"/>
    <col min="2053" max="2053" width="16.42578125" style="2" customWidth="1"/>
    <col min="2054" max="2054" width="12.5703125" style="2" customWidth="1"/>
    <col min="2055" max="2302" width="12.5703125" style="2"/>
    <col min="2303" max="2303" width="2.28515625" style="2" customWidth="1"/>
    <col min="2304" max="2304" width="8.7109375" style="2" customWidth="1"/>
    <col min="2305" max="2305" width="78.140625" style="2" customWidth="1"/>
    <col min="2306" max="2307" width="0" style="2" hidden="1" customWidth="1"/>
    <col min="2308" max="2308" width="21.5703125" style="2" customWidth="1"/>
    <col min="2309" max="2309" width="16.42578125" style="2" customWidth="1"/>
    <col min="2310" max="2310" width="12.5703125" style="2" customWidth="1"/>
    <col min="2311" max="2558" width="12.5703125" style="2"/>
    <col min="2559" max="2559" width="2.28515625" style="2" customWidth="1"/>
    <col min="2560" max="2560" width="8.7109375" style="2" customWidth="1"/>
    <col min="2561" max="2561" width="78.140625" style="2" customWidth="1"/>
    <col min="2562" max="2563" width="0" style="2" hidden="1" customWidth="1"/>
    <col min="2564" max="2564" width="21.5703125" style="2" customWidth="1"/>
    <col min="2565" max="2565" width="16.42578125" style="2" customWidth="1"/>
    <col min="2566" max="2566" width="12.5703125" style="2" customWidth="1"/>
    <col min="2567" max="2814" width="12.5703125" style="2"/>
    <col min="2815" max="2815" width="2.28515625" style="2" customWidth="1"/>
    <col min="2816" max="2816" width="8.7109375" style="2" customWidth="1"/>
    <col min="2817" max="2817" width="78.140625" style="2" customWidth="1"/>
    <col min="2818" max="2819" width="0" style="2" hidden="1" customWidth="1"/>
    <col min="2820" max="2820" width="21.5703125" style="2" customWidth="1"/>
    <col min="2821" max="2821" width="16.42578125" style="2" customWidth="1"/>
    <col min="2822" max="2822" width="12.5703125" style="2" customWidth="1"/>
    <col min="2823" max="3070" width="12.5703125" style="2"/>
    <col min="3071" max="3071" width="2.28515625" style="2" customWidth="1"/>
    <col min="3072" max="3072" width="8.7109375" style="2" customWidth="1"/>
    <col min="3073" max="3073" width="78.140625" style="2" customWidth="1"/>
    <col min="3074" max="3075" width="0" style="2" hidden="1" customWidth="1"/>
    <col min="3076" max="3076" width="21.5703125" style="2" customWidth="1"/>
    <col min="3077" max="3077" width="16.42578125" style="2" customWidth="1"/>
    <col min="3078" max="3078" width="12.5703125" style="2" customWidth="1"/>
    <col min="3079" max="3326" width="12.5703125" style="2"/>
    <col min="3327" max="3327" width="2.28515625" style="2" customWidth="1"/>
    <col min="3328" max="3328" width="8.7109375" style="2" customWidth="1"/>
    <col min="3329" max="3329" width="78.140625" style="2" customWidth="1"/>
    <col min="3330" max="3331" width="0" style="2" hidden="1" customWidth="1"/>
    <col min="3332" max="3332" width="21.5703125" style="2" customWidth="1"/>
    <col min="3333" max="3333" width="16.42578125" style="2" customWidth="1"/>
    <col min="3334" max="3334" width="12.5703125" style="2" customWidth="1"/>
    <col min="3335" max="3582" width="12.5703125" style="2"/>
    <col min="3583" max="3583" width="2.28515625" style="2" customWidth="1"/>
    <col min="3584" max="3584" width="8.7109375" style="2" customWidth="1"/>
    <col min="3585" max="3585" width="78.140625" style="2" customWidth="1"/>
    <col min="3586" max="3587" width="0" style="2" hidden="1" customWidth="1"/>
    <col min="3588" max="3588" width="21.5703125" style="2" customWidth="1"/>
    <col min="3589" max="3589" width="16.42578125" style="2" customWidth="1"/>
    <col min="3590" max="3590" width="12.5703125" style="2" customWidth="1"/>
    <col min="3591" max="3838" width="12.5703125" style="2"/>
    <col min="3839" max="3839" width="2.28515625" style="2" customWidth="1"/>
    <col min="3840" max="3840" width="8.7109375" style="2" customWidth="1"/>
    <col min="3841" max="3841" width="78.140625" style="2" customWidth="1"/>
    <col min="3842" max="3843" width="0" style="2" hidden="1" customWidth="1"/>
    <col min="3844" max="3844" width="21.5703125" style="2" customWidth="1"/>
    <col min="3845" max="3845" width="16.42578125" style="2" customWidth="1"/>
    <col min="3846" max="3846" width="12.5703125" style="2" customWidth="1"/>
    <col min="3847" max="4094" width="12.5703125" style="2"/>
    <col min="4095" max="4095" width="2.28515625" style="2" customWidth="1"/>
    <col min="4096" max="4096" width="8.7109375" style="2" customWidth="1"/>
    <col min="4097" max="4097" width="78.140625" style="2" customWidth="1"/>
    <col min="4098" max="4099" width="0" style="2" hidden="1" customWidth="1"/>
    <col min="4100" max="4100" width="21.5703125" style="2" customWidth="1"/>
    <col min="4101" max="4101" width="16.42578125" style="2" customWidth="1"/>
    <col min="4102" max="4102" width="12.5703125" style="2" customWidth="1"/>
    <col min="4103" max="4350" width="12.5703125" style="2"/>
    <col min="4351" max="4351" width="2.28515625" style="2" customWidth="1"/>
    <col min="4352" max="4352" width="8.7109375" style="2" customWidth="1"/>
    <col min="4353" max="4353" width="78.140625" style="2" customWidth="1"/>
    <col min="4354" max="4355" width="0" style="2" hidden="1" customWidth="1"/>
    <col min="4356" max="4356" width="21.5703125" style="2" customWidth="1"/>
    <col min="4357" max="4357" width="16.42578125" style="2" customWidth="1"/>
    <col min="4358" max="4358" width="12.5703125" style="2" customWidth="1"/>
    <col min="4359" max="4606" width="12.5703125" style="2"/>
    <col min="4607" max="4607" width="2.28515625" style="2" customWidth="1"/>
    <col min="4608" max="4608" width="8.7109375" style="2" customWidth="1"/>
    <col min="4609" max="4609" width="78.140625" style="2" customWidth="1"/>
    <col min="4610" max="4611" width="0" style="2" hidden="1" customWidth="1"/>
    <col min="4612" max="4612" width="21.5703125" style="2" customWidth="1"/>
    <col min="4613" max="4613" width="16.42578125" style="2" customWidth="1"/>
    <col min="4614" max="4614" width="12.5703125" style="2" customWidth="1"/>
    <col min="4615" max="4862" width="12.5703125" style="2"/>
    <col min="4863" max="4863" width="2.28515625" style="2" customWidth="1"/>
    <col min="4864" max="4864" width="8.7109375" style="2" customWidth="1"/>
    <col min="4865" max="4865" width="78.140625" style="2" customWidth="1"/>
    <col min="4866" max="4867" width="0" style="2" hidden="1" customWidth="1"/>
    <col min="4868" max="4868" width="21.5703125" style="2" customWidth="1"/>
    <col min="4869" max="4869" width="16.42578125" style="2" customWidth="1"/>
    <col min="4870" max="4870" width="12.5703125" style="2" customWidth="1"/>
    <col min="4871" max="5118" width="12.5703125" style="2"/>
    <col min="5119" max="5119" width="2.28515625" style="2" customWidth="1"/>
    <col min="5120" max="5120" width="8.7109375" style="2" customWidth="1"/>
    <col min="5121" max="5121" width="78.140625" style="2" customWidth="1"/>
    <col min="5122" max="5123" width="0" style="2" hidden="1" customWidth="1"/>
    <col min="5124" max="5124" width="21.5703125" style="2" customWidth="1"/>
    <col min="5125" max="5125" width="16.42578125" style="2" customWidth="1"/>
    <col min="5126" max="5126" width="12.5703125" style="2" customWidth="1"/>
    <col min="5127" max="5374" width="12.5703125" style="2"/>
    <col min="5375" max="5375" width="2.28515625" style="2" customWidth="1"/>
    <col min="5376" max="5376" width="8.7109375" style="2" customWidth="1"/>
    <col min="5377" max="5377" width="78.140625" style="2" customWidth="1"/>
    <col min="5378" max="5379" width="0" style="2" hidden="1" customWidth="1"/>
    <col min="5380" max="5380" width="21.5703125" style="2" customWidth="1"/>
    <col min="5381" max="5381" width="16.42578125" style="2" customWidth="1"/>
    <col min="5382" max="5382" width="12.5703125" style="2" customWidth="1"/>
    <col min="5383" max="5630" width="12.5703125" style="2"/>
    <col min="5631" max="5631" width="2.28515625" style="2" customWidth="1"/>
    <col min="5632" max="5632" width="8.7109375" style="2" customWidth="1"/>
    <col min="5633" max="5633" width="78.140625" style="2" customWidth="1"/>
    <col min="5634" max="5635" width="0" style="2" hidden="1" customWidth="1"/>
    <col min="5636" max="5636" width="21.5703125" style="2" customWidth="1"/>
    <col min="5637" max="5637" width="16.42578125" style="2" customWidth="1"/>
    <col min="5638" max="5638" width="12.5703125" style="2" customWidth="1"/>
    <col min="5639" max="5886" width="12.5703125" style="2"/>
    <col min="5887" max="5887" width="2.28515625" style="2" customWidth="1"/>
    <col min="5888" max="5888" width="8.7109375" style="2" customWidth="1"/>
    <col min="5889" max="5889" width="78.140625" style="2" customWidth="1"/>
    <col min="5890" max="5891" width="0" style="2" hidden="1" customWidth="1"/>
    <col min="5892" max="5892" width="21.5703125" style="2" customWidth="1"/>
    <col min="5893" max="5893" width="16.42578125" style="2" customWidth="1"/>
    <col min="5894" max="5894" width="12.5703125" style="2" customWidth="1"/>
    <col min="5895" max="6142" width="12.5703125" style="2"/>
    <col min="6143" max="6143" width="2.28515625" style="2" customWidth="1"/>
    <col min="6144" max="6144" width="8.7109375" style="2" customWidth="1"/>
    <col min="6145" max="6145" width="78.140625" style="2" customWidth="1"/>
    <col min="6146" max="6147" width="0" style="2" hidden="1" customWidth="1"/>
    <col min="6148" max="6148" width="21.5703125" style="2" customWidth="1"/>
    <col min="6149" max="6149" width="16.42578125" style="2" customWidth="1"/>
    <col min="6150" max="6150" width="12.5703125" style="2" customWidth="1"/>
    <col min="6151" max="6398" width="12.5703125" style="2"/>
    <col min="6399" max="6399" width="2.28515625" style="2" customWidth="1"/>
    <col min="6400" max="6400" width="8.7109375" style="2" customWidth="1"/>
    <col min="6401" max="6401" width="78.140625" style="2" customWidth="1"/>
    <col min="6402" max="6403" width="0" style="2" hidden="1" customWidth="1"/>
    <col min="6404" max="6404" width="21.5703125" style="2" customWidth="1"/>
    <col min="6405" max="6405" width="16.42578125" style="2" customWidth="1"/>
    <col min="6406" max="6406" width="12.5703125" style="2" customWidth="1"/>
    <col min="6407" max="6654" width="12.5703125" style="2"/>
    <col min="6655" max="6655" width="2.28515625" style="2" customWidth="1"/>
    <col min="6656" max="6656" width="8.7109375" style="2" customWidth="1"/>
    <col min="6657" max="6657" width="78.140625" style="2" customWidth="1"/>
    <col min="6658" max="6659" width="0" style="2" hidden="1" customWidth="1"/>
    <col min="6660" max="6660" width="21.5703125" style="2" customWidth="1"/>
    <col min="6661" max="6661" width="16.42578125" style="2" customWidth="1"/>
    <col min="6662" max="6662" width="12.5703125" style="2" customWidth="1"/>
    <col min="6663" max="6910" width="12.5703125" style="2"/>
    <col min="6911" max="6911" width="2.28515625" style="2" customWidth="1"/>
    <col min="6912" max="6912" width="8.7109375" style="2" customWidth="1"/>
    <col min="6913" max="6913" width="78.140625" style="2" customWidth="1"/>
    <col min="6914" max="6915" width="0" style="2" hidden="1" customWidth="1"/>
    <col min="6916" max="6916" width="21.5703125" style="2" customWidth="1"/>
    <col min="6917" max="6917" width="16.42578125" style="2" customWidth="1"/>
    <col min="6918" max="6918" width="12.5703125" style="2" customWidth="1"/>
    <col min="6919" max="7166" width="12.5703125" style="2"/>
    <col min="7167" max="7167" width="2.28515625" style="2" customWidth="1"/>
    <col min="7168" max="7168" width="8.7109375" style="2" customWidth="1"/>
    <col min="7169" max="7169" width="78.140625" style="2" customWidth="1"/>
    <col min="7170" max="7171" width="0" style="2" hidden="1" customWidth="1"/>
    <col min="7172" max="7172" width="21.5703125" style="2" customWidth="1"/>
    <col min="7173" max="7173" width="16.42578125" style="2" customWidth="1"/>
    <col min="7174" max="7174" width="12.5703125" style="2" customWidth="1"/>
    <col min="7175" max="7422" width="12.5703125" style="2"/>
    <col min="7423" max="7423" width="2.28515625" style="2" customWidth="1"/>
    <col min="7424" max="7424" width="8.7109375" style="2" customWidth="1"/>
    <col min="7425" max="7425" width="78.140625" style="2" customWidth="1"/>
    <col min="7426" max="7427" width="0" style="2" hidden="1" customWidth="1"/>
    <col min="7428" max="7428" width="21.5703125" style="2" customWidth="1"/>
    <col min="7429" max="7429" width="16.42578125" style="2" customWidth="1"/>
    <col min="7430" max="7430" width="12.5703125" style="2" customWidth="1"/>
    <col min="7431" max="7678" width="12.5703125" style="2"/>
    <col min="7679" max="7679" width="2.28515625" style="2" customWidth="1"/>
    <col min="7680" max="7680" width="8.7109375" style="2" customWidth="1"/>
    <col min="7681" max="7681" width="78.140625" style="2" customWidth="1"/>
    <col min="7682" max="7683" width="0" style="2" hidden="1" customWidth="1"/>
    <col min="7684" max="7684" width="21.5703125" style="2" customWidth="1"/>
    <col min="7685" max="7685" width="16.42578125" style="2" customWidth="1"/>
    <col min="7686" max="7686" width="12.5703125" style="2" customWidth="1"/>
    <col min="7687" max="7934" width="12.5703125" style="2"/>
    <col min="7935" max="7935" width="2.28515625" style="2" customWidth="1"/>
    <col min="7936" max="7936" width="8.7109375" style="2" customWidth="1"/>
    <col min="7937" max="7937" width="78.140625" style="2" customWidth="1"/>
    <col min="7938" max="7939" width="0" style="2" hidden="1" customWidth="1"/>
    <col min="7940" max="7940" width="21.5703125" style="2" customWidth="1"/>
    <col min="7941" max="7941" width="16.42578125" style="2" customWidth="1"/>
    <col min="7942" max="7942" width="12.5703125" style="2" customWidth="1"/>
    <col min="7943" max="8190" width="12.5703125" style="2"/>
    <col min="8191" max="8191" width="2.28515625" style="2" customWidth="1"/>
    <col min="8192" max="8192" width="8.7109375" style="2" customWidth="1"/>
    <col min="8193" max="8193" width="78.140625" style="2" customWidth="1"/>
    <col min="8194" max="8195" width="0" style="2" hidden="1" customWidth="1"/>
    <col min="8196" max="8196" width="21.5703125" style="2" customWidth="1"/>
    <col min="8197" max="8197" width="16.42578125" style="2" customWidth="1"/>
    <col min="8198" max="8198" width="12.5703125" style="2" customWidth="1"/>
    <col min="8199" max="8446" width="12.5703125" style="2"/>
    <col min="8447" max="8447" width="2.28515625" style="2" customWidth="1"/>
    <col min="8448" max="8448" width="8.7109375" style="2" customWidth="1"/>
    <col min="8449" max="8449" width="78.140625" style="2" customWidth="1"/>
    <col min="8450" max="8451" width="0" style="2" hidden="1" customWidth="1"/>
    <col min="8452" max="8452" width="21.5703125" style="2" customWidth="1"/>
    <col min="8453" max="8453" width="16.42578125" style="2" customWidth="1"/>
    <col min="8454" max="8454" width="12.5703125" style="2" customWidth="1"/>
    <col min="8455" max="8702" width="12.5703125" style="2"/>
    <col min="8703" max="8703" width="2.28515625" style="2" customWidth="1"/>
    <col min="8704" max="8704" width="8.7109375" style="2" customWidth="1"/>
    <col min="8705" max="8705" width="78.140625" style="2" customWidth="1"/>
    <col min="8706" max="8707" width="0" style="2" hidden="1" customWidth="1"/>
    <col min="8708" max="8708" width="21.5703125" style="2" customWidth="1"/>
    <col min="8709" max="8709" width="16.42578125" style="2" customWidth="1"/>
    <col min="8710" max="8710" width="12.5703125" style="2" customWidth="1"/>
    <col min="8711" max="8958" width="12.5703125" style="2"/>
    <col min="8959" max="8959" width="2.28515625" style="2" customWidth="1"/>
    <col min="8960" max="8960" width="8.7109375" style="2" customWidth="1"/>
    <col min="8961" max="8961" width="78.140625" style="2" customWidth="1"/>
    <col min="8962" max="8963" width="0" style="2" hidden="1" customWidth="1"/>
    <col min="8964" max="8964" width="21.5703125" style="2" customWidth="1"/>
    <col min="8965" max="8965" width="16.42578125" style="2" customWidth="1"/>
    <col min="8966" max="8966" width="12.5703125" style="2" customWidth="1"/>
    <col min="8967" max="9214" width="12.5703125" style="2"/>
    <col min="9215" max="9215" width="2.28515625" style="2" customWidth="1"/>
    <col min="9216" max="9216" width="8.7109375" style="2" customWidth="1"/>
    <col min="9217" max="9217" width="78.140625" style="2" customWidth="1"/>
    <col min="9218" max="9219" width="0" style="2" hidden="1" customWidth="1"/>
    <col min="9220" max="9220" width="21.5703125" style="2" customWidth="1"/>
    <col min="9221" max="9221" width="16.42578125" style="2" customWidth="1"/>
    <col min="9222" max="9222" width="12.5703125" style="2" customWidth="1"/>
    <col min="9223" max="9470" width="12.5703125" style="2"/>
    <col min="9471" max="9471" width="2.28515625" style="2" customWidth="1"/>
    <col min="9472" max="9472" width="8.7109375" style="2" customWidth="1"/>
    <col min="9473" max="9473" width="78.140625" style="2" customWidth="1"/>
    <col min="9474" max="9475" width="0" style="2" hidden="1" customWidth="1"/>
    <col min="9476" max="9476" width="21.5703125" style="2" customWidth="1"/>
    <col min="9477" max="9477" width="16.42578125" style="2" customWidth="1"/>
    <col min="9478" max="9478" width="12.5703125" style="2" customWidth="1"/>
    <col min="9479" max="9726" width="12.5703125" style="2"/>
    <col min="9727" max="9727" width="2.28515625" style="2" customWidth="1"/>
    <col min="9728" max="9728" width="8.7109375" style="2" customWidth="1"/>
    <col min="9729" max="9729" width="78.140625" style="2" customWidth="1"/>
    <col min="9730" max="9731" width="0" style="2" hidden="1" customWidth="1"/>
    <col min="9732" max="9732" width="21.5703125" style="2" customWidth="1"/>
    <col min="9733" max="9733" width="16.42578125" style="2" customWidth="1"/>
    <col min="9734" max="9734" width="12.5703125" style="2" customWidth="1"/>
    <col min="9735" max="9982" width="12.5703125" style="2"/>
    <col min="9983" max="9983" width="2.28515625" style="2" customWidth="1"/>
    <col min="9984" max="9984" width="8.7109375" style="2" customWidth="1"/>
    <col min="9985" max="9985" width="78.140625" style="2" customWidth="1"/>
    <col min="9986" max="9987" width="0" style="2" hidden="1" customWidth="1"/>
    <col min="9988" max="9988" width="21.5703125" style="2" customWidth="1"/>
    <col min="9989" max="9989" width="16.42578125" style="2" customWidth="1"/>
    <col min="9990" max="9990" width="12.5703125" style="2" customWidth="1"/>
    <col min="9991" max="10238" width="12.5703125" style="2"/>
    <col min="10239" max="10239" width="2.28515625" style="2" customWidth="1"/>
    <col min="10240" max="10240" width="8.7109375" style="2" customWidth="1"/>
    <col min="10241" max="10241" width="78.140625" style="2" customWidth="1"/>
    <col min="10242" max="10243" width="0" style="2" hidden="1" customWidth="1"/>
    <col min="10244" max="10244" width="21.5703125" style="2" customWidth="1"/>
    <col min="10245" max="10245" width="16.42578125" style="2" customWidth="1"/>
    <col min="10246" max="10246" width="12.5703125" style="2" customWidth="1"/>
    <col min="10247" max="10494" width="12.5703125" style="2"/>
    <col min="10495" max="10495" width="2.28515625" style="2" customWidth="1"/>
    <col min="10496" max="10496" width="8.7109375" style="2" customWidth="1"/>
    <col min="10497" max="10497" width="78.140625" style="2" customWidth="1"/>
    <col min="10498" max="10499" width="0" style="2" hidden="1" customWidth="1"/>
    <col min="10500" max="10500" width="21.5703125" style="2" customWidth="1"/>
    <col min="10501" max="10501" width="16.42578125" style="2" customWidth="1"/>
    <col min="10502" max="10502" width="12.5703125" style="2" customWidth="1"/>
    <col min="10503" max="10750" width="12.5703125" style="2"/>
    <col min="10751" max="10751" width="2.28515625" style="2" customWidth="1"/>
    <col min="10752" max="10752" width="8.7109375" style="2" customWidth="1"/>
    <col min="10753" max="10753" width="78.140625" style="2" customWidth="1"/>
    <col min="10754" max="10755" width="0" style="2" hidden="1" customWidth="1"/>
    <col min="10756" max="10756" width="21.5703125" style="2" customWidth="1"/>
    <col min="10757" max="10757" width="16.42578125" style="2" customWidth="1"/>
    <col min="10758" max="10758" width="12.5703125" style="2" customWidth="1"/>
    <col min="10759" max="11006" width="12.5703125" style="2"/>
    <col min="11007" max="11007" width="2.28515625" style="2" customWidth="1"/>
    <col min="11008" max="11008" width="8.7109375" style="2" customWidth="1"/>
    <col min="11009" max="11009" width="78.140625" style="2" customWidth="1"/>
    <col min="11010" max="11011" width="0" style="2" hidden="1" customWidth="1"/>
    <col min="11012" max="11012" width="21.5703125" style="2" customWidth="1"/>
    <col min="11013" max="11013" width="16.42578125" style="2" customWidth="1"/>
    <col min="11014" max="11014" width="12.5703125" style="2" customWidth="1"/>
    <col min="11015" max="11262" width="12.5703125" style="2"/>
    <col min="11263" max="11263" width="2.28515625" style="2" customWidth="1"/>
    <col min="11264" max="11264" width="8.7109375" style="2" customWidth="1"/>
    <col min="11265" max="11265" width="78.140625" style="2" customWidth="1"/>
    <col min="11266" max="11267" width="0" style="2" hidden="1" customWidth="1"/>
    <col min="11268" max="11268" width="21.5703125" style="2" customWidth="1"/>
    <col min="11269" max="11269" width="16.42578125" style="2" customWidth="1"/>
    <col min="11270" max="11270" width="12.5703125" style="2" customWidth="1"/>
    <col min="11271" max="11518" width="12.5703125" style="2"/>
    <col min="11519" max="11519" width="2.28515625" style="2" customWidth="1"/>
    <col min="11520" max="11520" width="8.7109375" style="2" customWidth="1"/>
    <col min="11521" max="11521" width="78.140625" style="2" customWidth="1"/>
    <col min="11522" max="11523" width="0" style="2" hidden="1" customWidth="1"/>
    <col min="11524" max="11524" width="21.5703125" style="2" customWidth="1"/>
    <col min="11525" max="11525" width="16.42578125" style="2" customWidth="1"/>
    <col min="11526" max="11526" width="12.5703125" style="2" customWidth="1"/>
    <col min="11527" max="11774" width="12.5703125" style="2"/>
    <col min="11775" max="11775" width="2.28515625" style="2" customWidth="1"/>
    <col min="11776" max="11776" width="8.7109375" style="2" customWidth="1"/>
    <col min="11777" max="11777" width="78.140625" style="2" customWidth="1"/>
    <col min="11778" max="11779" width="0" style="2" hidden="1" customWidth="1"/>
    <col min="11780" max="11780" width="21.5703125" style="2" customWidth="1"/>
    <col min="11781" max="11781" width="16.42578125" style="2" customWidth="1"/>
    <col min="11782" max="11782" width="12.5703125" style="2" customWidth="1"/>
    <col min="11783" max="12030" width="12.5703125" style="2"/>
    <col min="12031" max="12031" width="2.28515625" style="2" customWidth="1"/>
    <col min="12032" max="12032" width="8.7109375" style="2" customWidth="1"/>
    <col min="12033" max="12033" width="78.140625" style="2" customWidth="1"/>
    <col min="12034" max="12035" width="0" style="2" hidden="1" customWidth="1"/>
    <col min="12036" max="12036" width="21.5703125" style="2" customWidth="1"/>
    <col min="12037" max="12037" width="16.42578125" style="2" customWidth="1"/>
    <col min="12038" max="12038" width="12.5703125" style="2" customWidth="1"/>
    <col min="12039" max="12286" width="12.5703125" style="2"/>
    <col min="12287" max="12287" width="2.28515625" style="2" customWidth="1"/>
    <col min="12288" max="12288" width="8.7109375" style="2" customWidth="1"/>
    <col min="12289" max="12289" width="78.140625" style="2" customWidth="1"/>
    <col min="12290" max="12291" width="0" style="2" hidden="1" customWidth="1"/>
    <col min="12292" max="12292" width="21.5703125" style="2" customWidth="1"/>
    <col min="12293" max="12293" width="16.42578125" style="2" customWidth="1"/>
    <col min="12294" max="12294" width="12.5703125" style="2" customWidth="1"/>
    <col min="12295" max="12542" width="12.5703125" style="2"/>
    <col min="12543" max="12543" width="2.28515625" style="2" customWidth="1"/>
    <col min="12544" max="12544" width="8.7109375" style="2" customWidth="1"/>
    <col min="12545" max="12545" width="78.140625" style="2" customWidth="1"/>
    <col min="12546" max="12547" width="0" style="2" hidden="1" customWidth="1"/>
    <col min="12548" max="12548" width="21.5703125" style="2" customWidth="1"/>
    <col min="12549" max="12549" width="16.42578125" style="2" customWidth="1"/>
    <col min="12550" max="12550" width="12.5703125" style="2" customWidth="1"/>
    <col min="12551" max="12798" width="12.5703125" style="2"/>
    <col min="12799" max="12799" width="2.28515625" style="2" customWidth="1"/>
    <col min="12800" max="12800" width="8.7109375" style="2" customWidth="1"/>
    <col min="12801" max="12801" width="78.140625" style="2" customWidth="1"/>
    <col min="12802" max="12803" width="0" style="2" hidden="1" customWidth="1"/>
    <col min="12804" max="12804" width="21.5703125" style="2" customWidth="1"/>
    <col min="12805" max="12805" width="16.42578125" style="2" customWidth="1"/>
    <col min="12806" max="12806" width="12.5703125" style="2" customWidth="1"/>
    <col min="12807" max="13054" width="12.5703125" style="2"/>
    <col min="13055" max="13055" width="2.28515625" style="2" customWidth="1"/>
    <col min="13056" max="13056" width="8.7109375" style="2" customWidth="1"/>
    <col min="13057" max="13057" width="78.140625" style="2" customWidth="1"/>
    <col min="13058" max="13059" width="0" style="2" hidden="1" customWidth="1"/>
    <col min="13060" max="13060" width="21.5703125" style="2" customWidth="1"/>
    <col min="13061" max="13061" width="16.42578125" style="2" customWidth="1"/>
    <col min="13062" max="13062" width="12.5703125" style="2" customWidth="1"/>
    <col min="13063" max="13310" width="12.5703125" style="2"/>
    <col min="13311" max="13311" width="2.28515625" style="2" customWidth="1"/>
    <col min="13312" max="13312" width="8.7109375" style="2" customWidth="1"/>
    <col min="13313" max="13313" width="78.140625" style="2" customWidth="1"/>
    <col min="13314" max="13315" width="0" style="2" hidden="1" customWidth="1"/>
    <col min="13316" max="13316" width="21.5703125" style="2" customWidth="1"/>
    <col min="13317" max="13317" width="16.42578125" style="2" customWidth="1"/>
    <col min="13318" max="13318" width="12.5703125" style="2" customWidth="1"/>
    <col min="13319" max="13566" width="12.5703125" style="2"/>
    <col min="13567" max="13567" width="2.28515625" style="2" customWidth="1"/>
    <col min="13568" max="13568" width="8.7109375" style="2" customWidth="1"/>
    <col min="13569" max="13569" width="78.140625" style="2" customWidth="1"/>
    <col min="13570" max="13571" width="0" style="2" hidden="1" customWidth="1"/>
    <col min="13572" max="13572" width="21.5703125" style="2" customWidth="1"/>
    <col min="13573" max="13573" width="16.42578125" style="2" customWidth="1"/>
    <col min="13574" max="13574" width="12.5703125" style="2" customWidth="1"/>
    <col min="13575" max="13822" width="12.5703125" style="2"/>
    <col min="13823" max="13823" width="2.28515625" style="2" customWidth="1"/>
    <col min="13824" max="13824" width="8.7109375" style="2" customWidth="1"/>
    <col min="13825" max="13825" width="78.140625" style="2" customWidth="1"/>
    <col min="13826" max="13827" width="0" style="2" hidden="1" customWidth="1"/>
    <col min="13828" max="13828" width="21.5703125" style="2" customWidth="1"/>
    <col min="13829" max="13829" width="16.42578125" style="2" customWidth="1"/>
    <col min="13830" max="13830" width="12.5703125" style="2" customWidth="1"/>
    <col min="13831" max="14078" width="12.5703125" style="2"/>
    <col min="14079" max="14079" width="2.28515625" style="2" customWidth="1"/>
    <col min="14080" max="14080" width="8.7109375" style="2" customWidth="1"/>
    <col min="14081" max="14081" width="78.140625" style="2" customWidth="1"/>
    <col min="14082" max="14083" width="0" style="2" hidden="1" customWidth="1"/>
    <col min="14084" max="14084" width="21.5703125" style="2" customWidth="1"/>
    <col min="14085" max="14085" width="16.42578125" style="2" customWidth="1"/>
    <col min="14086" max="14086" width="12.5703125" style="2" customWidth="1"/>
    <col min="14087" max="14334" width="12.5703125" style="2"/>
    <col min="14335" max="14335" width="2.28515625" style="2" customWidth="1"/>
    <col min="14336" max="14336" width="8.7109375" style="2" customWidth="1"/>
    <col min="14337" max="14337" width="78.140625" style="2" customWidth="1"/>
    <col min="14338" max="14339" width="0" style="2" hidden="1" customWidth="1"/>
    <col min="14340" max="14340" width="21.5703125" style="2" customWidth="1"/>
    <col min="14341" max="14341" width="16.42578125" style="2" customWidth="1"/>
    <col min="14342" max="14342" width="12.5703125" style="2" customWidth="1"/>
    <col min="14343" max="14590" width="12.5703125" style="2"/>
    <col min="14591" max="14591" width="2.28515625" style="2" customWidth="1"/>
    <col min="14592" max="14592" width="8.7109375" style="2" customWidth="1"/>
    <col min="14593" max="14593" width="78.140625" style="2" customWidth="1"/>
    <col min="14594" max="14595" width="0" style="2" hidden="1" customWidth="1"/>
    <col min="14596" max="14596" width="21.5703125" style="2" customWidth="1"/>
    <col min="14597" max="14597" width="16.42578125" style="2" customWidth="1"/>
    <col min="14598" max="14598" width="12.5703125" style="2" customWidth="1"/>
    <col min="14599" max="14846" width="12.5703125" style="2"/>
    <col min="14847" max="14847" width="2.28515625" style="2" customWidth="1"/>
    <col min="14848" max="14848" width="8.7109375" style="2" customWidth="1"/>
    <col min="14849" max="14849" width="78.140625" style="2" customWidth="1"/>
    <col min="14850" max="14851" width="0" style="2" hidden="1" customWidth="1"/>
    <col min="14852" max="14852" width="21.5703125" style="2" customWidth="1"/>
    <col min="14853" max="14853" width="16.42578125" style="2" customWidth="1"/>
    <col min="14854" max="14854" width="12.5703125" style="2" customWidth="1"/>
    <col min="14855" max="15102" width="12.5703125" style="2"/>
    <col min="15103" max="15103" width="2.28515625" style="2" customWidth="1"/>
    <col min="15104" max="15104" width="8.7109375" style="2" customWidth="1"/>
    <col min="15105" max="15105" width="78.140625" style="2" customWidth="1"/>
    <col min="15106" max="15107" width="0" style="2" hidden="1" customWidth="1"/>
    <col min="15108" max="15108" width="21.5703125" style="2" customWidth="1"/>
    <col min="15109" max="15109" width="16.42578125" style="2" customWidth="1"/>
    <col min="15110" max="15110" width="12.5703125" style="2" customWidth="1"/>
    <col min="15111" max="15358" width="12.5703125" style="2"/>
    <col min="15359" max="15359" width="2.28515625" style="2" customWidth="1"/>
    <col min="15360" max="15360" width="8.7109375" style="2" customWidth="1"/>
    <col min="15361" max="15361" width="78.140625" style="2" customWidth="1"/>
    <col min="15362" max="15363" width="0" style="2" hidden="1" customWidth="1"/>
    <col min="15364" max="15364" width="21.5703125" style="2" customWidth="1"/>
    <col min="15365" max="15365" width="16.42578125" style="2" customWidth="1"/>
    <col min="15366" max="15366" width="12.5703125" style="2" customWidth="1"/>
    <col min="15367" max="15614" width="12.5703125" style="2"/>
    <col min="15615" max="15615" width="2.28515625" style="2" customWidth="1"/>
    <col min="15616" max="15616" width="8.7109375" style="2" customWidth="1"/>
    <col min="15617" max="15617" width="78.140625" style="2" customWidth="1"/>
    <col min="15618" max="15619" width="0" style="2" hidden="1" customWidth="1"/>
    <col min="15620" max="15620" width="21.5703125" style="2" customWidth="1"/>
    <col min="15621" max="15621" width="16.42578125" style="2" customWidth="1"/>
    <col min="15622" max="15622" width="12.5703125" style="2" customWidth="1"/>
    <col min="15623" max="15870" width="12.5703125" style="2"/>
    <col min="15871" max="15871" width="2.28515625" style="2" customWidth="1"/>
    <col min="15872" max="15872" width="8.7109375" style="2" customWidth="1"/>
    <col min="15873" max="15873" width="78.140625" style="2" customWidth="1"/>
    <col min="15874" max="15875" width="0" style="2" hidden="1" customWidth="1"/>
    <col min="15876" max="15876" width="21.5703125" style="2" customWidth="1"/>
    <col min="15877" max="15877" width="16.42578125" style="2" customWidth="1"/>
    <col min="15878" max="15878" width="12.5703125" style="2" customWidth="1"/>
    <col min="15879" max="16126" width="12.5703125" style="2"/>
    <col min="16127" max="16127" width="2.28515625" style="2" customWidth="1"/>
    <col min="16128" max="16128" width="8.7109375" style="2" customWidth="1"/>
    <col min="16129" max="16129" width="78.140625" style="2" customWidth="1"/>
    <col min="16130" max="16131" width="0" style="2" hidden="1" customWidth="1"/>
    <col min="16132" max="16132" width="21.5703125" style="2" customWidth="1"/>
    <col min="16133" max="16133" width="16.42578125" style="2" customWidth="1"/>
    <col min="16134" max="16134" width="12.5703125" style="2" customWidth="1"/>
    <col min="16135" max="16384" width="12.5703125" style="2"/>
  </cols>
  <sheetData>
    <row r="1" spans="1:18" ht="23.25" x14ac:dyDescent="0.35">
      <c r="A1" s="65" t="s">
        <v>305</v>
      </c>
      <c r="B1" s="66"/>
      <c r="C1" s="66"/>
      <c r="D1" s="66"/>
      <c r="E1" s="67"/>
      <c r="F1" s="1"/>
      <c r="G1" s="2"/>
    </row>
    <row r="2" spans="1:18" ht="24" thickBot="1" x14ac:dyDescent="0.4">
      <c r="A2" s="68" t="s">
        <v>310</v>
      </c>
      <c r="B2" s="69"/>
      <c r="C2" s="69"/>
      <c r="D2" s="69"/>
      <c r="E2" s="70"/>
      <c r="F2" s="1"/>
      <c r="G2" s="2"/>
    </row>
    <row r="3" spans="1:18" ht="32.25" thickBot="1" x14ac:dyDescent="0.3">
      <c r="A3" s="71" t="s">
        <v>0</v>
      </c>
      <c r="B3" s="72"/>
      <c r="C3" s="73"/>
      <c r="D3" s="3" t="s">
        <v>1</v>
      </c>
      <c r="E3" s="4" t="s">
        <v>2</v>
      </c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5.75" x14ac:dyDescent="0.25">
      <c r="A4" s="7" t="s">
        <v>3</v>
      </c>
      <c r="B4" s="8"/>
      <c r="C4" s="8"/>
      <c r="D4" s="9">
        <f>'Total Revenues by County'!BR5</f>
        <v>10666412088</v>
      </c>
      <c r="E4" s="10">
        <f t="shared" ref="E4:E67" si="0">(D4/E$238)</f>
        <v>585.91512952283495</v>
      </c>
      <c r="F4" s="11"/>
    </row>
    <row r="5" spans="1:18" x14ac:dyDescent="0.25">
      <c r="A5" s="13"/>
      <c r="B5" s="14">
        <v>311</v>
      </c>
      <c r="C5" s="15" t="s">
        <v>4</v>
      </c>
      <c r="D5" s="16">
        <f>'Total Revenues by County'!BR6</f>
        <v>7925461105</v>
      </c>
      <c r="E5" s="17">
        <f t="shared" si="0"/>
        <v>435.35235012047707</v>
      </c>
      <c r="F5" s="18"/>
    </row>
    <row r="6" spans="1:18" x14ac:dyDescent="0.25">
      <c r="A6" s="13"/>
      <c r="B6" s="14">
        <v>312.10000000000002</v>
      </c>
      <c r="C6" s="15" t="s">
        <v>5</v>
      </c>
      <c r="D6" s="16">
        <f>'Total Revenues by County'!BR7</f>
        <v>673644681</v>
      </c>
      <c r="E6" s="17">
        <f t="shared" si="0"/>
        <v>37.003877898598191</v>
      </c>
      <c r="F6" s="18"/>
    </row>
    <row r="7" spans="1:18" x14ac:dyDescent="0.25">
      <c r="A7" s="13"/>
      <c r="B7" s="14">
        <v>312.3</v>
      </c>
      <c r="C7" s="15" t="s">
        <v>6</v>
      </c>
      <c r="D7" s="16">
        <f>'Total Revenues by County'!BR8</f>
        <v>77007630</v>
      </c>
      <c r="E7" s="17">
        <f t="shared" si="0"/>
        <v>4.2300949122767983</v>
      </c>
      <c r="F7" s="18"/>
    </row>
    <row r="8" spans="1:18" x14ac:dyDescent="0.25">
      <c r="A8" s="13"/>
      <c r="B8" s="14">
        <v>312.41000000000003</v>
      </c>
      <c r="C8" s="15" t="s">
        <v>7</v>
      </c>
      <c r="D8" s="16">
        <f>'Total Revenues by County'!BR9</f>
        <v>339216834</v>
      </c>
      <c r="E8" s="17">
        <f t="shared" si="0"/>
        <v>18.633470523142233</v>
      </c>
      <c r="F8" s="18"/>
    </row>
    <row r="9" spans="1:18" x14ac:dyDescent="0.25">
      <c r="A9" s="13"/>
      <c r="B9" s="14">
        <v>312.42</v>
      </c>
      <c r="C9" s="15" t="s">
        <v>8</v>
      </c>
      <c r="D9" s="16">
        <f>'Total Revenues by County'!BR10</f>
        <v>104971684</v>
      </c>
      <c r="E9" s="17">
        <f t="shared" si="0"/>
        <v>5.7661842913686323</v>
      </c>
      <c r="F9" s="18"/>
    </row>
    <row r="10" spans="1:18" x14ac:dyDescent="0.25">
      <c r="A10" s="13"/>
      <c r="B10" s="14">
        <v>312.60000000000002</v>
      </c>
      <c r="C10" s="15" t="s">
        <v>9</v>
      </c>
      <c r="D10" s="16">
        <f>'Total Revenues by County'!BR11</f>
        <v>1002207156</v>
      </c>
      <c r="E10" s="17">
        <f t="shared" si="0"/>
        <v>55.052095378639756</v>
      </c>
      <c r="F10" s="18"/>
    </row>
    <row r="11" spans="1:18" x14ac:dyDescent="0.25">
      <c r="A11" s="13"/>
      <c r="B11" s="14">
        <v>314.10000000000002</v>
      </c>
      <c r="C11" s="15" t="s">
        <v>10</v>
      </c>
      <c r="D11" s="16">
        <f>'Total Revenues by County'!BR12</f>
        <v>214220296</v>
      </c>
      <c r="E11" s="17">
        <f t="shared" si="0"/>
        <v>11.767303892043293</v>
      </c>
      <c r="F11" s="18"/>
    </row>
    <row r="12" spans="1:18" x14ac:dyDescent="0.25">
      <c r="A12" s="13"/>
      <c r="B12" s="14">
        <v>314.3</v>
      </c>
      <c r="C12" s="15" t="s">
        <v>11</v>
      </c>
      <c r="D12" s="16">
        <f>'Total Revenues by County'!BR13</f>
        <v>24017398</v>
      </c>
      <c r="E12" s="17">
        <f t="shared" si="0"/>
        <v>1.3192961929347387</v>
      </c>
      <c r="F12" s="18"/>
    </row>
    <row r="13" spans="1:18" x14ac:dyDescent="0.25">
      <c r="A13" s="13"/>
      <c r="B13" s="14">
        <v>314.39999999999998</v>
      </c>
      <c r="C13" s="15" t="s">
        <v>12</v>
      </c>
      <c r="D13" s="16">
        <f>'Total Revenues by County'!BR14</f>
        <v>6152373</v>
      </c>
      <c r="E13" s="17">
        <f t="shared" si="0"/>
        <v>0.33795510556199621</v>
      </c>
      <c r="F13" s="18"/>
    </row>
    <row r="14" spans="1:18" x14ac:dyDescent="0.25">
      <c r="A14" s="13"/>
      <c r="B14" s="14">
        <v>314.7</v>
      </c>
      <c r="C14" s="15" t="s">
        <v>13</v>
      </c>
      <c r="D14" s="16">
        <f>'Total Revenues by County'!BR15</f>
        <v>4570</v>
      </c>
      <c r="E14" s="17">
        <f t="shared" si="0"/>
        <v>2.5103400467077057E-4</v>
      </c>
      <c r="F14" s="18"/>
    </row>
    <row r="15" spans="1:18" x14ac:dyDescent="0.25">
      <c r="A15" s="13"/>
      <c r="B15" s="14">
        <v>314.8</v>
      </c>
      <c r="C15" s="15" t="s">
        <v>14</v>
      </c>
      <c r="D15" s="16">
        <f>'Total Revenues by County'!BR16</f>
        <v>2840697</v>
      </c>
      <c r="E15" s="17">
        <f t="shared" si="0"/>
        <v>0.15604191334053477</v>
      </c>
      <c r="F15" s="18"/>
    </row>
    <row r="16" spans="1:18" x14ac:dyDescent="0.25">
      <c r="A16" s="13"/>
      <c r="B16" s="14">
        <v>314.89999999999998</v>
      </c>
      <c r="C16" s="15" t="s">
        <v>15</v>
      </c>
      <c r="D16" s="16">
        <f>'Total Revenues by County'!BR17</f>
        <v>1634908</v>
      </c>
      <c r="E16" s="17">
        <f t="shared" si="0"/>
        <v>8.9806893327851231E-2</v>
      </c>
      <c r="F16" s="18"/>
    </row>
    <row r="17" spans="1:6" x14ac:dyDescent="0.25">
      <c r="A17" s="13"/>
      <c r="B17" s="14">
        <v>315</v>
      </c>
      <c r="C17" s="15" t="s">
        <v>16</v>
      </c>
      <c r="D17" s="16">
        <f>'Total Revenues by County'!BR18</f>
        <v>250525624</v>
      </c>
      <c r="E17" s="17">
        <f t="shared" si="0"/>
        <v>13.761586578854203</v>
      </c>
      <c r="F17" s="18"/>
    </row>
    <row r="18" spans="1:6" x14ac:dyDescent="0.25">
      <c r="A18" s="13"/>
      <c r="B18" s="14">
        <v>316</v>
      </c>
      <c r="C18" s="15" t="s">
        <v>17</v>
      </c>
      <c r="D18" s="16">
        <f>'Total Revenues by County'!BR19</f>
        <v>26858285</v>
      </c>
      <c r="E18" s="17">
        <f t="shared" si="0"/>
        <v>1.4753485431376119</v>
      </c>
      <c r="F18" s="18"/>
    </row>
    <row r="19" spans="1:6" x14ac:dyDescent="0.25">
      <c r="A19" s="13"/>
      <c r="B19" s="14">
        <v>319</v>
      </c>
      <c r="C19" s="15" t="s">
        <v>18</v>
      </c>
      <c r="D19" s="16">
        <f>'Total Revenues by County'!BR20</f>
        <v>17648847</v>
      </c>
      <c r="E19" s="17">
        <f t="shared" si="0"/>
        <v>0.96946624512728985</v>
      </c>
      <c r="F19" s="18"/>
    </row>
    <row r="20" spans="1:6" ht="15.75" x14ac:dyDescent="0.25">
      <c r="A20" s="19" t="s">
        <v>19</v>
      </c>
      <c r="B20" s="20"/>
      <c r="C20" s="21"/>
      <c r="D20" s="22">
        <f>'Total Revenues by County'!BR21</f>
        <v>1193666334</v>
      </c>
      <c r="E20" s="23">
        <f t="shared" si="0"/>
        <v>65.569111611531198</v>
      </c>
      <c r="F20" s="24"/>
    </row>
    <row r="21" spans="1:6" x14ac:dyDescent="0.25">
      <c r="A21" s="13"/>
      <c r="B21" s="14">
        <v>322</v>
      </c>
      <c r="C21" s="15" t="s">
        <v>20</v>
      </c>
      <c r="D21" s="16">
        <f>'Total Revenues by County'!BR22</f>
        <v>166255958</v>
      </c>
      <c r="E21" s="17">
        <f t="shared" si="0"/>
        <v>9.1325818243140997</v>
      </c>
      <c r="F21" s="18"/>
    </row>
    <row r="22" spans="1:6" x14ac:dyDescent="0.25">
      <c r="A22" s="13"/>
      <c r="B22" s="14">
        <v>323.10000000000002</v>
      </c>
      <c r="C22" s="15" t="s">
        <v>21</v>
      </c>
      <c r="D22" s="16">
        <f>'Total Revenues by County'!BR23</f>
        <v>142141297</v>
      </c>
      <c r="E22" s="17">
        <f t="shared" si="0"/>
        <v>7.8079428916865172</v>
      </c>
      <c r="F22" s="18"/>
    </row>
    <row r="23" spans="1:6" x14ac:dyDescent="0.25">
      <c r="A23" s="13"/>
      <c r="B23" s="14">
        <v>323.2</v>
      </c>
      <c r="C23" s="15" t="s">
        <v>22</v>
      </c>
      <c r="D23" s="16">
        <f>'Total Revenues by County'!BR24</f>
        <v>3548696</v>
      </c>
      <c r="E23" s="17">
        <f t="shared" si="0"/>
        <v>0.19493290333460497</v>
      </c>
      <c r="F23" s="18"/>
    </row>
    <row r="24" spans="1:6" x14ac:dyDescent="0.25">
      <c r="A24" s="13"/>
      <c r="B24" s="14">
        <v>323.3</v>
      </c>
      <c r="C24" s="15" t="s">
        <v>23</v>
      </c>
      <c r="D24" s="16">
        <f>'Total Revenues by County'!BR25</f>
        <v>1789385</v>
      </c>
      <c r="E24" s="17">
        <f t="shared" si="0"/>
        <v>9.8292446925121832E-2</v>
      </c>
      <c r="F24" s="18"/>
    </row>
    <row r="25" spans="1:6" x14ac:dyDescent="0.25">
      <c r="A25" s="13"/>
      <c r="B25" s="14">
        <v>323.39999999999998</v>
      </c>
      <c r="C25" s="15" t="s">
        <v>24</v>
      </c>
      <c r="D25" s="16">
        <f>'Total Revenues by County'!BR26</f>
        <v>1205181</v>
      </c>
      <c r="E25" s="17">
        <f t="shared" si="0"/>
        <v>6.6201622053199988E-2</v>
      </c>
      <c r="F25" s="18"/>
    </row>
    <row r="26" spans="1:6" x14ac:dyDescent="0.25">
      <c r="A26" s="13"/>
      <c r="B26" s="14">
        <v>323.5</v>
      </c>
      <c r="C26" s="15" t="s">
        <v>25</v>
      </c>
      <c r="D26" s="16">
        <f>'Total Revenues by County'!BR27</f>
        <v>872392</v>
      </c>
      <c r="E26" s="17">
        <f t="shared" si="0"/>
        <v>4.7921237943707409E-2</v>
      </c>
      <c r="F26" s="18"/>
    </row>
    <row r="27" spans="1:6" x14ac:dyDescent="0.25">
      <c r="A27" s="13"/>
      <c r="B27" s="14">
        <v>323.60000000000002</v>
      </c>
      <c r="C27" s="15" t="s">
        <v>26</v>
      </c>
      <c r="D27" s="16">
        <f>'Total Revenues by County'!BR28</f>
        <v>35411</v>
      </c>
      <c r="E27" s="17">
        <f t="shared" si="0"/>
        <v>1.9451564856447824E-3</v>
      </c>
      <c r="F27" s="18"/>
    </row>
    <row r="28" spans="1:6" x14ac:dyDescent="0.25">
      <c r="A28" s="13"/>
      <c r="B28" s="14">
        <v>323.7</v>
      </c>
      <c r="C28" s="15" t="s">
        <v>27</v>
      </c>
      <c r="D28" s="16">
        <f>'Total Revenues by County'!BR29</f>
        <v>13425106</v>
      </c>
      <c r="E28" s="17">
        <f t="shared" si="0"/>
        <v>0.73745254317496489</v>
      </c>
      <c r="F28" s="18"/>
    </row>
    <row r="29" spans="1:6" x14ac:dyDescent="0.25">
      <c r="A29" s="13"/>
      <c r="B29" s="14">
        <v>323.89999999999998</v>
      </c>
      <c r="C29" s="15" t="s">
        <v>28</v>
      </c>
      <c r="D29" s="16">
        <f>'Total Revenues by County'!BR30</f>
        <v>343990</v>
      </c>
      <c r="E29" s="17">
        <f t="shared" si="0"/>
        <v>1.8895664609780823E-2</v>
      </c>
      <c r="F29" s="18"/>
    </row>
    <row r="30" spans="1:6" x14ac:dyDescent="0.25">
      <c r="A30" s="13"/>
      <c r="B30" s="14">
        <v>324.11</v>
      </c>
      <c r="C30" s="15" t="s">
        <v>29</v>
      </c>
      <c r="D30" s="16">
        <f>'Total Revenues by County'!BR31</f>
        <v>13502326</v>
      </c>
      <c r="E30" s="17">
        <f t="shared" si="0"/>
        <v>0.74169430375279355</v>
      </c>
      <c r="F30" s="18"/>
    </row>
    <row r="31" spans="1:6" x14ac:dyDescent="0.25">
      <c r="A31" s="13"/>
      <c r="B31" s="14">
        <v>324.12</v>
      </c>
      <c r="C31" s="15" t="s">
        <v>30</v>
      </c>
      <c r="D31" s="16">
        <f>'Total Revenues by County'!BR32</f>
        <v>14822510</v>
      </c>
      <c r="E31" s="17">
        <f t="shared" si="0"/>
        <v>0.81421313885613633</v>
      </c>
      <c r="F31" s="18"/>
    </row>
    <row r="32" spans="1:6" x14ac:dyDescent="0.25">
      <c r="A32" s="13"/>
      <c r="B32" s="14">
        <v>324.20999999999998</v>
      </c>
      <c r="C32" s="15" t="s">
        <v>31</v>
      </c>
      <c r="D32" s="16">
        <f>'Total Revenues by County'!BR33</f>
        <v>45849394</v>
      </c>
      <c r="E32" s="17">
        <f t="shared" si="0"/>
        <v>2.5185463867719911</v>
      </c>
      <c r="F32" s="18"/>
    </row>
    <row r="33" spans="1:6" x14ac:dyDescent="0.25">
      <c r="A33" s="13"/>
      <c r="B33" s="14">
        <v>324.22000000000003</v>
      </c>
      <c r="C33" s="15" t="s">
        <v>32</v>
      </c>
      <c r="D33" s="16">
        <f>'Total Revenues by County'!BR34</f>
        <v>2979746</v>
      </c>
      <c r="E33" s="17">
        <f t="shared" si="0"/>
        <v>0.16367999371591024</v>
      </c>
      <c r="F33" s="18"/>
    </row>
    <row r="34" spans="1:6" x14ac:dyDescent="0.25">
      <c r="A34" s="13"/>
      <c r="B34" s="14">
        <v>324.31</v>
      </c>
      <c r="C34" s="15" t="s">
        <v>33</v>
      </c>
      <c r="D34" s="16">
        <f>'Total Revenues by County'!BR35</f>
        <v>55190412</v>
      </c>
      <c r="E34" s="17">
        <f t="shared" si="0"/>
        <v>3.0316564866060722</v>
      </c>
      <c r="F34" s="18"/>
    </row>
    <row r="35" spans="1:6" x14ac:dyDescent="0.25">
      <c r="A35" s="13"/>
      <c r="B35" s="14">
        <v>324.32</v>
      </c>
      <c r="C35" s="15" t="s">
        <v>34</v>
      </c>
      <c r="D35" s="16">
        <f>'Total Revenues by County'!BR36</f>
        <v>36091143</v>
      </c>
      <c r="E35" s="17">
        <f t="shared" si="0"/>
        <v>1.9825173217583036</v>
      </c>
      <c r="F35" s="18"/>
    </row>
    <row r="36" spans="1:6" x14ac:dyDescent="0.25">
      <c r="A36" s="13"/>
      <c r="B36" s="14">
        <v>324.41000000000003</v>
      </c>
      <c r="C36" s="15" t="s">
        <v>35</v>
      </c>
      <c r="D36" s="16">
        <f>'Total Revenues by County'!BR37</f>
        <v>20340</v>
      </c>
      <c r="E36" s="17">
        <f t="shared" si="0"/>
        <v>1.1172935787753771E-3</v>
      </c>
      <c r="F36" s="18"/>
    </row>
    <row r="37" spans="1:6" x14ac:dyDescent="0.25">
      <c r="A37" s="13"/>
      <c r="B37" s="14">
        <v>324.42</v>
      </c>
      <c r="C37" s="15" t="s">
        <v>36</v>
      </c>
      <c r="D37" s="16">
        <f>'Total Revenues by County'!BR38</f>
        <v>254983</v>
      </c>
      <c r="E37" s="17">
        <f t="shared" si="0"/>
        <v>1.4006434050977481E-2</v>
      </c>
      <c r="F37" s="18"/>
    </row>
    <row r="38" spans="1:6" x14ac:dyDescent="0.25">
      <c r="A38" s="13"/>
      <c r="B38" s="14">
        <v>324.51</v>
      </c>
      <c r="C38" s="15" t="s">
        <v>37</v>
      </c>
      <c r="D38" s="16">
        <f>'Total Revenues by County'!BR39</f>
        <v>41472579</v>
      </c>
      <c r="E38" s="17">
        <f t="shared" si="0"/>
        <v>2.2781241992111378</v>
      </c>
      <c r="F38" s="18"/>
    </row>
    <row r="39" spans="1:6" x14ac:dyDescent="0.25">
      <c r="A39" s="13"/>
      <c r="B39" s="14">
        <v>324.61</v>
      </c>
      <c r="C39" s="15" t="s">
        <v>38</v>
      </c>
      <c r="D39" s="16">
        <f>'Total Revenues by County'!BR40</f>
        <v>29337254</v>
      </c>
      <c r="E39" s="17">
        <f t="shared" si="0"/>
        <v>1.6115204283727751</v>
      </c>
      <c r="F39" s="18"/>
    </row>
    <row r="40" spans="1:6" x14ac:dyDescent="0.25">
      <c r="A40" s="13"/>
      <c r="B40" s="14">
        <v>324.62</v>
      </c>
      <c r="C40" s="15" t="s">
        <v>39</v>
      </c>
      <c r="D40" s="16">
        <f>'Total Revenues by County'!BR41</f>
        <v>1386537</v>
      </c>
      <c r="E40" s="17">
        <f t="shared" si="0"/>
        <v>7.6163662086257369E-2</v>
      </c>
      <c r="F40" s="18"/>
    </row>
    <row r="41" spans="1:6" x14ac:dyDescent="0.25">
      <c r="A41" s="13"/>
      <c r="B41" s="14">
        <v>324.70999999999998</v>
      </c>
      <c r="C41" s="15" t="s">
        <v>40</v>
      </c>
      <c r="D41" s="16">
        <f>'Total Revenues by County'!BR42</f>
        <v>5596411</v>
      </c>
      <c r="E41" s="17">
        <f t="shared" si="0"/>
        <v>0.30741563788042708</v>
      </c>
      <c r="F41" s="18"/>
    </row>
    <row r="42" spans="1:6" x14ac:dyDescent="0.25">
      <c r="A42" s="13"/>
      <c r="B42" s="14">
        <v>324.72000000000003</v>
      </c>
      <c r="C42" s="15" t="s">
        <v>41</v>
      </c>
      <c r="D42" s="16">
        <f>'Total Revenues by County'!BR43</f>
        <v>379137</v>
      </c>
      <c r="E42" s="17">
        <f t="shared" si="0"/>
        <v>2.082631934986038E-2</v>
      </c>
      <c r="F42" s="18"/>
    </row>
    <row r="43" spans="1:6" x14ac:dyDescent="0.25">
      <c r="A43" s="13"/>
      <c r="B43" s="14">
        <v>325.10000000000002</v>
      </c>
      <c r="C43" s="15" t="s">
        <v>42</v>
      </c>
      <c r="D43" s="16">
        <f>'Total Revenues by County'!BR44</f>
        <v>65322868</v>
      </c>
      <c r="E43" s="17">
        <f t="shared" si="0"/>
        <v>3.5882409519956515</v>
      </c>
      <c r="F43" s="18"/>
    </row>
    <row r="44" spans="1:6" x14ac:dyDescent="0.25">
      <c r="A44" s="13"/>
      <c r="B44" s="14">
        <v>325.2</v>
      </c>
      <c r="C44" s="15" t="s">
        <v>43</v>
      </c>
      <c r="D44" s="16">
        <f>'Total Revenues by County'!BR45</f>
        <v>433944134</v>
      </c>
      <c r="E44" s="17">
        <f t="shared" si="0"/>
        <v>23.836922048448464</v>
      </c>
      <c r="F44" s="18"/>
    </row>
    <row r="45" spans="1:6" x14ac:dyDescent="0.25">
      <c r="A45" s="13"/>
      <c r="B45" s="14">
        <v>329</v>
      </c>
      <c r="C45" s="15" t="s">
        <v>44</v>
      </c>
      <c r="D45" s="16">
        <f>'Total Revenues by County'!BR46</f>
        <v>98324282</v>
      </c>
      <c r="E45" s="17">
        <f t="shared" si="0"/>
        <v>5.4010368198770591</v>
      </c>
      <c r="F45" s="18"/>
    </row>
    <row r="46" spans="1:6" x14ac:dyDescent="0.25">
      <c r="A46" s="13"/>
      <c r="B46" s="14">
        <v>367</v>
      </c>
      <c r="C46" s="15" t="s">
        <v>45</v>
      </c>
      <c r="D46" s="16">
        <f>'Total Revenues by County'!BR47</f>
        <v>19574862</v>
      </c>
      <c r="E46" s="17">
        <f t="shared" si="0"/>
        <v>1.0752638946909603</v>
      </c>
      <c r="F46" s="18"/>
    </row>
    <row r="47" spans="1:6" ht="15.75" x14ac:dyDescent="0.25">
      <c r="A47" s="19" t="s">
        <v>46</v>
      </c>
      <c r="B47" s="20"/>
      <c r="C47" s="21"/>
      <c r="D47" s="22">
        <f>'Total Revenues by County'!BR48</f>
        <v>4346473850</v>
      </c>
      <c r="E47" s="23">
        <f t="shared" si="0"/>
        <v>238.75552226745779</v>
      </c>
      <c r="F47" s="24"/>
    </row>
    <row r="48" spans="1:6" x14ac:dyDescent="0.25">
      <c r="A48" s="13"/>
      <c r="B48" s="14">
        <v>331.1</v>
      </c>
      <c r="C48" s="15" t="s">
        <v>47</v>
      </c>
      <c r="D48" s="16">
        <f>'Total Revenues by County'!BR49</f>
        <v>34941870</v>
      </c>
      <c r="E48" s="17">
        <f t="shared" si="0"/>
        <v>1.9193867739136667</v>
      </c>
      <c r="F48" s="18"/>
    </row>
    <row r="49" spans="1:6" x14ac:dyDescent="0.25">
      <c r="A49" s="13"/>
      <c r="B49" s="14">
        <v>331.2</v>
      </c>
      <c r="C49" s="15" t="s">
        <v>48</v>
      </c>
      <c r="D49" s="16">
        <f>'Total Revenues by County'!BR50</f>
        <v>195522373</v>
      </c>
      <c r="E49" s="17">
        <f t="shared" si="0"/>
        <v>10.740211005891059</v>
      </c>
      <c r="F49" s="18"/>
    </row>
    <row r="50" spans="1:6" x14ac:dyDescent="0.25">
      <c r="A50" s="13"/>
      <c r="B50" s="14">
        <v>331.31</v>
      </c>
      <c r="C50" s="15" t="s">
        <v>49</v>
      </c>
      <c r="D50" s="16">
        <f>'Total Revenues by County'!BR51</f>
        <v>2537</v>
      </c>
      <c r="E50" s="17">
        <f t="shared" si="0"/>
        <v>1.3935957764764657E-4</v>
      </c>
      <c r="F50" s="18"/>
    </row>
    <row r="51" spans="1:6" x14ac:dyDescent="0.25">
      <c r="A51" s="13"/>
      <c r="B51" s="14">
        <v>331.34</v>
      </c>
      <c r="C51" s="15" t="s">
        <v>50</v>
      </c>
      <c r="D51" s="16">
        <f>'Total Revenues by County'!BR52</f>
        <v>70588</v>
      </c>
      <c r="E51" s="17">
        <f t="shared" si="0"/>
        <v>3.8774591513567511E-3</v>
      </c>
      <c r="F51" s="18"/>
    </row>
    <row r="52" spans="1:6" x14ac:dyDescent="0.25">
      <c r="A52" s="13"/>
      <c r="B52" s="14">
        <v>331.35</v>
      </c>
      <c r="C52" s="15" t="s">
        <v>51</v>
      </c>
      <c r="D52" s="16">
        <f>'Total Revenues by County'!BR53</f>
        <v>2031053</v>
      </c>
      <c r="E52" s="17">
        <f t="shared" si="0"/>
        <v>0.11156747664958043</v>
      </c>
      <c r="F52" s="18"/>
    </row>
    <row r="53" spans="1:6" x14ac:dyDescent="0.25">
      <c r="A53" s="13"/>
      <c r="B53" s="14">
        <v>331.39</v>
      </c>
      <c r="C53" s="15" t="s">
        <v>52</v>
      </c>
      <c r="D53" s="16">
        <f>'Total Revenues by County'!BR54</f>
        <v>33477538</v>
      </c>
      <c r="E53" s="17">
        <f t="shared" si="0"/>
        <v>1.838949766008293</v>
      </c>
      <c r="F53" s="18"/>
    </row>
    <row r="54" spans="1:6" x14ac:dyDescent="0.25">
      <c r="A54" s="13"/>
      <c r="B54" s="14">
        <v>331.41</v>
      </c>
      <c r="C54" s="15" t="s">
        <v>53</v>
      </c>
      <c r="D54" s="16">
        <f>'Total Revenues by County'!BR55</f>
        <v>18286739</v>
      </c>
      <c r="E54" s="17">
        <f t="shared" si="0"/>
        <v>1.0045061977109764</v>
      </c>
      <c r="F54" s="18"/>
    </row>
    <row r="55" spans="1:6" x14ac:dyDescent="0.25">
      <c r="A55" s="13"/>
      <c r="B55" s="14">
        <v>331.42</v>
      </c>
      <c r="C55" s="15" t="s">
        <v>54</v>
      </c>
      <c r="D55" s="16">
        <f>'Total Revenues by County'!BR56</f>
        <v>96465801</v>
      </c>
      <c r="E55" s="17">
        <f t="shared" si="0"/>
        <v>5.2989488706353658</v>
      </c>
      <c r="F55" s="18"/>
    </row>
    <row r="56" spans="1:6" x14ac:dyDescent="0.25">
      <c r="A56" s="13"/>
      <c r="B56" s="14">
        <v>331.49</v>
      </c>
      <c r="C56" s="15" t="s">
        <v>55</v>
      </c>
      <c r="D56" s="16">
        <f>'Total Revenues by County'!BR57</f>
        <v>187210126</v>
      </c>
      <c r="E56" s="17">
        <f t="shared" si="0"/>
        <v>10.283612176083052</v>
      </c>
      <c r="F56" s="18"/>
    </row>
    <row r="57" spans="1:6" x14ac:dyDescent="0.25">
      <c r="A57" s="13"/>
      <c r="B57" s="14">
        <v>331.5</v>
      </c>
      <c r="C57" s="15" t="s">
        <v>56</v>
      </c>
      <c r="D57" s="16">
        <f>'Total Revenues by County'!BR58</f>
        <v>534032479</v>
      </c>
      <c r="E57" s="17">
        <f t="shared" si="0"/>
        <v>29.334860356155179</v>
      </c>
      <c r="F57" s="18"/>
    </row>
    <row r="58" spans="1:6" x14ac:dyDescent="0.25">
      <c r="A58" s="13"/>
      <c r="B58" s="14">
        <v>331.61</v>
      </c>
      <c r="C58" s="15" t="s">
        <v>57</v>
      </c>
      <c r="D58" s="16">
        <f>'Total Revenues by County'!BR59</f>
        <v>25940470</v>
      </c>
      <c r="E58" s="17">
        <f t="shared" si="0"/>
        <v>1.4249321809938695</v>
      </c>
      <c r="F58" s="18"/>
    </row>
    <row r="59" spans="1:6" x14ac:dyDescent="0.25">
      <c r="A59" s="13"/>
      <c r="B59" s="14">
        <v>331.62</v>
      </c>
      <c r="C59" s="15" t="s">
        <v>58</v>
      </c>
      <c r="D59" s="16">
        <f>'Total Revenues by County'!BR60</f>
        <v>19835742</v>
      </c>
      <c r="E59" s="17">
        <f t="shared" si="0"/>
        <v>1.0895942559904157</v>
      </c>
      <c r="F59" s="18"/>
    </row>
    <row r="60" spans="1:6" x14ac:dyDescent="0.25">
      <c r="A60" s="13"/>
      <c r="B60" s="14">
        <v>331.65</v>
      </c>
      <c r="C60" s="15" t="s">
        <v>59</v>
      </c>
      <c r="D60" s="16">
        <f>'Total Revenues by County'!BR61</f>
        <v>11697231</v>
      </c>
      <c r="E60" s="17">
        <f t="shared" si="0"/>
        <v>0.64253889310483192</v>
      </c>
      <c r="F60" s="18"/>
    </row>
    <row r="61" spans="1:6" x14ac:dyDescent="0.25">
      <c r="A61" s="13"/>
      <c r="B61" s="14">
        <v>331.69</v>
      </c>
      <c r="C61" s="15" t="s">
        <v>60</v>
      </c>
      <c r="D61" s="16">
        <f>'Total Revenues by County'!BR62</f>
        <v>381033647</v>
      </c>
      <c r="E61" s="17">
        <f t="shared" si="0"/>
        <v>20.930503790091628</v>
      </c>
      <c r="F61" s="18"/>
    </row>
    <row r="62" spans="1:6" x14ac:dyDescent="0.25">
      <c r="A62" s="13"/>
      <c r="B62" s="14">
        <v>331.7</v>
      </c>
      <c r="C62" s="15" t="s">
        <v>61</v>
      </c>
      <c r="D62" s="16">
        <f>'Total Revenues by County'!BR63</f>
        <v>4885461</v>
      </c>
      <c r="E62" s="17">
        <f t="shared" si="0"/>
        <v>0.2683625469349819</v>
      </c>
      <c r="F62" s="18"/>
    </row>
    <row r="63" spans="1:6" x14ac:dyDescent="0.25">
      <c r="A63" s="13"/>
      <c r="B63" s="14">
        <v>331.81</v>
      </c>
      <c r="C63" s="15" t="s">
        <v>62</v>
      </c>
      <c r="D63" s="16">
        <f>'Total Revenues by County'!BR64</f>
        <v>17748</v>
      </c>
      <c r="E63" s="17">
        <f t="shared" si="0"/>
        <v>9.7491280413497495E-4</v>
      </c>
      <c r="F63" s="18"/>
    </row>
    <row r="64" spans="1:6" x14ac:dyDescent="0.25">
      <c r="A64" s="13"/>
      <c r="B64" s="14">
        <v>331.82</v>
      </c>
      <c r="C64" s="15" t="s">
        <v>63</v>
      </c>
      <c r="D64" s="16">
        <f>'Total Revenues by County'!BR65</f>
        <v>1990080</v>
      </c>
      <c r="E64" s="17">
        <f t="shared" si="0"/>
        <v>0.10931679475168644</v>
      </c>
      <c r="F64" s="18"/>
    </row>
    <row r="65" spans="1:6" x14ac:dyDescent="0.25">
      <c r="A65" s="13"/>
      <c r="B65" s="14">
        <v>331.89</v>
      </c>
      <c r="C65" s="15" t="s">
        <v>64</v>
      </c>
      <c r="D65" s="16">
        <f>'Total Revenues by County'!BR66</f>
        <v>119665</v>
      </c>
      <c r="E65" s="17">
        <f t="shared" si="0"/>
        <v>6.573300693419641E-3</v>
      </c>
      <c r="F65" s="18"/>
    </row>
    <row r="66" spans="1:6" x14ac:dyDescent="0.25">
      <c r="A66" s="13"/>
      <c r="B66" s="14">
        <v>331.9</v>
      </c>
      <c r="C66" s="15" t="s">
        <v>65</v>
      </c>
      <c r="D66" s="16">
        <f>'Total Revenues by County'!BR67</f>
        <v>12808354</v>
      </c>
      <c r="E66" s="17">
        <f t="shared" si="0"/>
        <v>0.70357382885358488</v>
      </c>
      <c r="F66" s="18"/>
    </row>
    <row r="67" spans="1:6" x14ac:dyDescent="0.25">
      <c r="A67" s="13"/>
      <c r="B67" s="14">
        <v>333</v>
      </c>
      <c r="C67" s="15" t="s">
        <v>66</v>
      </c>
      <c r="D67" s="16">
        <f>'Total Revenues by County'!BR68</f>
        <v>10011084</v>
      </c>
      <c r="E67" s="17">
        <f t="shared" si="0"/>
        <v>0.54991739772767534</v>
      </c>
      <c r="F67" s="18"/>
    </row>
    <row r="68" spans="1:6" x14ac:dyDescent="0.25">
      <c r="A68" s="13"/>
      <c r="B68" s="14">
        <v>334.1</v>
      </c>
      <c r="C68" s="15" t="s">
        <v>67</v>
      </c>
      <c r="D68" s="16">
        <f>'Total Revenues by County'!BR69</f>
        <v>27568830</v>
      </c>
      <c r="E68" s="17">
        <f t="shared" ref="E68:E131" si="1">(D68/E$238)</f>
        <v>1.5143793870870195</v>
      </c>
      <c r="F68" s="18"/>
    </row>
    <row r="69" spans="1:6" x14ac:dyDescent="0.25">
      <c r="A69" s="13"/>
      <c r="B69" s="14">
        <v>334.2</v>
      </c>
      <c r="C69" s="15" t="s">
        <v>68</v>
      </c>
      <c r="D69" s="16">
        <f>'Total Revenues by County'!BR70</f>
        <v>45688378</v>
      </c>
      <c r="E69" s="17">
        <f t="shared" si="1"/>
        <v>2.5097016403177093</v>
      </c>
      <c r="F69" s="18"/>
    </row>
    <row r="70" spans="1:6" x14ac:dyDescent="0.25">
      <c r="A70" s="13"/>
      <c r="B70" s="14">
        <v>334.31</v>
      </c>
      <c r="C70" s="15" t="s">
        <v>69</v>
      </c>
      <c r="D70" s="16">
        <f>'Total Revenues by County'!BR71</f>
        <v>1747698</v>
      </c>
      <c r="E70" s="17">
        <f t="shared" si="1"/>
        <v>9.600254439717644E-2</v>
      </c>
      <c r="F70" s="18"/>
    </row>
    <row r="71" spans="1:6" x14ac:dyDescent="0.25">
      <c r="A71" s="13"/>
      <c r="B71" s="14">
        <v>334.33</v>
      </c>
      <c r="C71" s="15" t="s">
        <v>70</v>
      </c>
      <c r="D71" s="16">
        <f>'Total Revenues by County'!BR72</f>
        <v>1936483</v>
      </c>
      <c r="E71" s="17">
        <f t="shared" si="1"/>
        <v>0.10637266574767347</v>
      </c>
      <c r="F71" s="18"/>
    </row>
    <row r="72" spans="1:6" x14ac:dyDescent="0.25">
      <c r="A72" s="13"/>
      <c r="B72" s="14">
        <v>334.34</v>
      </c>
      <c r="C72" s="15" t="s">
        <v>71</v>
      </c>
      <c r="D72" s="16">
        <f>'Total Revenues by County'!BR73</f>
        <v>2241702</v>
      </c>
      <c r="E72" s="17">
        <f t="shared" si="1"/>
        <v>0.12313860620097936</v>
      </c>
      <c r="F72" s="18"/>
    </row>
    <row r="73" spans="1:6" x14ac:dyDescent="0.25">
      <c r="A73" s="13"/>
      <c r="B73" s="14">
        <v>334.35</v>
      </c>
      <c r="C73" s="15" t="s">
        <v>72</v>
      </c>
      <c r="D73" s="16">
        <f>'Total Revenues by County'!BR74</f>
        <v>1849462</v>
      </c>
      <c r="E73" s="17">
        <f t="shared" si="1"/>
        <v>0.1015925278657358</v>
      </c>
      <c r="F73" s="18"/>
    </row>
    <row r="74" spans="1:6" x14ac:dyDescent="0.25">
      <c r="A74" s="13"/>
      <c r="B74" s="14">
        <v>334.36</v>
      </c>
      <c r="C74" s="15" t="s">
        <v>73</v>
      </c>
      <c r="D74" s="16">
        <f>'Total Revenues by County'!BR75</f>
        <v>7074240</v>
      </c>
      <c r="E74" s="17">
        <f t="shared" si="1"/>
        <v>0.38859404752782317</v>
      </c>
      <c r="F74" s="18"/>
    </row>
    <row r="75" spans="1:6" x14ac:dyDescent="0.25">
      <c r="A75" s="13"/>
      <c r="B75" s="14">
        <v>334.39</v>
      </c>
      <c r="C75" s="15" t="s">
        <v>74</v>
      </c>
      <c r="D75" s="16">
        <f>'Total Revenues by County'!BR76</f>
        <v>33869693</v>
      </c>
      <c r="E75" s="17">
        <f t="shared" si="1"/>
        <v>1.8604911752209112</v>
      </c>
      <c r="F75" s="18"/>
    </row>
    <row r="76" spans="1:6" x14ac:dyDescent="0.25">
      <c r="A76" s="13"/>
      <c r="B76" s="14">
        <v>334.41</v>
      </c>
      <c r="C76" s="15" t="s">
        <v>75</v>
      </c>
      <c r="D76" s="16">
        <f>'Total Revenues by County'!BR77</f>
        <v>10971633</v>
      </c>
      <c r="E76" s="17">
        <f t="shared" si="1"/>
        <v>0.60268117500393448</v>
      </c>
      <c r="F76" s="18"/>
    </row>
    <row r="77" spans="1:6" x14ac:dyDescent="0.25">
      <c r="A77" s="13"/>
      <c r="B77" s="14">
        <v>334.42</v>
      </c>
      <c r="C77" s="15" t="s">
        <v>76</v>
      </c>
      <c r="D77" s="16">
        <f>'Total Revenues by County'!BR78</f>
        <v>58920124</v>
      </c>
      <c r="E77" s="17">
        <f t="shared" si="1"/>
        <v>3.236532753483234</v>
      </c>
      <c r="F77" s="18"/>
    </row>
    <row r="78" spans="1:6" x14ac:dyDescent="0.25">
      <c r="A78" s="13"/>
      <c r="B78" s="14">
        <v>334.49</v>
      </c>
      <c r="C78" s="15" t="s">
        <v>77</v>
      </c>
      <c r="D78" s="16">
        <f>'Total Revenues by County'!BR79</f>
        <v>104094780</v>
      </c>
      <c r="E78" s="17">
        <f t="shared" si="1"/>
        <v>5.7180152054098103</v>
      </c>
      <c r="F78" s="18"/>
    </row>
    <row r="79" spans="1:6" x14ac:dyDescent="0.25">
      <c r="A79" s="13"/>
      <c r="B79" s="14">
        <v>334.5</v>
      </c>
      <c r="C79" s="15" t="s">
        <v>78</v>
      </c>
      <c r="D79" s="16">
        <f>'Total Revenues by County'!BR80</f>
        <v>16871608</v>
      </c>
      <c r="E79" s="17">
        <f t="shared" si="1"/>
        <v>0.92677184277361269</v>
      </c>
      <c r="F79" s="18"/>
    </row>
    <row r="80" spans="1:6" x14ac:dyDescent="0.25">
      <c r="A80" s="13"/>
      <c r="B80" s="14">
        <v>334.61</v>
      </c>
      <c r="C80" s="15" t="s">
        <v>79</v>
      </c>
      <c r="D80" s="16">
        <f>'Total Revenues by County'!BR81</f>
        <v>8230865</v>
      </c>
      <c r="E80" s="17">
        <f t="shared" si="1"/>
        <v>0.45212844701410981</v>
      </c>
      <c r="F80" s="18"/>
    </row>
    <row r="81" spans="1:6" x14ac:dyDescent="0.25">
      <c r="A81" s="13"/>
      <c r="B81" s="14">
        <v>334.62</v>
      </c>
      <c r="C81" s="15" t="s">
        <v>80</v>
      </c>
      <c r="D81" s="16">
        <f>'Total Revenues by County'!BR82</f>
        <v>10932209</v>
      </c>
      <c r="E81" s="17">
        <f t="shared" si="1"/>
        <v>0.60051558099952729</v>
      </c>
      <c r="F81" s="18"/>
    </row>
    <row r="82" spans="1:6" x14ac:dyDescent="0.25">
      <c r="A82" s="13"/>
      <c r="B82" s="14">
        <v>334.69</v>
      </c>
      <c r="C82" s="15" t="s">
        <v>81</v>
      </c>
      <c r="D82" s="16">
        <f>'Total Revenues by County'!BR83</f>
        <v>78410111</v>
      </c>
      <c r="E82" s="17">
        <f t="shared" si="1"/>
        <v>4.3071343919058291</v>
      </c>
      <c r="F82" s="18"/>
    </row>
    <row r="83" spans="1:6" x14ac:dyDescent="0.25">
      <c r="A83" s="13"/>
      <c r="B83" s="14">
        <v>334.7</v>
      </c>
      <c r="C83" s="15" t="s">
        <v>82</v>
      </c>
      <c r="D83" s="16">
        <f>'Total Revenues by County'!BR84</f>
        <v>26522922</v>
      </c>
      <c r="E83" s="17">
        <f t="shared" si="1"/>
        <v>1.4569267670088584</v>
      </c>
      <c r="F83" s="18"/>
    </row>
    <row r="84" spans="1:6" x14ac:dyDescent="0.25">
      <c r="A84" s="13"/>
      <c r="B84" s="14">
        <v>334.83</v>
      </c>
      <c r="C84" s="15" t="s">
        <v>83</v>
      </c>
      <c r="D84" s="16">
        <f>'Total Revenues by County'!BR85</f>
        <v>24296</v>
      </c>
      <c r="E84" s="17">
        <f t="shared" si="1"/>
        <v>1.334600038836114E-3</v>
      </c>
      <c r="F84" s="18"/>
    </row>
    <row r="85" spans="1:6" x14ac:dyDescent="0.25">
      <c r="A85" s="13"/>
      <c r="B85" s="14">
        <v>334.89</v>
      </c>
      <c r="C85" s="15" t="s">
        <v>84</v>
      </c>
      <c r="D85" s="16">
        <f>'Total Revenues by County'!BR86</f>
        <v>14254512</v>
      </c>
      <c r="E85" s="17">
        <f t="shared" si="1"/>
        <v>0.78301252341084349</v>
      </c>
      <c r="F85" s="18"/>
    </row>
    <row r="86" spans="1:6" x14ac:dyDescent="0.25">
      <c r="A86" s="13"/>
      <c r="B86" s="14">
        <v>334.9</v>
      </c>
      <c r="C86" s="15" t="s">
        <v>85</v>
      </c>
      <c r="D86" s="16">
        <f>'Total Revenues by County'!BR87</f>
        <v>9419356</v>
      </c>
      <c r="E86" s="17">
        <f t="shared" si="1"/>
        <v>0.51741327310714458</v>
      </c>
      <c r="F86" s="18"/>
    </row>
    <row r="87" spans="1:6" x14ac:dyDescent="0.25">
      <c r="A87" s="13"/>
      <c r="B87" s="14">
        <v>335.12</v>
      </c>
      <c r="C87" s="15" t="s">
        <v>86</v>
      </c>
      <c r="D87" s="16">
        <f>'Total Revenues by County'!BR88</f>
        <v>404375726</v>
      </c>
      <c r="E87" s="17">
        <f t="shared" si="1"/>
        <v>22.212704133354535</v>
      </c>
      <c r="F87" s="18"/>
    </row>
    <row r="88" spans="1:6" x14ac:dyDescent="0.25">
      <c r="A88" s="13"/>
      <c r="B88" s="14">
        <v>335.13</v>
      </c>
      <c r="C88" s="15" t="s">
        <v>87</v>
      </c>
      <c r="D88" s="16">
        <f>'Total Revenues by County'!BR89</f>
        <v>4340747</v>
      </c>
      <c r="E88" s="17">
        <f t="shared" si="1"/>
        <v>0.23844094150385847</v>
      </c>
      <c r="F88" s="18"/>
    </row>
    <row r="89" spans="1:6" x14ac:dyDescent="0.25">
      <c r="A89" s="13"/>
      <c r="B89" s="14">
        <v>335.14</v>
      </c>
      <c r="C89" s="15" t="s">
        <v>88</v>
      </c>
      <c r="D89" s="16">
        <f>'Total Revenues by County'!BR90</f>
        <v>4269494</v>
      </c>
      <c r="E89" s="17">
        <f t="shared" si="1"/>
        <v>0.23452695333431658</v>
      </c>
      <c r="F89" s="18"/>
    </row>
    <row r="90" spans="1:6" x14ac:dyDescent="0.25">
      <c r="A90" s="13"/>
      <c r="B90" s="14">
        <v>335.15</v>
      </c>
      <c r="C90" s="15" t="s">
        <v>89</v>
      </c>
      <c r="D90" s="16">
        <f>'Total Revenues by County'!BR91</f>
        <v>6944695</v>
      </c>
      <c r="E90" s="17">
        <f t="shared" si="1"/>
        <v>0.38147802999279584</v>
      </c>
      <c r="F90" s="18"/>
    </row>
    <row r="91" spans="1:6" x14ac:dyDescent="0.25">
      <c r="A91" s="13"/>
      <c r="B91" s="14">
        <v>335.16</v>
      </c>
      <c r="C91" s="15" t="s">
        <v>90</v>
      </c>
      <c r="D91" s="16">
        <f>'Total Revenues by County'!BR92</f>
        <v>17736176</v>
      </c>
      <c r="E91" s="17">
        <f t="shared" si="1"/>
        <v>0.97426330171238695</v>
      </c>
      <c r="F91" s="18"/>
    </row>
    <row r="92" spans="1:6" x14ac:dyDescent="0.25">
      <c r="A92" s="13"/>
      <c r="B92" s="14">
        <v>335.17</v>
      </c>
      <c r="C92" s="15" t="s">
        <v>91</v>
      </c>
      <c r="D92" s="16">
        <f>'Total Revenues by County'!BR93</f>
        <v>2423850</v>
      </c>
      <c r="E92" s="17">
        <f t="shared" si="1"/>
        <v>0.13314415147073244</v>
      </c>
      <c r="F92" s="18"/>
    </row>
    <row r="93" spans="1:6" x14ac:dyDescent="0.25">
      <c r="A93" s="13"/>
      <c r="B93" s="14">
        <v>335.18</v>
      </c>
      <c r="C93" s="15" t="s">
        <v>92</v>
      </c>
      <c r="D93" s="16">
        <f>'Total Revenues by County'!BR94</f>
        <v>985656964</v>
      </c>
      <c r="E93" s="17">
        <f t="shared" si="1"/>
        <v>54.142979191368383</v>
      </c>
      <c r="F93" s="18"/>
    </row>
    <row r="94" spans="1:6" x14ac:dyDescent="0.25">
      <c r="A94" s="13"/>
      <c r="B94" s="14">
        <v>335.19</v>
      </c>
      <c r="C94" s="15" t="s">
        <v>93</v>
      </c>
      <c r="D94" s="16">
        <f>'Total Revenues by County'!BR95</f>
        <v>16557671</v>
      </c>
      <c r="E94" s="17">
        <f t="shared" si="1"/>
        <v>0.90952701513152778</v>
      </c>
      <c r="F94" s="18"/>
    </row>
    <row r="95" spans="1:6" x14ac:dyDescent="0.25">
      <c r="A95" s="13"/>
      <c r="B95" s="14">
        <v>335.21</v>
      </c>
      <c r="C95" s="15" t="s">
        <v>94</v>
      </c>
      <c r="D95" s="16">
        <f>'Total Revenues by County'!BR96</f>
        <v>1651599</v>
      </c>
      <c r="E95" s="17">
        <f t="shared" si="1"/>
        <v>9.0723744218870889E-2</v>
      </c>
      <c r="F95" s="18"/>
    </row>
    <row r="96" spans="1:6" x14ac:dyDescent="0.25">
      <c r="A96" s="13"/>
      <c r="B96" s="14">
        <v>335.22</v>
      </c>
      <c r="C96" s="15" t="s">
        <v>95</v>
      </c>
      <c r="D96" s="16">
        <f>'Total Revenues by County'!BR97</f>
        <v>47745608</v>
      </c>
      <c r="E96" s="17">
        <f t="shared" si="1"/>
        <v>2.6227070419432779</v>
      </c>
      <c r="F96" s="18"/>
    </row>
    <row r="97" spans="1:6" x14ac:dyDescent="0.25">
      <c r="A97" s="13"/>
      <c r="B97" s="14">
        <v>335.23</v>
      </c>
      <c r="C97" s="15" t="s">
        <v>96</v>
      </c>
      <c r="D97" s="16">
        <f>'Total Revenues by County'!BR98</f>
        <v>284470</v>
      </c>
      <c r="E97" s="17">
        <f t="shared" si="1"/>
        <v>1.5626180155075296E-2</v>
      </c>
      <c r="F97" s="18"/>
    </row>
    <row r="98" spans="1:6" x14ac:dyDescent="0.25">
      <c r="A98" s="13"/>
      <c r="B98" s="14">
        <v>335.29</v>
      </c>
      <c r="C98" s="15" t="s">
        <v>97</v>
      </c>
      <c r="D98" s="16">
        <f>'Total Revenues by County'!BR99</f>
        <v>5558448</v>
      </c>
      <c r="E98" s="17">
        <f t="shared" si="1"/>
        <v>0.30533029785431842</v>
      </c>
      <c r="F98" s="18"/>
    </row>
    <row r="99" spans="1:6" x14ac:dyDescent="0.25">
      <c r="A99" s="13"/>
      <c r="B99" s="14">
        <v>335.34</v>
      </c>
      <c r="C99" s="15" t="s">
        <v>98</v>
      </c>
      <c r="D99" s="16">
        <f>'Total Revenues by County'!BR100</f>
        <v>70588</v>
      </c>
      <c r="E99" s="17">
        <f t="shared" si="1"/>
        <v>3.8774591513567511E-3</v>
      </c>
      <c r="F99" s="18"/>
    </row>
    <row r="100" spans="1:6" x14ac:dyDescent="0.25">
      <c r="A100" s="13"/>
      <c r="B100" s="14">
        <v>335.39</v>
      </c>
      <c r="C100" s="15" t="s">
        <v>99</v>
      </c>
      <c r="D100" s="16">
        <f>'Total Revenues by County'!BR101</f>
        <v>5276508</v>
      </c>
      <c r="E100" s="17">
        <f t="shared" si="1"/>
        <v>0.28984309276090986</v>
      </c>
      <c r="F100" s="18"/>
    </row>
    <row r="101" spans="1:6" x14ac:dyDescent="0.25">
      <c r="A101" s="13"/>
      <c r="B101" s="14">
        <v>335.41</v>
      </c>
      <c r="C101" s="15" t="s">
        <v>100</v>
      </c>
      <c r="D101" s="16">
        <f>'Total Revenues by County'!BR102</f>
        <v>32726</v>
      </c>
      <c r="E101" s="17">
        <f t="shared" si="1"/>
        <v>1.7976671415439031E-3</v>
      </c>
      <c r="F101" s="18"/>
    </row>
    <row r="102" spans="1:6" x14ac:dyDescent="0.25">
      <c r="A102" s="13"/>
      <c r="B102" s="14">
        <v>335.42</v>
      </c>
      <c r="C102" s="15" t="s">
        <v>101</v>
      </c>
      <c r="D102" s="16">
        <f>'Total Revenues by County'!BR103</f>
        <v>13299605</v>
      </c>
      <c r="E102" s="17">
        <f t="shared" si="1"/>
        <v>0.73055866601518671</v>
      </c>
      <c r="F102" s="18"/>
    </row>
    <row r="103" spans="1:6" x14ac:dyDescent="0.25">
      <c r="A103" s="13"/>
      <c r="B103" s="14">
        <v>335.49</v>
      </c>
      <c r="C103" s="15" t="s">
        <v>102</v>
      </c>
      <c r="D103" s="16">
        <f>'Total Revenues by County'!BR104</f>
        <v>255556036</v>
      </c>
      <c r="E103" s="17">
        <f t="shared" si="1"/>
        <v>14.037911408067311</v>
      </c>
      <c r="F103" s="18"/>
    </row>
    <row r="104" spans="1:6" x14ac:dyDescent="0.25">
      <c r="A104" s="13"/>
      <c r="B104" s="14">
        <v>335.5</v>
      </c>
      <c r="C104" s="15" t="s">
        <v>103</v>
      </c>
      <c r="D104" s="16">
        <f>'Total Revenues by County'!BR105</f>
        <v>8012064</v>
      </c>
      <c r="E104" s="17">
        <f t="shared" si="1"/>
        <v>0.4401095211375301</v>
      </c>
      <c r="F104" s="18"/>
    </row>
    <row r="105" spans="1:6" x14ac:dyDescent="0.25">
      <c r="A105" s="13"/>
      <c r="B105" s="14">
        <v>335.61</v>
      </c>
      <c r="C105" s="15" t="s">
        <v>104</v>
      </c>
      <c r="D105" s="16">
        <f>'Total Revenues by County'!BR106</f>
        <v>33039</v>
      </c>
      <c r="E105" s="17">
        <f t="shared" si="1"/>
        <v>1.8148604989754022E-3</v>
      </c>
      <c r="F105" s="18"/>
    </row>
    <row r="106" spans="1:6" x14ac:dyDescent="0.25">
      <c r="A106" s="13"/>
      <c r="B106" s="14">
        <v>335.62</v>
      </c>
      <c r="C106" s="15" t="s">
        <v>105</v>
      </c>
      <c r="D106" s="16">
        <f>'Total Revenues by County'!BR107</f>
        <v>2559</v>
      </c>
      <c r="E106" s="17">
        <f t="shared" si="1"/>
        <v>1.4056805644474876E-4</v>
      </c>
      <c r="F106" s="18"/>
    </row>
    <row r="107" spans="1:6" x14ac:dyDescent="0.25">
      <c r="A107" s="13"/>
      <c r="B107" s="14">
        <v>335.69</v>
      </c>
      <c r="C107" s="15" t="s">
        <v>106</v>
      </c>
      <c r="D107" s="16">
        <f>'Total Revenues by County'!BR108</f>
        <v>265979</v>
      </c>
      <c r="E107" s="17">
        <f t="shared" si="1"/>
        <v>1.4610453726110915E-2</v>
      </c>
      <c r="F107" s="18"/>
    </row>
    <row r="108" spans="1:6" x14ac:dyDescent="0.25">
      <c r="A108" s="13"/>
      <c r="B108" s="14">
        <v>335.7</v>
      </c>
      <c r="C108" s="15" t="s">
        <v>107</v>
      </c>
      <c r="D108" s="16">
        <f>'Total Revenues by County'!BR109</f>
        <v>5762975</v>
      </c>
      <c r="E108" s="17">
        <f t="shared" si="1"/>
        <v>0.31656514071499647</v>
      </c>
      <c r="F108" s="18"/>
    </row>
    <row r="109" spans="1:6" x14ac:dyDescent="0.25">
      <c r="A109" s="13"/>
      <c r="B109" s="14">
        <v>335.8</v>
      </c>
      <c r="C109" s="15" t="s">
        <v>108</v>
      </c>
      <c r="D109" s="16">
        <f>'Total Revenues by County'!BR110</f>
        <v>401936026</v>
      </c>
      <c r="E109" s="17">
        <f t="shared" si="1"/>
        <v>22.078689327841346</v>
      </c>
      <c r="F109" s="18"/>
    </row>
    <row r="110" spans="1:6" x14ac:dyDescent="0.25">
      <c r="A110" s="13"/>
      <c r="B110" s="14">
        <v>335.9</v>
      </c>
      <c r="C110" s="15" t="s">
        <v>109</v>
      </c>
      <c r="D110" s="16">
        <f>'Total Revenues by County'!BR111</f>
        <v>8102068</v>
      </c>
      <c r="E110" s="17">
        <f t="shared" si="1"/>
        <v>0.44505351775818397</v>
      </c>
      <c r="F110" s="18"/>
    </row>
    <row r="111" spans="1:6" x14ac:dyDescent="0.25">
      <c r="A111" s="13"/>
      <c r="B111" s="14">
        <v>336</v>
      </c>
      <c r="C111" s="15" t="s">
        <v>110</v>
      </c>
      <c r="D111" s="16">
        <f>'Total Revenues by County'!BR112</f>
        <v>911895</v>
      </c>
      <c r="E111" s="17">
        <f t="shared" si="1"/>
        <v>5.0091171485613199E-2</v>
      </c>
      <c r="F111" s="18"/>
    </row>
    <row r="112" spans="1:6" x14ac:dyDescent="0.25">
      <c r="A112" s="13"/>
      <c r="B112" s="14">
        <v>337.1</v>
      </c>
      <c r="C112" s="15" t="s">
        <v>111</v>
      </c>
      <c r="D112" s="16">
        <f>'Total Revenues by County'!BR113</f>
        <v>10483313</v>
      </c>
      <c r="E112" s="17">
        <f t="shared" si="1"/>
        <v>0.57585734017661916</v>
      </c>
      <c r="F112" s="18"/>
    </row>
    <row r="113" spans="1:6" x14ac:dyDescent="0.25">
      <c r="A113" s="13"/>
      <c r="B113" s="14">
        <v>337.2</v>
      </c>
      <c r="C113" s="15" t="s">
        <v>112</v>
      </c>
      <c r="D113" s="16">
        <f>'Total Revenues by County'!BR114</f>
        <v>21546277</v>
      </c>
      <c r="E113" s="17">
        <f t="shared" si="1"/>
        <v>1.1835554050450146</v>
      </c>
      <c r="F113" s="18"/>
    </row>
    <row r="114" spans="1:6" x14ac:dyDescent="0.25">
      <c r="A114" s="13"/>
      <c r="B114" s="14">
        <v>337.3</v>
      </c>
      <c r="C114" s="15" t="s">
        <v>113</v>
      </c>
      <c r="D114" s="16">
        <f>'Total Revenues by County'!BR115</f>
        <v>16833169</v>
      </c>
      <c r="E114" s="17">
        <f t="shared" si="1"/>
        <v>0.92466035566080307</v>
      </c>
      <c r="F114" s="18"/>
    </row>
    <row r="115" spans="1:6" x14ac:dyDescent="0.25">
      <c r="A115" s="13"/>
      <c r="B115" s="14">
        <v>337.4</v>
      </c>
      <c r="C115" s="15" t="s">
        <v>114</v>
      </c>
      <c r="D115" s="16">
        <f>'Total Revenues by County'!BR116</f>
        <v>7033744</v>
      </c>
      <c r="E115" s="17">
        <f t="shared" si="1"/>
        <v>0.38636956764748454</v>
      </c>
      <c r="F115" s="18"/>
    </row>
    <row r="116" spans="1:6" x14ac:dyDescent="0.25">
      <c r="A116" s="13"/>
      <c r="B116" s="14">
        <v>337.5</v>
      </c>
      <c r="C116" s="15" t="s">
        <v>115</v>
      </c>
      <c r="D116" s="16">
        <f>'Total Revenues by County'!BR117</f>
        <v>14802898</v>
      </c>
      <c r="E116" s="17">
        <f t="shared" si="1"/>
        <v>0.81313583493937414</v>
      </c>
      <c r="F116" s="18"/>
    </row>
    <row r="117" spans="1:6" x14ac:dyDescent="0.25">
      <c r="A117" s="13"/>
      <c r="B117" s="14">
        <v>337.6</v>
      </c>
      <c r="C117" s="15" t="s">
        <v>116</v>
      </c>
      <c r="D117" s="16">
        <f>'Total Revenues by County'!BR118</f>
        <v>1839100</v>
      </c>
      <c r="E117" s="17">
        <f t="shared" si="1"/>
        <v>0.10102333435230068</v>
      </c>
      <c r="F117" s="18"/>
    </row>
    <row r="118" spans="1:6" x14ac:dyDescent="0.25">
      <c r="A118" s="13"/>
      <c r="B118" s="14">
        <v>337.7</v>
      </c>
      <c r="C118" s="15" t="s">
        <v>117</v>
      </c>
      <c r="D118" s="16">
        <f>'Total Revenues by County'!BR119</f>
        <v>7992190</v>
      </c>
      <c r="E118" s="17">
        <f t="shared" si="1"/>
        <v>0.43901782533691153</v>
      </c>
      <c r="F118" s="18"/>
    </row>
    <row r="119" spans="1:6" x14ac:dyDescent="0.25">
      <c r="A119" s="13"/>
      <c r="B119" s="14">
        <v>337.9</v>
      </c>
      <c r="C119" s="15" t="s">
        <v>118</v>
      </c>
      <c r="D119" s="16">
        <f>'Total Revenues by County'!BR120</f>
        <v>15925305</v>
      </c>
      <c r="E119" s="17">
        <f t="shared" si="1"/>
        <v>0.8747906104493316</v>
      </c>
      <c r="F119" s="18"/>
    </row>
    <row r="120" spans="1:6" x14ac:dyDescent="0.25">
      <c r="A120" s="13"/>
      <c r="B120" s="14">
        <v>338</v>
      </c>
      <c r="C120" s="15" t="s">
        <v>119</v>
      </c>
      <c r="D120" s="16">
        <f>'Total Revenues by County'!BR121</f>
        <v>11788222</v>
      </c>
      <c r="E120" s="17">
        <f t="shared" si="1"/>
        <v>0.64753710647879215</v>
      </c>
      <c r="F120" s="18"/>
    </row>
    <row r="121" spans="1:6" x14ac:dyDescent="0.25">
      <c r="A121" s="13"/>
      <c r="B121" s="14">
        <v>339</v>
      </c>
      <c r="C121" s="15" t="s">
        <v>120</v>
      </c>
      <c r="D121" s="16">
        <f>'Total Revenues by County'!BR122</f>
        <v>10412628</v>
      </c>
      <c r="E121" s="17">
        <f t="shared" si="1"/>
        <v>0.57197455273238429</v>
      </c>
      <c r="F121" s="18"/>
    </row>
    <row r="122" spans="1:6" ht="15.75" x14ac:dyDescent="0.25">
      <c r="A122" s="19" t="s">
        <v>121</v>
      </c>
      <c r="B122" s="20"/>
      <c r="C122" s="21"/>
      <c r="D122" s="22">
        <f>'Total Revenues by County'!BR123</f>
        <v>10959204250</v>
      </c>
      <c r="E122" s="23">
        <f t="shared" si="1"/>
        <v>601.99845314713968</v>
      </c>
      <c r="F122" s="24"/>
    </row>
    <row r="123" spans="1:6" x14ac:dyDescent="0.25">
      <c r="A123" s="13"/>
      <c r="B123" s="14">
        <v>341.1</v>
      </c>
      <c r="C123" s="15" t="s">
        <v>122</v>
      </c>
      <c r="D123" s="16">
        <f>'Total Revenues by County'!BR124</f>
        <v>152108134</v>
      </c>
      <c r="E123" s="17">
        <f t="shared" si="1"/>
        <v>8.3554297638989485</v>
      </c>
      <c r="F123" s="18"/>
    </row>
    <row r="124" spans="1:6" x14ac:dyDescent="0.25">
      <c r="A124" s="13"/>
      <c r="B124" s="14">
        <v>341.15</v>
      </c>
      <c r="C124" s="15" t="s">
        <v>123</v>
      </c>
      <c r="D124" s="16">
        <f>'Total Revenues by County'!BR125</f>
        <v>16982452</v>
      </c>
      <c r="E124" s="17">
        <f t="shared" si="1"/>
        <v>0.93286059840024871</v>
      </c>
      <c r="F124" s="18"/>
    </row>
    <row r="125" spans="1:6" x14ac:dyDescent="0.25">
      <c r="A125" s="13"/>
      <c r="B125" s="14">
        <v>341.16</v>
      </c>
      <c r="C125" s="15" t="s">
        <v>124</v>
      </c>
      <c r="D125" s="16">
        <f>'Total Revenues by County'!BR126</f>
        <v>15839788</v>
      </c>
      <c r="E125" s="17">
        <f t="shared" si="1"/>
        <v>0.87009308857243228</v>
      </c>
      <c r="F125" s="18"/>
    </row>
    <row r="126" spans="1:6" x14ac:dyDescent="0.25">
      <c r="A126" s="13"/>
      <c r="B126" s="14">
        <v>341.2</v>
      </c>
      <c r="C126" s="15" t="s">
        <v>125</v>
      </c>
      <c r="D126" s="16">
        <f>'Total Revenues by County'!BR127</f>
        <v>1516459337</v>
      </c>
      <c r="E126" s="17">
        <f t="shared" si="1"/>
        <v>83.300407065096636</v>
      </c>
      <c r="F126" s="18"/>
    </row>
    <row r="127" spans="1:6" x14ac:dyDescent="0.25">
      <c r="A127" s="13"/>
      <c r="B127" s="14">
        <v>341.3</v>
      </c>
      <c r="C127" s="15" t="s">
        <v>126</v>
      </c>
      <c r="D127" s="16">
        <f>'Total Revenues by County'!BR128</f>
        <v>5330863</v>
      </c>
      <c r="E127" s="17">
        <f t="shared" si="1"/>
        <v>0.29282885935256847</v>
      </c>
      <c r="F127" s="18"/>
    </row>
    <row r="128" spans="1:6" x14ac:dyDescent="0.25">
      <c r="A128" s="13"/>
      <c r="B128" s="14">
        <v>341.51</v>
      </c>
      <c r="C128" s="15" t="s">
        <v>127</v>
      </c>
      <c r="D128" s="16">
        <f>'Total Revenues by County'!BR129</f>
        <v>93168209</v>
      </c>
      <c r="E128" s="17">
        <f t="shared" si="1"/>
        <v>5.1178093245674674</v>
      </c>
      <c r="F128" s="18"/>
    </row>
    <row r="129" spans="1:6" x14ac:dyDescent="0.25">
      <c r="A129" s="13"/>
      <c r="B129" s="14">
        <v>341.52</v>
      </c>
      <c r="C129" s="15" t="s">
        <v>128</v>
      </c>
      <c r="D129" s="16">
        <f>'Total Revenues by County'!BR130</f>
        <v>53227603</v>
      </c>
      <c r="E129" s="17">
        <f t="shared" si="1"/>
        <v>2.923837711185103</v>
      </c>
      <c r="F129" s="18"/>
    </row>
    <row r="130" spans="1:6" x14ac:dyDescent="0.25">
      <c r="A130" s="13"/>
      <c r="B130" s="14">
        <v>341.53</v>
      </c>
      <c r="C130" s="15" t="s">
        <v>129</v>
      </c>
      <c r="D130" s="16">
        <f>'Total Revenues by County'!BR131</f>
        <v>8374733</v>
      </c>
      <c r="E130" s="17">
        <f t="shared" si="1"/>
        <v>0.46003123917690508</v>
      </c>
      <c r="F130" s="18"/>
    </row>
    <row r="131" spans="1:6" x14ac:dyDescent="0.25">
      <c r="A131" s="13"/>
      <c r="B131" s="14">
        <v>341.54</v>
      </c>
      <c r="C131" s="15" t="s">
        <v>130</v>
      </c>
      <c r="D131" s="16">
        <f>'Total Revenues by County'!BR132</f>
        <v>2536965</v>
      </c>
      <c r="E131" s="17">
        <f t="shared" si="1"/>
        <v>0.13935765506774211</v>
      </c>
      <c r="F131" s="18"/>
    </row>
    <row r="132" spans="1:6" x14ac:dyDescent="0.25">
      <c r="A132" s="13"/>
      <c r="B132" s="14">
        <v>341.55</v>
      </c>
      <c r="C132" s="15" t="s">
        <v>131</v>
      </c>
      <c r="D132" s="16">
        <f>'Total Revenues by County'!BR133</f>
        <v>848542</v>
      </c>
      <c r="E132" s="17">
        <f t="shared" ref="E132:E195" si="2">(D132/E$238)</f>
        <v>4.661113706593982E-2</v>
      </c>
      <c r="F132" s="18"/>
    </row>
    <row r="133" spans="1:6" x14ac:dyDescent="0.25">
      <c r="A133" s="13"/>
      <c r="B133" s="14">
        <v>341.56</v>
      </c>
      <c r="C133" s="15" t="s">
        <v>132</v>
      </c>
      <c r="D133" s="16">
        <f>'Total Revenues by County'!BR134</f>
        <v>6405762</v>
      </c>
      <c r="E133" s="17">
        <f t="shared" si="2"/>
        <v>0.35187397983103819</v>
      </c>
      <c r="F133" s="18"/>
    </row>
    <row r="134" spans="1:6" x14ac:dyDescent="0.25">
      <c r="A134" s="13"/>
      <c r="B134" s="14">
        <v>341.8</v>
      </c>
      <c r="C134" s="15" t="s">
        <v>133</v>
      </c>
      <c r="D134" s="16">
        <f>'Total Revenues by County'!BR135</f>
        <v>139974722</v>
      </c>
      <c r="E134" s="17">
        <f t="shared" si="2"/>
        <v>7.6889310757850788</v>
      </c>
      <c r="F134" s="18"/>
    </row>
    <row r="135" spans="1:6" x14ac:dyDescent="0.25">
      <c r="A135" s="13"/>
      <c r="B135" s="14">
        <v>341.9</v>
      </c>
      <c r="C135" s="15" t="s">
        <v>134</v>
      </c>
      <c r="D135" s="16">
        <f>'Total Revenues by County'!BR136</f>
        <v>860227874</v>
      </c>
      <c r="E135" s="17">
        <f t="shared" si="2"/>
        <v>47.25305210933108</v>
      </c>
      <c r="F135" s="18"/>
    </row>
    <row r="136" spans="1:6" x14ac:dyDescent="0.25">
      <c r="A136" s="13"/>
      <c r="B136" s="14">
        <v>342.1</v>
      </c>
      <c r="C136" s="15" t="s">
        <v>135</v>
      </c>
      <c r="D136" s="16">
        <f>'Total Revenues by County'!BR137</f>
        <v>385551031</v>
      </c>
      <c r="E136" s="17">
        <f t="shared" si="2"/>
        <v>21.178647552926567</v>
      </c>
      <c r="F136" s="18"/>
    </row>
    <row r="137" spans="1:6" x14ac:dyDescent="0.25">
      <c r="A137" s="13"/>
      <c r="B137" s="14">
        <v>342.2</v>
      </c>
      <c r="C137" s="15" t="s">
        <v>136</v>
      </c>
      <c r="D137" s="16">
        <f>'Total Revenues by County'!BR138</f>
        <v>135883687</v>
      </c>
      <c r="E137" s="17">
        <f t="shared" si="2"/>
        <v>7.464207027798583</v>
      </c>
      <c r="F137" s="18"/>
    </row>
    <row r="138" spans="1:6" x14ac:dyDescent="0.25">
      <c r="A138" s="13"/>
      <c r="B138" s="14">
        <v>342.3</v>
      </c>
      <c r="C138" s="15" t="s">
        <v>137</v>
      </c>
      <c r="D138" s="16">
        <f>'Total Revenues by County'!BR139</f>
        <v>52530800</v>
      </c>
      <c r="E138" s="17">
        <f t="shared" si="2"/>
        <v>2.8855617270370488</v>
      </c>
      <c r="F138" s="18"/>
    </row>
    <row r="139" spans="1:6" x14ac:dyDescent="0.25">
      <c r="A139" s="13"/>
      <c r="B139" s="14">
        <v>342.4</v>
      </c>
      <c r="C139" s="15" t="s">
        <v>138</v>
      </c>
      <c r="D139" s="16">
        <f>'Total Revenues by County'!BR140</f>
        <v>30619778</v>
      </c>
      <c r="E139" s="17">
        <f t="shared" si="2"/>
        <v>1.6819705674988965</v>
      </c>
      <c r="F139" s="18"/>
    </row>
    <row r="140" spans="1:6" x14ac:dyDescent="0.25">
      <c r="A140" s="13"/>
      <c r="B140" s="14">
        <v>342.5</v>
      </c>
      <c r="C140" s="15" t="s">
        <v>139</v>
      </c>
      <c r="D140" s="16">
        <f>'Total Revenues by County'!BR141</f>
        <v>4847151</v>
      </c>
      <c r="E140" s="17">
        <f t="shared" si="2"/>
        <v>0.26625814590239172</v>
      </c>
      <c r="F140" s="18"/>
    </row>
    <row r="141" spans="1:6" x14ac:dyDescent="0.25">
      <c r="A141" s="13"/>
      <c r="B141" s="14">
        <v>342.6</v>
      </c>
      <c r="C141" s="15" t="s">
        <v>140</v>
      </c>
      <c r="D141" s="16">
        <f>'Total Revenues by County'!BR142</f>
        <v>345318718</v>
      </c>
      <c r="E141" s="17">
        <f t="shared" si="2"/>
        <v>18.968652224795733</v>
      </c>
      <c r="F141" s="18"/>
    </row>
    <row r="142" spans="1:6" x14ac:dyDescent="0.25">
      <c r="A142" s="13"/>
      <c r="B142" s="14">
        <v>342.9</v>
      </c>
      <c r="C142" s="15" t="s">
        <v>141</v>
      </c>
      <c r="D142" s="16">
        <f>'Total Revenues by County'!BR143</f>
        <v>35491440</v>
      </c>
      <c r="E142" s="17">
        <f t="shared" si="2"/>
        <v>1.9495751235738235</v>
      </c>
      <c r="F142" s="18"/>
    </row>
    <row r="143" spans="1:6" x14ac:dyDescent="0.25">
      <c r="A143" s="13"/>
      <c r="B143" s="14">
        <v>343.1</v>
      </c>
      <c r="C143" s="15" t="s">
        <v>142</v>
      </c>
      <c r="D143" s="16">
        <f>'Total Revenues by County'!BR144</f>
        <v>16199004</v>
      </c>
      <c r="E143" s="17">
        <f t="shared" si="2"/>
        <v>0.88982513037151656</v>
      </c>
      <c r="F143" s="18"/>
    </row>
    <row r="144" spans="1:6" x14ac:dyDescent="0.25">
      <c r="A144" s="13"/>
      <c r="B144" s="14">
        <v>343.2</v>
      </c>
      <c r="C144" s="15" t="s">
        <v>143</v>
      </c>
      <c r="D144" s="16">
        <f>'Total Revenues by County'!BR145</f>
        <v>200999</v>
      </c>
      <c r="E144" s="17">
        <f t="shared" si="2"/>
        <v>1.1041046806306392E-2</v>
      </c>
      <c r="F144" s="18"/>
    </row>
    <row r="145" spans="1:6" x14ac:dyDescent="0.25">
      <c r="A145" s="13"/>
      <c r="B145" s="14">
        <v>343.3</v>
      </c>
      <c r="C145" s="15" t="s">
        <v>144</v>
      </c>
      <c r="D145" s="16">
        <f>'Total Revenues by County'!BR146</f>
        <v>362788312</v>
      </c>
      <c r="E145" s="17">
        <f t="shared" si="2"/>
        <v>19.928271949476798</v>
      </c>
      <c r="F145" s="18"/>
    </row>
    <row r="146" spans="1:6" x14ac:dyDescent="0.25">
      <c r="A146" s="13"/>
      <c r="B146" s="14">
        <v>343.4</v>
      </c>
      <c r="C146" s="15" t="s">
        <v>145</v>
      </c>
      <c r="D146" s="16">
        <f>'Total Revenues by County'!BR147</f>
        <v>1304712180</v>
      </c>
      <c r="E146" s="17">
        <f t="shared" si="2"/>
        <v>71.668954811407275</v>
      </c>
      <c r="F146" s="18"/>
    </row>
    <row r="147" spans="1:6" x14ac:dyDescent="0.25">
      <c r="A147" s="13"/>
      <c r="B147" s="14">
        <v>343.5</v>
      </c>
      <c r="C147" s="15" t="s">
        <v>146</v>
      </c>
      <c r="D147" s="16">
        <f>'Total Revenues by County'!BR148</f>
        <v>371326112</v>
      </c>
      <c r="E147" s="17">
        <f t="shared" si="2"/>
        <v>20.397260598290387</v>
      </c>
      <c r="F147" s="18"/>
    </row>
    <row r="148" spans="1:6" x14ac:dyDescent="0.25">
      <c r="A148" s="13"/>
      <c r="B148" s="14">
        <v>343.6</v>
      </c>
      <c r="C148" s="15" t="s">
        <v>147</v>
      </c>
      <c r="D148" s="16">
        <f>'Total Revenues by County'!BR149</f>
        <v>1506233539</v>
      </c>
      <c r="E148" s="17">
        <f t="shared" si="2"/>
        <v>82.738695243894369</v>
      </c>
      <c r="F148" s="18"/>
    </row>
    <row r="149" spans="1:6" x14ac:dyDescent="0.25">
      <c r="A149" s="13"/>
      <c r="B149" s="14">
        <v>343.7</v>
      </c>
      <c r="C149" s="15" t="s">
        <v>148</v>
      </c>
      <c r="D149" s="16">
        <f>'Total Revenues by County'!BR150</f>
        <v>6825372</v>
      </c>
      <c r="E149" s="17">
        <f t="shared" si="2"/>
        <v>0.37492351565158566</v>
      </c>
      <c r="F149" s="18"/>
    </row>
    <row r="150" spans="1:6" x14ac:dyDescent="0.25">
      <c r="A150" s="13"/>
      <c r="B150" s="14">
        <v>343.8</v>
      </c>
      <c r="C150" s="15" t="s">
        <v>149</v>
      </c>
      <c r="D150" s="16">
        <f>'Total Revenues by County'!BR151</f>
        <v>243940</v>
      </c>
      <c r="E150" s="17">
        <f t="shared" si="2"/>
        <v>1.3399832625686602E-2</v>
      </c>
      <c r="F150" s="18"/>
    </row>
    <row r="151" spans="1:6" x14ac:dyDescent="0.25">
      <c r="A151" s="13"/>
      <c r="B151" s="14">
        <v>343.9</v>
      </c>
      <c r="C151" s="15" t="s">
        <v>150</v>
      </c>
      <c r="D151" s="16">
        <f>'Total Revenues by County'!BR152</f>
        <v>59874615</v>
      </c>
      <c r="E151" s="17">
        <f t="shared" si="2"/>
        <v>3.2889637596434547</v>
      </c>
      <c r="F151" s="18"/>
    </row>
    <row r="152" spans="1:6" x14ac:dyDescent="0.25">
      <c r="A152" s="13"/>
      <c r="B152" s="14">
        <v>344.1</v>
      </c>
      <c r="C152" s="15" t="s">
        <v>151</v>
      </c>
      <c r="D152" s="16">
        <f>'Total Revenues by County'!BR153</f>
        <v>1127395298</v>
      </c>
      <c r="E152" s="17">
        <f t="shared" si="2"/>
        <v>61.928786981167782</v>
      </c>
      <c r="F152" s="18"/>
    </row>
    <row r="153" spans="1:6" x14ac:dyDescent="0.25">
      <c r="A153" s="13"/>
      <c r="B153" s="14">
        <v>344.2</v>
      </c>
      <c r="C153" s="15" t="s">
        <v>152</v>
      </c>
      <c r="D153" s="16">
        <f>'Total Revenues by County'!BR154</f>
        <v>254636795</v>
      </c>
      <c r="E153" s="17">
        <f t="shared" si="2"/>
        <v>13.987416714525173</v>
      </c>
      <c r="F153" s="18"/>
    </row>
    <row r="154" spans="1:6" x14ac:dyDescent="0.25">
      <c r="A154" s="13"/>
      <c r="B154" s="14">
        <v>344.3</v>
      </c>
      <c r="C154" s="15" t="s">
        <v>153</v>
      </c>
      <c r="D154" s="16">
        <f>'Total Revenues by County'!BR155</f>
        <v>174638360</v>
      </c>
      <c r="E154" s="17">
        <f t="shared" si="2"/>
        <v>9.5930343282135038</v>
      </c>
      <c r="F154" s="18"/>
    </row>
    <row r="155" spans="1:6" x14ac:dyDescent="0.25">
      <c r="A155" s="13"/>
      <c r="B155" s="14">
        <v>344.4</v>
      </c>
      <c r="C155" s="15" t="s">
        <v>154</v>
      </c>
      <c r="D155" s="16">
        <f>'Total Revenues by County'!BR156</f>
        <v>467000</v>
      </c>
      <c r="E155" s="17">
        <f t="shared" si="2"/>
        <v>2.5652709011214407E-2</v>
      </c>
      <c r="F155" s="18"/>
    </row>
    <row r="156" spans="1:6" x14ac:dyDescent="0.25">
      <c r="A156" s="13"/>
      <c r="B156" s="14">
        <v>344.5</v>
      </c>
      <c r="C156" s="15" t="s">
        <v>155</v>
      </c>
      <c r="D156" s="16">
        <f>'Total Revenues by County'!BR157</f>
        <v>8160747</v>
      </c>
      <c r="E156" s="17">
        <f t="shared" si="2"/>
        <v>0.44827680536432751</v>
      </c>
      <c r="F156" s="18"/>
    </row>
    <row r="157" spans="1:6" x14ac:dyDescent="0.25">
      <c r="A157" s="13"/>
      <c r="B157" s="14">
        <v>344.6</v>
      </c>
      <c r="C157" s="15" t="s">
        <v>156</v>
      </c>
      <c r="D157" s="16">
        <f>'Total Revenues by County'!BR158</f>
        <v>65229813</v>
      </c>
      <c r="E157" s="17">
        <f t="shared" si="2"/>
        <v>3.5831293613381816</v>
      </c>
      <c r="F157" s="18"/>
    </row>
    <row r="158" spans="1:6" x14ac:dyDescent="0.25">
      <c r="A158" s="13"/>
      <c r="B158" s="14">
        <v>344.9</v>
      </c>
      <c r="C158" s="15" t="s">
        <v>157</v>
      </c>
      <c r="D158" s="16">
        <f>'Total Revenues by County'!BR159</f>
        <v>31176390</v>
      </c>
      <c r="E158" s="17">
        <f t="shared" si="2"/>
        <v>1.7125457402358346</v>
      </c>
      <c r="F158" s="18"/>
    </row>
    <row r="159" spans="1:6" x14ac:dyDescent="0.25">
      <c r="A159" s="13"/>
      <c r="B159" s="14">
        <v>345.1</v>
      </c>
      <c r="C159" s="15" t="s">
        <v>158</v>
      </c>
      <c r="D159" s="16">
        <f>'Total Revenues by County'!BR160</f>
        <v>79438118</v>
      </c>
      <c r="E159" s="17">
        <f t="shared" si="2"/>
        <v>4.3636036947591297</v>
      </c>
      <c r="F159" s="18"/>
    </row>
    <row r="160" spans="1:6" x14ac:dyDescent="0.25">
      <c r="A160" s="13"/>
      <c r="B160" s="14">
        <v>345.9</v>
      </c>
      <c r="C160" s="15" t="s">
        <v>159</v>
      </c>
      <c r="D160" s="16">
        <f>'Total Revenues by County'!BR161</f>
        <v>24598283</v>
      </c>
      <c r="E160" s="17">
        <f t="shared" si="2"/>
        <v>1.3512047023008613</v>
      </c>
      <c r="F160" s="18"/>
    </row>
    <row r="161" spans="1:6" x14ac:dyDescent="0.25">
      <c r="A161" s="13"/>
      <c r="B161" s="14">
        <v>346.1</v>
      </c>
      <c r="C161" s="15" t="s">
        <v>160</v>
      </c>
      <c r="D161" s="16">
        <f>'Total Revenues by County'!BR162</f>
        <v>28730</v>
      </c>
      <c r="E161" s="17">
        <f t="shared" si="2"/>
        <v>1.5781634473066167E-3</v>
      </c>
      <c r="F161" s="18"/>
    </row>
    <row r="162" spans="1:6" x14ac:dyDescent="0.25">
      <c r="A162" s="13"/>
      <c r="B162" s="14">
        <v>346.2</v>
      </c>
      <c r="C162" s="15" t="s">
        <v>161</v>
      </c>
      <c r="D162" s="16">
        <f>'Total Revenues by County'!BR163</f>
        <v>1223278589</v>
      </c>
      <c r="E162" s="17">
        <f t="shared" si="2"/>
        <v>67.195738079798602</v>
      </c>
      <c r="F162" s="18"/>
    </row>
    <row r="163" spans="1:6" x14ac:dyDescent="0.25">
      <c r="A163" s="13"/>
      <c r="B163" s="14">
        <v>346.3</v>
      </c>
      <c r="C163" s="15" t="s">
        <v>162</v>
      </c>
      <c r="D163" s="16">
        <f>'Total Revenues by County'!BR164</f>
        <v>147663</v>
      </c>
      <c r="E163" s="17">
        <f t="shared" si="2"/>
        <v>8.1112547552954026E-3</v>
      </c>
      <c r="F163" s="18"/>
    </row>
    <row r="164" spans="1:6" x14ac:dyDescent="0.25">
      <c r="A164" s="13"/>
      <c r="B164" s="14">
        <v>346.4</v>
      </c>
      <c r="C164" s="15" t="s">
        <v>163</v>
      </c>
      <c r="D164" s="16">
        <f>'Total Revenues by County'!BR165</f>
        <v>13756303</v>
      </c>
      <c r="E164" s="17">
        <f t="shared" si="2"/>
        <v>0.75564547736423082</v>
      </c>
      <c r="F164" s="18"/>
    </row>
    <row r="165" spans="1:6" x14ac:dyDescent="0.25">
      <c r="A165" s="13"/>
      <c r="B165" s="14">
        <v>346.9</v>
      </c>
      <c r="C165" s="15" t="s">
        <v>164</v>
      </c>
      <c r="D165" s="16">
        <f>'Total Revenues by County'!BR166</f>
        <v>10504015</v>
      </c>
      <c r="E165" s="17">
        <f t="shared" si="2"/>
        <v>0.57699451872469232</v>
      </c>
      <c r="F165" s="18"/>
    </row>
    <row r="166" spans="1:6" x14ac:dyDescent="0.25">
      <c r="A166" s="13"/>
      <c r="B166" s="14">
        <v>347.1</v>
      </c>
      <c r="C166" s="15" t="s">
        <v>165</v>
      </c>
      <c r="D166" s="16">
        <f>'Total Revenues by County'!BR167</f>
        <v>2797787</v>
      </c>
      <c r="E166" s="17">
        <f t="shared" si="2"/>
        <v>0.15368483037764138</v>
      </c>
      <c r="F166" s="18"/>
    </row>
    <row r="167" spans="1:6" x14ac:dyDescent="0.25">
      <c r="A167" s="13"/>
      <c r="B167" s="14">
        <v>347.2</v>
      </c>
      <c r="C167" s="15" t="s">
        <v>166</v>
      </c>
      <c r="D167" s="16">
        <f>'Total Revenues by County'!BR168</f>
        <v>114810460</v>
      </c>
      <c r="E167" s="17">
        <f t="shared" si="2"/>
        <v>6.3066366634339861</v>
      </c>
      <c r="F167" s="18"/>
    </row>
    <row r="168" spans="1:6" x14ac:dyDescent="0.25">
      <c r="A168" s="13"/>
      <c r="B168" s="14">
        <v>347.3</v>
      </c>
      <c r="C168" s="15" t="s">
        <v>167</v>
      </c>
      <c r="D168" s="16">
        <f>'Total Revenues by County'!BR169</f>
        <v>12726484</v>
      </c>
      <c r="E168" s="17">
        <f t="shared" si="2"/>
        <v>0.69907663980273227</v>
      </c>
      <c r="F168" s="18"/>
    </row>
    <row r="169" spans="1:6" x14ac:dyDescent="0.25">
      <c r="A169" s="13"/>
      <c r="B169" s="14">
        <v>347.4</v>
      </c>
      <c r="C169" s="15" t="s">
        <v>168</v>
      </c>
      <c r="D169" s="16">
        <f>'Total Revenues by County'!BR170</f>
        <v>4242523</v>
      </c>
      <c r="E169" s="17">
        <f t="shared" si="2"/>
        <v>0.23304541325992373</v>
      </c>
      <c r="F169" s="18"/>
    </row>
    <row r="170" spans="1:6" x14ac:dyDescent="0.25">
      <c r="A170" s="13"/>
      <c r="B170" s="14">
        <v>347.5</v>
      </c>
      <c r="C170" s="15" t="s">
        <v>169</v>
      </c>
      <c r="D170" s="16">
        <f>'Total Revenues by County'!BR171</f>
        <v>73938043</v>
      </c>
      <c r="E170" s="17">
        <f t="shared" si="2"/>
        <v>4.0614798756695043</v>
      </c>
      <c r="F170" s="18"/>
    </row>
    <row r="171" spans="1:6" x14ac:dyDescent="0.25">
      <c r="A171" s="13"/>
      <c r="B171" s="14">
        <v>347.9</v>
      </c>
      <c r="C171" s="15" t="s">
        <v>170</v>
      </c>
      <c r="D171" s="16">
        <f>'Total Revenues by County'!BR172</f>
        <v>4366831</v>
      </c>
      <c r="E171" s="17">
        <f t="shared" si="2"/>
        <v>0.23987375791038634</v>
      </c>
      <c r="F171" s="18"/>
    </row>
    <row r="172" spans="1:6" x14ac:dyDescent="0.25">
      <c r="A172" s="13"/>
      <c r="B172" s="14">
        <v>348.82</v>
      </c>
      <c r="C172" s="15" t="s">
        <v>171</v>
      </c>
      <c r="D172" s="16">
        <f>'Total Revenues by County'!BR173</f>
        <v>893184</v>
      </c>
      <c r="E172" s="17">
        <f t="shared" si="2"/>
        <v>4.9063360268677796E-2</v>
      </c>
      <c r="F172" s="18"/>
    </row>
    <row r="173" spans="1:6" x14ac:dyDescent="0.25">
      <c r="A173" s="13"/>
      <c r="B173" s="14">
        <v>348.85</v>
      </c>
      <c r="C173" s="15" t="s">
        <v>172</v>
      </c>
      <c r="D173" s="16">
        <f>'Total Revenues by County'!BR174</f>
        <v>238816</v>
      </c>
      <c r="E173" s="17">
        <f t="shared" si="2"/>
        <v>1.3118366927670622E-2</v>
      </c>
      <c r="F173" s="18"/>
    </row>
    <row r="174" spans="1:6" x14ac:dyDescent="0.25">
      <c r="A174" s="13"/>
      <c r="B174" s="14">
        <v>348.86</v>
      </c>
      <c r="C174" s="15" t="s">
        <v>173</v>
      </c>
      <c r="D174" s="16">
        <f>'Total Revenues by County'!BR175</f>
        <v>334989</v>
      </c>
      <c r="E174" s="17">
        <f t="shared" si="2"/>
        <v>1.840123198920279E-2</v>
      </c>
      <c r="F174" s="18"/>
    </row>
    <row r="175" spans="1:6" x14ac:dyDescent="0.25">
      <c r="A175" s="13"/>
      <c r="B175" s="14">
        <v>348.87</v>
      </c>
      <c r="C175" s="15" t="s">
        <v>174</v>
      </c>
      <c r="D175" s="16">
        <f>'Total Revenues by County'!BR176</f>
        <v>102466</v>
      </c>
      <c r="E175" s="17">
        <f t="shared" si="2"/>
        <v>5.6285449283578065E-3</v>
      </c>
      <c r="F175" s="18"/>
    </row>
    <row r="176" spans="1:6" x14ac:dyDescent="0.25">
      <c r="A176" s="13"/>
      <c r="B176" s="14">
        <v>348.88</v>
      </c>
      <c r="C176" s="15" t="s">
        <v>175</v>
      </c>
      <c r="D176" s="16">
        <f>'Total Revenues by County'!BR177</f>
        <v>9088513</v>
      </c>
      <c r="E176" s="17">
        <f t="shared" si="2"/>
        <v>0.49923978444034112</v>
      </c>
      <c r="F176" s="18"/>
    </row>
    <row r="177" spans="1:6" x14ac:dyDescent="0.25">
      <c r="A177" s="13"/>
      <c r="B177" s="14">
        <v>348.92099999999999</v>
      </c>
      <c r="C177" s="15" t="s">
        <v>176</v>
      </c>
      <c r="D177" s="16">
        <f>'Total Revenues by County'!BR178</f>
        <v>4075818</v>
      </c>
      <c r="E177" s="17">
        <f t="shared" si="2"/>
        <v>0.223888165174882</v>
      </c>
      <c r="F177" s="18"/>
    </row>
    <row r="178" spans="1:6" x14ac:dyDescent="0.25">
      <c r="A178" s="13"/>
      <c r="B178" s="14">
        <v>348.92200000000003</v>
      </c>
      <c r="C178" s="15" t="s">
        <v>177</v>
      </c>
      <c r="D178" s="16">
        <f>'Total Revenues by County'!BR179</f>
        <v>3629335</v>
      </c>
      <c r="E178" s="17">
        <f t="shared" si="2"/>
        <v>0.1993624725036742</v>
      </c>
      <c r="F178" s="18"/>
    </row>
    <row r="179" spans="1:6" x14ac:dyDescent="0.25">
      <c r="A179" s="13"/>
      <c r="B179" s="14">
        <v>348.923</v>
      </c>
      <c r="C179" s="15" t="s">
        <v>178</v>
      </c>
      <c r="D179" s="16">
        <f>'Total Revenues by County'!BR180</f>
        <v>4530995</v>
      </c>
      <c r="E179" s="17">
        <f t="shared" si="2"/>
        <v>0.24889142669436282</v>
      </c>
      <c r="F179" s="18"/>
    </row>
    <row r="180" spans="1:6" x14ac:dyDescent="0.25">
      <c r="A180" s="13"/>
      <c r="B180" s="14">
        <v>348.92399999999998</v>
      </c>
      <c r="C180" s="15" t="s">
        <v>179</v>
      </c>
      <c r="D180" s="16">
        <f>'Total Revenues by County'!BR181</f>
        <v>4114266</v>
      </c>
      <c r="E180" s="17">
        <f t="shared" si="2"/>
        <v>0.22600014666538129</v>
      </c>
      <c r="F180" s="18"/>
    </row>
    <row r="181" spans="1:6" x14ac:dyDescent="0.25">
      <c r="A181" s="13"/>
      <c r="B181" s="14">
        <v>348.93</v>
      </c>
      <c r="C181" s="15" t="s">
        <v>180</v>
      </c>
      <c r="D181" s="16">
        <f>'Total Revenues by County'!BR182</f>
        <v>36951195</v>
      </c>
      <c r="E181" s="17">
        <f t="shared" si="2"/>
        <v>2.0297607129585455</v>
      </c>
      <c r="F181" s="18"/>
    </row>
    <row r="182" spans="1:6" x14ac:dyDescent="0.25">
      <c r="A182" s="13"/>
      <c r="B182" s="14">
        <v>348.93099999999998</v>
      </c>
      <c r="C182" s="15" t="s">
        <v>181</v>
      </c>
      <c r="D182" s="16">
        <f>'Total Revenues by County'!BR183</f>
        <v>14950791</v>
      </c>
      <c r="E182" s="17">
        <f t="shared" si="2"/>
        <v>0.82125972379118473</v>
      </c>
      <c r="F182" s="18"/>
    </row>
    <row r="183" spans="1:6" x14ac:dyDescent="0.25">
      <c r="A183" s="13"/>
      <c r="B183" s="14">
        <v>348.93200000000002</v>
      </c>
      <c r="C183" s="15" t="s">
        <v>182</v>
      </c>
      <c r="D183" s="16">
        <f>'Total Revenues by County'!BR184</f>
        <v>1159010</v>
      </c>
      <c r="E183" s="17">
        <f t="shared" si="2"/>
        <v>6.3665409574063414E-2</v>
      </c>
      <c r="F183" s="18"/>
    </row>
    <row r="184" spans="1:6" x14ac:dyDescent="0.25">
      <c r="A184" s="13"/>
      <c r="B184" s="14">
        <v>348.93299999999999</v>
      </c>
      <c r="C184" s="15" t="s">
        <v>183</v>
      </c>
      <c r="D184" s="16">
        <f>'Total Revenues by County'!BR185</f>
        <v>42955</v>
      </c>
      <c r="E184" s="17">
        <f t="shared" si="2"/>
        <v>2.3595548513420019E-3</v>
      </c>
      <c r="F184" s="18"/>
    </row>
    <row r="185" spans="1:6" x14ac:dyDescent="0.25">
      <c r="A185" s="13"/>
      <c r="B185" s="14">
        <v>348.99</v>
      </c>
      <c r="C185" s="15" t="s">
        <v>184</v>
      </c>
      <c r="D185" s="16">
        <f>'Total Revenues by County'!BR186</f>
        <v>22112378</v>
      </c>
      <c r="E185" s="17">
        <f t="shared" si="2"/>
        <v>1.2146518166594844</v>
      </c>
      <c r="F185" s="18"/>
    </row>
    <row r="186" spans="1:6" x14ac:dyDescent="0.25">
      <c r="A186" s="13"/>
      <c r="B186" s="14">
        <v>349</v>
      </c>
      <c r="C186" s="15" t="s">
        <v>185</v>
      </c>
      <c r="D186" s="16">
        <f>'Total Revenues by County'!BR187</f>
        <v>140509645</v>
      </c>
      <c r="E186" s="17">
        <f t="shared" si="2"/>
        <v>7.7183148532206376</v>
      </c>
      <c r="F186" s="18"/>
    </row>
    <row r="187" spans="1:6" ht="15.75" x14ac:dyDescent="0.25">
      <c r="A187" s="19" t="s">
        <v>186</v>
      </c>
      <c r="B187" s="20"/>
      <c r="C187" s="21"/>
      <c r="D187" s="22">
        <f>'Total Revenues by County'!BR188</f>
        <v>141680794</v>
      </c>
      <c r="E187" s="23">
        <f t="shared" si="2"/>
        <v>7.7826470684364288</v>
      </c>
      <c r="F187" s="24"/>
    </row>
    <row r="188" spans="1:6" x14ac:dyDescent="0.25">
      <c r="A188" s="13"/>
      <c r="B188" s="14">
        <v>351.1</v>
      </c>
      <c r="C188" s="15" t="s">
        <v>187</v>
      </c>
      <c r="D188" s="16">
        <f>'Total Revenues by County'!BR189</f>
        <v>5949246</v>
      </c>
      <c r="E188" s="17">
        <f t="shared" si="2"/>
        <v>0.32679716589749735</v>
      </c>
      <c r="F188" s="18"/>
    </row>
    <row r="189" spans="1:6" x14ac:dyDescent="0.25">
      <c r="A189" s="13"/>
      <c r="B189" s="14">
        <v>351.2</v>
      </c>
      <c r="C189" s="15" t="s">
        <v>188</v>
      </c>
      <c r="D189" s="16">
        <f>'Total Revenues by County'!BR190</f>
        <v>3037383</v>
      </c>
      <c r="E189" s="17">
        <f t="shared" si="2"/>
        <v>0.16684604337175471</v>
      </c>
      <c r="F189" s="18"/>
    </row>
    <row r="190" spans="1:6" x14ac:dyDescent="0.25">
      <c r="A190" s="13"/>
      <c r="B190" s="14">
        <v>351.3</v>
      </c>
      <c r="C190" s="15" t="s">
        <v>189</v>
      </c>
      <c r="D190" s="16">
        <f>'Total Revenues by County'!BR191</f>
        <v>4085502</v>
      </c>
      <c r="E190" s="17">
        <f t="shared" si="2"/>
        <v>0.22442011556902461</v>
      </c>
      <c r="F190" s="18"/>
    </row>
    <row r="191" spans="1:6" x14ac:dyDescent="0.25">
      <c r="A191" s="13"/>
      <c r="B191" s="14">
        <v>351.4</v>
      </c>
      <c r="C191" s="15" t="s">
        <v>190</v>
      </c>
      <c r="D191" s="16">
        <f>'Total Revenues by County'!BR192</f>
        <v>342615</v>
      </c>
      <c r="E191" s="17">
        <f t="shared" si="2"/>
        <v>1.8820134684961937E-2</v>
      </c>
      <c r="F191" s="18"/>
    </row>
    <row r="192" spans="1:6" x14ac:dyDescent="0.25">
      <c r="A192" s="13"/>
      <c r="B192" s="14">
        <v>351.5</v>
      </c>
      <c r="C192" s="15" t="s">
        <v>191</v>
      </c>
      <c r="D192" s="16">
        <f>'Total Revenues by County'!BR193</f>
        <v>11830445</v>
      </c>
      <c r="E192" s="17">
        <f t="shared" si="2"/>
        <v>0.64985645194470332</v>
      </c>
      <c r="F192" s="18"/>
    </row>
    <row r="193" spans="1:6" x14ac:dyDescent="0.25">
      <c r="A193" s="13"/>
      <c r="B193" s="14">
        <v>351.6</v>
      </c>
      <c r="C193" s="15" t="s">
        <v>192</v>
      </c>
      <c r="D193" s="16">
        <f>'Total Revenues by County'!BR194</f>
        <v>507857</v>
      </c>
      <c r="E193" s="17">
        <f t="shared" si="2"/>
        <v>2.7897018929996395E-2</v>
      </c>
      <c r="F193" s="18"/>
    </row>
    <row r="194" spans="1:6" x14ac:dyDescent="0.25">
      <c r="A194" s="13"/>
      <c r="B194" s="14">
        <v>351.7</v>
      </c>
      <c r="C194" s="15" t="s">
        <v>193</v>
      </c>
      <c r="D194" s="16">
        <f>'Total Revenues by County'!BR195</f>
        <v>7908086</v>
      </c>
      <c r="E194" s="17">
        <f t="shared" si="2"/>
        <v>0.43439792075729872</v>
      </c>
      <c r="F194" s="18"/>
    </row>
    <row r="195" spans="1:6" x14ac:dyDescent="0.25">
      <c r="A195" s="13"/>
      <c r="B195" s="14">
        <v>351.8</v>
      </c>
      <c r="C195" s="15" t="s">
        <v>194</v>
      </c>
      <c r="D195" s="16">
        <f>'Total Revenues by County'!BR196</f>
        <v>13131822</v>
      </c>
      <c r="E195" s="17">
        <f t="shared" si="2"/>
        <v>0.72134220246908698</v>
      </c>
      <c r="F195" s="18"/>
    </row>
    <row r="196" spans="1:6" x14ac:dyDescent="0.25">
      <c r="A196" s="13"/>
      <c r="B196" s="14">
        <v>351.9</v>
      </c>
      <c r="C196" s="15" t="s">
        <v>195</v>
      </c>
      <c r="D196" s="16">
        <f>'Total Revenues by County'!BR197</f>
        <v>1961130</v>
      </c>
      <c r="E196" s="17">
        <f t="shared" ref="E196:E236" si="3">(D196/E$238)</f>
        <v>0.10772654651640881</v>
      </c>
      <c r="F196" s="18"/>
    </row>
    <row r="197" spans="1:6" x14ac:dyDescent="0.25">
      <c r="A197" s="13"/>
      <c r="B197" s="14">
        <v>352</v>
      </c>
      <c r="C197" s="15" t="s">
        <v>196</v>
      </c>
      <c r="D197" s="16">
        <f>'Total Revenues by County'!BR198</f>
        <v>6603550</v>
      </c>
      <c r="E197" s="17">
        <f t="shared" si="3"/>
        <v>0.36273864366382208</v>
      </c>
      <c r="F197" s="18"/>
    </row>
    <row r="198" spans="1:6" x14ac:dyDescent="0.25">
      <c r="A198" s="13"/>
      <c r="B198" s="14">
        <v>353</v>
      </c>
      <c r="C198" s="15" t="s">
        <v>197</v>
      </c>
      <c r="D198" s="16">
        <f>'Total Revenues by County'!BR199</f>
        <v>663140</v>
      </c>
      <c r="E198" s="17">
        <f t="shared" si="3"/>
        <v>3.6426846795924457E-2</v>
      </c>
      <c r="F198" s="18"/>
    </row>
    <row r="199" spans="1:6" x14ac:dyDescent="0.25">
      <c r="A199" s="13"/>
      <c r="B199" s="14">
        <v>354</v>
      </c>
      <c r="C199" s="15" t="s">
        <v>198</v>
      </c>
      <c r="D199" s="16">
        <f>'Total Revenues by County'!BR200</f>
        <v>17334865</v>
      </c>
      <c r="E199" s="17">
        <f t="shared" si="3"/>
        <v>0.95221894559675646</v>
      </c>
      <c r="F199" s="18"/>
    </row>
    <row r="200" spans="1:6" x14ac:dyDescent="0.25">
      <c r="A200" s="13"/>
      <c r="B200" s="14">
        <v>355</v>
      </c>
      <c r="C200" s="15" t="s">
        <v>199</v>
      </c>
      <c r="D200" s="16">
        <f>'Total Revenues by County'!BR201</f>
        <v>4040640</v>
      </c>
      <c r="E200" s="17">
        <f t="shared" si="3"/>
        <v>0.22195580757831559</v>
      </c>
      <c r="F200" s="18"/>
    </row>
    <row r="201" spans="1:6" x14ac:dyDescent="0.25">
      <c r="A201" s="13"/>
      <c r="B201" s="14">
        <v>356</v>
      </c>
      <c r="C201" s="15" t="s">
        <v>200</v>
      </c>
      <c r="D201" s="16">
        <f>'Total Revenues by County'!BR202</f>
        <v>52350</v>
      </c>
      <c r="E201" s="17">
        <f t="shared" si="3"/>
        <v>2.8756302285590455E-3</v>
      </c>
      <c r="F201" s="18"/>
    </row>
    <row r="202" spans="1:6" x14ac:dyDescent="0.25">
      <c r="A202" s="13"/>
      <c r="B202" s="14">
        <v>358.1</v>
      </c>
      <c r="C202" s="15" t="s">
        <v>201</v>
      </c>
      <c r="D202" s="16">
        <f>'Total Revenues by County'!BR203</f>
        <v>1445088</v>
      </c>
      <c r="E202" s="17">
        <f t="shared" si="3"/>
        <v>7.9379918543035985E-2</v>
      </c>
      <c r="F202" s="18"/>
    </row>
    <row r="203" spans="1:6" x14ac:dyDescent="0.25">
      <c r="A203" s="13"/>
      <c r="B203" s="14">
        <v>358.2</v>
      </c>
      <c r="C203" s="15" t="s">
        <v>202</v>
      </c>
      <c r="D203" s="16">
        <f>'Total Revenues by County'!BR204</f>
        <v>2422444</v>
      </c>
      <c r="E203" s="17">
        <f t="shared" si="3"/>
        <v>0.13306691868942672</v>
      </c>
      <c r="F203" s="18"/>
    </row>
    <row r="204" spans="1:6" x14ac:dyDescent="0.25">
      <c r="A204" s="13"/>
      <c r="B204" s="14">
        <v>359</v>
      </c>
      <c r="C204" s="15" t="s">
        <v>203</v>
      </c>
      <c r="D204" s="16">
        <f>'Total Revenues by County'!BR205</f>
        <v>60364631</v>
      </c>
      <c r="E204" s="17">
        <f t="shared" si="3"/>
        <v>3.3158807571998556</v>
      </c>
      <c r="F204" s="18"/>
    </row>
    <row r="205" spans="1:6" ht="15.75" x14ac:dyDescent="0.25">
      <c r="A205" s="19" t="s">
        <v>204</v>
      </c>
      <c r="B205" s="20"/>
      <c r="C205" s="21"/>
      <c r="D205" s="22">
        <f>'Total Revenues by County'!BR206</f>
        <v>996360667</v>
      </c>
      <c r="E205" s="23">
        <f t="shared" si="3"/>
        <v>54.730942742549246</v>
      </c>
      <c r="F205" s="24"/>
    </row>
    <row r="206" spans="1:6" x14ac:dyDescent="0.25">
      <c r="A206" s="13"/>
      <c r="B206" s="14">
        <v>361.1</v>
      </c>
      <c r="C206" s="15" t="s">
        <v>205</v>
      </c>
      <c r="D206" s="16">
        <f>'Total Revenues by County'!BR207</f>
        <v>222543023</v>
      </c>
      <c r="E206" s="17">
        <f t="shared" si="3"/>
        <v>12.224478397205557</v>
      </c>
      <c r="F206" s="18"/>
    </row>
    <row r="207" spans="1:6" x14ac:dyDescent="0.25">
      <c r="A207" s="13"/>
      <c r="B207" s="14">
        <v>361.2</v>
      </c>
      <c r="C207" s="15" t="s">
        <v>206</v>
      </c>
      <c r="D207" s="16">
        <f>'Total Revenues by County'!BR208</f>
        <v>1497490</v>
      </c>
      <c r="E207" s="17">
        <f t="shared" si="3"/>
        <v>8.2258405176024549E-2</v>
      </c>
      <c r="F207" s="18"/>
    </row>
    <row r="208" spans="1:6" x14ac:dyDescent="0.25">
      <c r="A208" s="13"/>
      <c r="B208" s="14">
        <v>361.3</v>
      </c>
      <c r="C208" s="15" t="s">
        <v>207</v>
      </c>
      <c r="D208" s="16">
        <f>'Total Revenues by County'!BR209</f>
        <v>88030991</v>
      </c>
      <c r="E208" s="17">
        <f t="shared" si="3"/>
        <v>4.8356175505178465</v>
      </c>
      <c r="F208" s="18"/>
    </row>
    <row r="209" spans="1:6" x14ac:dyDescent="0.25">
      <c r="A209" s="13"/>
      <c r="B209" s="14">
        <v>361.4</v>
      </c>
      <c r="C209" s="15" t="s">
        <v>208</v>
      </c>
      <c r="D209" s="16">
        <f>'Total Revenues by County'!BR210</f>
        <v>786642</v>
      </c>
      <c r="E209" s="17">
        <f t="shared" si="3"/>
        <v>4.3210917177729603E-2</v>
      </c>
      <c r="F209" s="18"/>
    </row>
    <row r="210" spans="1:6" x14ac:dyDescent="0.25">
      <c r="A210" s="13"/>
      <c r="B210" s="14">
        <v>362</v>
      </c>
      <c r="C210" s="15" t="s">
        <v>209</v>
      </c>
      <c r="D210" s="16">
        <f>'Total Revenues by County'!BR211</f>
        <v>62278965</v>
      </c>
      <c r="E210" s="17">
        <f t="shared" si="3"/>
        <v>3.4210367594531195</v>
      </c>
      <c r="F210" s="18"/>
    </row>
    <row r="211" spans="1:6" x14ac:dyDescent="0.25">
      <c r="A211" s="13"/>
      <c r="B211" s="14">
        <v>364</v>
      </c>
      <c r="C211" s="15" t="s">
        <v>210</v>
      </c>
      <c r="D211" s="16">
        <f>'Total Revenues by County'!BR212</f>
        <v>22941063</v>
      </c>
      <c r="E211" s="17">
        <f t="shared" si="3"/>
        <v>1.2601721917493307</v>
      </c>
      <c r="F211" s="18"/>
    </row>
    <row r="212" spans="1:6" x14ac:dyDescent="0.25">
      <c r="A212" s="13"/>
      <c r="B212" s="14">
        <v>365</v>
      </c>
      <c r="C212" s="15" t="s">
        <v>211</v>
      </c>
      <c r="D212" s="16">
        <f>'Total Revenues by County'!BR213</f>
        <v>10514315</v>
      </c>
      <c r="E212" s="17">
        <f t="shared" si="3"/>
        <v>0.57756030652515378</v>
      </c>
      <c r="F212" s="18"/>
    </row>
    <row r="213" spans="1:6" x14ac:dyDescent="0.25">
      <c r="A213" s="13"/>
      <c r="B213" s="14">
        <v>366</v>
      </c>
      <c r="C213" s="15" t="s">
        <v>212</v>
      </c>
      <c r="D213" s="16">
        <f>'Total Revenues by County'!BR214</f>
        <v>55964325</v>
      </c>
      <c r="E213" s="17">
        <f t="shared" si="3"/>
        <v>3.0741681889379695</v>
      </c>
      <c r="F213" s="18"/>
    </row>
    <row r="214" spans="1:6" x14ac:dyDescent="0.25">
      <c r="A214" s="13"/>
      <c r="B214" s="14">
        <v>368</v>
      </c>
      <c r="C214" s="15" t="s">
        <v>213</v>
      </c>
      <c r="D214" s="16">
        <f>'Total Revenues by County'!BR215</f>
        <v>33999145</v>
      </c>
      <c r="E214" s="17">
        <f t="shared" si="3"/>
        <v>1.8676020841864782</v>
      </c>
      <c r="F214" s="18"/>
    </row>
    <row r="215" spans="1:6" x14ac:dyDescent="0.25">
      <c r="A215" s="13"/>
      <c r="B215" s="14">
        <v>369.3</v>
      </c>
      <c r="C215" s="15" t="s">
        <v>214</v>
      </c>
      <c r="D215" s="16">
        <f>'Total Revenues by County'!BR216</f>
        <v>16111932</v>
      </c>
      <c r="E215" s="17">
        <f t="shared" si="3"/>
        <v>0.88504219101600379</v>
      </c>
      <c r="F215" s="18"/>
    </row>
    <row r="216" spans="1:6" x14ac:dyDescent="0.25">
      <c r="A216" s="13"/>
      <c r="B216" s="14">
        <v>369.4</v>
      </c>
      <c r="C216" s="15" t="s">
        <v>215</v>
      </c>
      <c r="D216" s="16">
        <f>'Total Revenues by County'!BR217</f>
        <v>6093929</v>
      </c>
      <c r="E216" s="17">
        <f t="shared" si="3"/>
        <v>0.33474472670663985</v>
      </c>
      <c r="F216" s="18"/>
    </row>
    <row r="217" spans="1:6" x14ac:dyDescent="0.25">
      <c r="A217" s="13"/>
      <c r="B217" s="14">
        <v>369.9</v>
      </c>
      <c r="C217" s="15" t="s">
        <v>216</v>
      </c>
      <c r="D217" s="16">
        <f>'Total Revenues by County'!BR218</f>
        <v>475598847</v>
      </c>
      <c r="E217" s="17">
        <f t="shared" si="3"/>
        <v>26.125051023897395</v>
      </c>
      <c r="F217" s="18"/>
    </row>
    <row r="218" spans="1:6" ht="15.75" x14ac:dyDescent="0.25">
      <c r="A218" s="19" t="s">
        <v>217</v>
      </c>
      <c r="B218" s="20"/>
      <c r="C218" s="21"/>
      <c r="D218" s="22">
        <f>'Total Revenues by County'!BR219</f>
        <v>6121210307</v>
      </c>
      <c r="E218" s="23">
        <f t="shared" si="3"/>
        <v>336.24331220967326</v>
      </c>
      <c r="F218" s="18"/>
    </row>
    <row r="219" spans="1:6" x14ac:dyDescent="0.25">
      <c r="A219" s="13"/>
      <c r="B219" s="14">
        <v>381</v>
      </c>
      <c r="C219" s="15" t="s">
        <v>218</v>
      </c>
      <c r="D219" s="16">
        <f>'Total Revenues by County'!BR220</f>
        <v>4009679397</v>
      </c>
      <c r="E219" s="17">
        <f t="shared" si="3"/>
        <v>220.25511520236114</v>
      </c>
      <c r="F219" s="18"/>
    </row>
    <row r="220" spans="1:6" x14ac:dyDescent="0.25">
      <c r="A220" s="13"/>
      <c r="B220" s="14">
        <v>382</v>
      </c>
      <c r="C220" s="15" t="s">
        <v>219</v>
      </c>
      <c r="D220" s="16">
        <f>'Total Revenues by County'!BR221</f>
        <v>6500000</v>
      </c>
      <c r="E220" s="17">
        <f t="shared" si="3"/>
        <v>0.35705055368927979</v>
      </c>
      <c r="F220" s="18"/>
    </row>
    <row r="221" spans="1:6" x14ac:dyDescent="0.25">
      <c r="A221" s="13"/>
      <c r="B221" s="14">
        <v>383</v>
      </c>
      <c r="C221" s="15" t="s">
        <v>220</v>
      </c>
      <c r="D221" s="16">
        <f>'Total Revenues by County'!BR222</f>
        <v>21594836</v>
      </c>
      <c r="E221" s="17">
        <f t="shared" si="3"/>
        <v>1.186222792404491</v>
      </c>
      <c r="F221" s="18"/>
    </row>
    <row r="222" spans="1:6" x14ac:dyDescent="0.25">
      <c r="A222" s="13"/>
      <c r="B222" s="14">
        <v>384</v>
      </c>
      <c r="C222" s="15" t="s">
        <v>221</v>
      </c>
      <c r="D222" s="16">
        <f>'Total Revenues by County'!BR223</f>
        <v>781564800</v>
      </c>
      <c r="E222" s="17">
        <f t="shared" si="3"/>
        <v>42.932022243700189</v>
      </c>
      <c r="F222" s="18"/>
    </row>
    <row r="223" spans="1:6" x14ac:dyDescent="0.25">
      <c r="A223" s="13"/>
      <c r="B223" s="14">
        <v>385</v>
      </c>
      <c r="C223" s="15" t="s">
        <v>222</v>
      </c>
      <c r="D223" s="16">
        <f>'Total Revenues by County'!BR224</f>
        <v>634289356</v>
      </c>
      <c r="E223" s="17">
        <f t="shared" si="3"/>
        <v>34.842056270617952</v>
      </c>
      <c r="F223" s="18"/>
    </row>
    <row r="224" spans="1:6" x14ac:dyDescent="0.25">
      <c r="A224" s="13"/>
      <c r="B224" s="14">
        <v>388.1</v>
      </c>
      <c r="C224" s="15" t="s">
        <v>223</v>
      </c>
      <c r="D224" s="16">
        <f>'Total Revenues by County'!BR225</f>
        <v>3222642</v>
      </c>
      <c r="E224" s="17">
        <f t="shared" si="3"/>
        <v>0.17702247852958891</v>
      </c>
      <c r="F224" s="18"/>
    </row>
    <row r="225" spans="1:18" x14ac:dyDescent="0.25">
      <c r="A225" s="13"/>
      <c r="B225" s="14">
        <v>388.2</v>
      </c>
      <c r="C225" s="15" t="s">
        <v>224</v>
      </c>
      <c r="D225" s="16">
        <f>'Total Revenues by County'!BR226</f>
        <v>985833</v>
      </c>
      <c r="E225" s="17">
        <f t="shared" si="3"/>
        <v>5.415264899925596E-2</v>
      </c>
      <c r="F225" s="18"/>
    </row>
    <row r="226" spans="1:18" x14ac:dyDescent="0.25">
      <c r="A226" s="13"/>
      <c r="B226" s="14">
        <v>389.1</v>
      </c>
      <c r="C226" s="15" t="s">
        <v>225</v>
      </c>
      <c r="D226" s="16">
        <f>'Total Revenues by County'!BR227</f>
        <v>61196461</v>
      </c>
      <c r="E226" s="17">
        <f t="shared" si="3"/>
        <v>3.361573889826833</v>
      </c>
      <c r="F226" s="18"/>
    </row>
    <row r="227" spans="1:18" x14ac:dyDescent="0.25">
      <c r="A227" s="13"/>
      <c r="B227" s="14">
        <v>389.2</v>
      </c>
      <c r="C227" s="15" t="s">
        <v>226</v>
      </c>
      <c r="D227" s="16">
        <f>'Total Revenues by County'!BR228</f>
        <v>2213131</v>
      </c>
      <c r="E227" s="17">
        <f t="shared" si="3"/>
        <v>0.12156917675952453</v>
      </c>
      <c r="F227" s="18"/>
    </row>
    <row r="228" spans="1:18" x14ac:dyDescent="0.25">
      <c r="A228" s="13"/>
      <c r="B228" s="14">
        <v>389.3</v>
      </c>
      <c r="C228" s="15" t="s">
        <v>227</v>
      </c>
      <c r="D228" s="16">
        <f>'Total Revenues by County'!BR229</f>
        <v>2233821</v>
      </c>
      <c r="E228" s="17">
        <f t="shared" si="3"/>
        <v>0.12270569613734471</v>
      </c>
      <c r="F228" s="18"/>
    </row>
    <row r="229" spans="1:18" x14ac:dyDescent="0.25">
      <c r="A229" s="13"/>
      <c r="B229" s="14">
        <v>389.4</v>
      </c>
      <c r="C229" s="15" t="s">
        <v>228</v>
      </c>
      <c r="D229" s="16">
        <f>'Total Revenues by County'!BR230</f>
        <v>55589769</v>
      </c>
      <c r="E229" s="17">
        <f t="shared" si="3"/>
        <v>3.0535935078321788</v>
      </c>
      <c r="F229" s="18"/>
    </row>
    <row r="230" spans="1:18" x14ac:dyDescent="0.25">
      <c r="A230" s="13"/>
      <c r="B230" s="14">
        <v>389.5</v>
      </c>
      <c r="C230" s="15" t="s">
        <v>229</v>
      </c>
      <c r="D230" s="16">
        <f>'Total Revenues by County'!BR231</f>
        <v>85562589</v>
      </c>
      <c r="E230" s="17">
        <f t="shared" si="3"/>
        <v>4.700026119621274</v>
      </c>
      <c r="F230" s="18"/>
    </row>
    <row r="231" spans="1:18" x14ac:dyDescent="0.25">
      <c r="A231" s="13"/>
      <c r="B231" s="14">
        <v>389.6</v>
      </c>
      <c r="C231" s="15" t="s">
        <v>230</v>
      </c>
      <c r="D231" s="16">
        <f>'Total Revenues by County'!BR232</f>
        <v>70456525</v>
      </c>
      <c r="E231" s="17">
        <f t="shared" si="3"/>
        <v>3.8702371172727053</v>
      </c>
      <c r="F231" s="18"/>
    </row>
    <row r="232" spans="1:18" x14ac:dyDescent="0.25">
      <c r="A232" s="13"/>
      <c r="B232" s="14">
        <v>389.7</v>
      </c>
      <c r="C232" s="15" t="s">
        <v>231</v>
      </c>
      <c r="D232" s="16">
        <f>'Total Revenues by County'!BR233</f>
        <v>42885860</v>
      </c>
      <c r="E232" s="17">
        <f t="shared" si="3"/>
        <v>2.3557569320678362</v>
      </c>
      <c r="F232" s="18"/>
    </row>
    <row r="233" spans="1:18" x14ac:dyDescent="0.25">
      <c r="A233" s="13"/>
      <c r="B233" s="14">
        <v>389.8</v>
      </c>
      <c r="C233" s="15" t="s">
        <v>232</v>
      </c>
      <c r="D233" s="16">
        <f>'Total Revenues by County'!BR234</f>
        <v>90942023</v>
      </c>
      <c r="E233" s="17">
        <f t="shared" si="3"/>
        <v>4.9955230255035721</v>
      </c>
      <c r="F233" s="18"/>
    </row>
    <row r="234" spans="1:18" x14ac:dyDescent="0.25">
      <c r="A234" s="13"/>
      <c r="B234" s="14">
        <v>389.9</v>
      </c>
      <c r="C234" s="15" t="s">
        <v>233</v>
      </c>
      <c r="D234" s="16">
        <f>'Total Revenues by County'!BR235</f>
        <v>251242264</v>
      </c>
      <c r="E234" s="17">
        <f t="shared" si="3"/>
        <v>13.800952226361263</v>
      </c>
      <c r="F234" s="18"/>
    </row>
    <row r="235" spans="1:18" ht="15.75" thickBot="1" x14ac:dyDescent="0.3">
      <c r="A235" s="25"/>
      <c r="B235" s="26">
        <v>393</v>
      </c>
      <c r="C235" s="27" t="s">
        <v>234</v>
      </c>
      <c r="D235" s="16">
        <f>'Total Revenues by County'!BR236</f>
        <v>1051000</v>
      </c>
      <c r="E235" s="17">
        <f t="shared" si="3"/>
        <v>5.7732327988835853E-2</v>
      </c>
      <c r="F235" s="18"/>
    </row>
    <row r="236" spans="1:18" ht="16.5" thickBot="1" x14ac:dyDescent="0.3">
      <c r="A236" s="28" t="s">
        <v>235</v>
      </c>
      <c r="B236" s="29"/>
      <c r="C236" s="30"/>
      <c r="D236" s="31">
        <f>'Total Revenues by County'!BR237</f>
        <v>34425008290</v>
      </c>
      <c r="E236" s="32">
        <f t="shared" si="3"/>
        <v>1890.9951185696225</v>
      </c>
      <c r="F236" s="11"/>
      <c r="G236" s="33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</row>
    <row r="237" spans="1:18" x14ac:dyDescent="0.25">
      <c r="A237" s="35"/>
      <c r="B237" s="36"/>
      <c r="C237" s="36"/>
      <c r="D237" s="37"/>
      <c r="E237" s="38"/>
    </row>
    <row r="238" spans="1:18" x14ac:dyDescent="0.25">
      <c r="A238" s="35"/>
      <c r="B238" s="36"/>
      <c r="C238" s="36"/>
      <c r="D238" s="39" t="s">
        <v>311</v>
      </c>
      <c r="E238" s="38">
        <f>'Total Revenues by County'!$BR$4</f>
        <v>18204705</v>
      </c>
    </row>
    <row r="239" spans="1:18" x14ac:dyDescent="0.25">
      <c r="A239" s="35"/>
      <c r="B239" s="36"/>
      <c r="C239" s="36"/>
      <c r="D239" s="37"/>
      <c r="E239" s="38"/>
    </row>
    <row r="240" spans="1:18" ht="30" customHeight="1" x14ac:dyDescent="0.25">
      <c r="A240" s="74" t="s">
        <v>309</v>
      </c>
      <c r="B240" s="75"/>
      <c r="C240" s="75"/>
      <c r="D240" s="75"/>
      <c r="E240" s="76"/>
    </row>
    <row r="241" spans="1:5" x14ac:dyDescent="0.25">
      <c r="A241" s="35"/>
      <c r="B241" s="36"/>
      <c r="C241" s="36"/>
      <c r="D241" s="37"/>
      <c r="E241" s="38"/>
    </row>
    <row r="242" spans="1:5" ht="15.75" thickBot="1" x14ac:dyDescent="0.3">
      <c r="A242" s="77" t="s">
        <v>236</v>
      </c>
      <c r="B242" s="78"/>
      <c r="C242" s="78"/>
      <c r="D242" s="78"/>
      <c r="E242" s="79"/>
    </row>
  </sheetData>
  <mergeCells count="5">
    <mergeCell ref="A1:E1"/>
    <mergeCell ref="A2:E2"/>
    <mergeCell ref="A3:C3"/>
    <mergeCell ref="A240:E240"/>
    <mergeCell ref="A242:E242"/>
  </mergeCells>
  <printOptions horizontalCentered="1"/>
  <pageMargins left="0.5" right="0.5" top="0.5" bottom="0.5" header="0.3" footer="0.3"/>
  <pageSetup scale="81" fitToHeight="0" orientation="portrait" r:id="rId1"/>
  <headerFooter>
    <oddHeader>&amp;C&amp;12Office of Economic and Demographic Research</oddHeader>
    <oddFooter>&amp;L&amp;12FY 2011-12 County Revenues&amp;R&amp;12Page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240"/>
  <sheetViews>
    <sheetView workbookViewId="0">
      <pane xSplit="3" ySplit="4" topLeftCell="D5" activePane="bottomRight" state="frozen"/>
      <selection pane="topRight" activeCell="D1" sqref="D1"/>
      <selection pane="bottomLeft" activeCell="A7" sqref="A7"/>
      <selection pane="bottomRight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69" width="17.7109375" style="40" customWidth="1"/>
    <col min="70" max="70" width="18.7109375" style="40" customWidth="1"/>
    <col min="71" max="71" width="12.5703125" style="12"/>
    <col min="72" max="103" width="12.5703125" style="2"/>
    <col min="104" max="104" width="2.28515625" style="2" customWidth="1"/>
    <col min="105" max="105" width="8.7109375" style="2" customWidth="1"/>
    <col min="106" max="106" width="78.140625" style="2" customWidth="1"/>
    <col min="107" max="325" width="20.28515625" style="2" customWidth="1"/>
    <col min="326" max="326" width="21.5703125" style="2" customWidth="1"/>
    <col min="327" max="359" width="12.5703125" style="2"/>
    <col min="360" max="360" width="2.28515625" style="2" customWidth="1"/>
    <col min="361" max="361" width="8.7109375" style="2" customWidth="1"/>
    <col min="362" max="362" width="78.140625" style="2" customWidth="1"/>
    <col min="363" max="581" width="20.28515625" style="2" customWidth="1"/>
    <col min="582" max="582" width="21.5703125" style="2" customWidth="1"/>
    <col min="583" max="615" width="12.5703125" style="2"/>
    <col min="616" max="616" width="2.28515625" style="2" customWidth="1"/>
    <col min="617" max="617" width="8.7109375" style="2" customWidth="1"/>
    <col min="618" max="618" width="78.140625" style="2" customWidth="1"/>
    <col min="619" max="837" width="20.28515625" style="2" customWidth="1"/>
    <col min="838" max="838" width="21.5703125" style="2" customWidth="1"/>
    <col min="839" max="871" width="12.5703125" style="2"/>
    <col min="872" max="872" width="2.28515625" style="2" customWidth="1"/>
    <col min="873" max="873" width="8.7109375" style="2" customWidth="1"/>
    <col min="874" max="874" width="78.140625" style="2" customWidth="1"/>
    <col min="875" max="1093" width="20.28515625" style="2" customWidth="1"/>
    <col min="1094" max="1094" width="21.5703125" style="2" customWidth="1"/>
    <col min="1095" max="1127" width="12.5703125" style="2"/>
    <col min="1128" max="1128" width="2.28515625" style="2" customWidth="1"/>
    <col min="1129" max="1129" width="8.7109375" style="2" customWidth="1"/>
    <col min="1130" max="1130" width="78.140625" style="2" customWidth="1"/>
    <col min="1131" max="1349" width="20.28515625" style="2" customWidth="1"/>
    <col min="1350" max="1350" width="21.5703125" style="2" customWidth="1"/>
    <col min="1351" max="1383" width="12.5703125" style="2"/>
    <col min="1384" max="1384" width="2.28515625" style="2" customWidth="1"/>
    <col min="1385" max="1385" width="8.7109375" style="2" customWidth="1"/>
    <col min="1386" max="1386" width="78.140625" style="2" customWidth="1"/>
    <col min="1387" max="1605" width="20.28515625" style="2" customWidth="1"/>
    <col min="1606" max="1606" width="21.5703125" style="2" customWidth="1"/>
    <col min="1607" max="1639" width="12.5703125" style="2"/>
    <col min="1640" max="1640" width="2.28515625" style="2" customWidth="1"/>
    <col min="1641" max="1641" width="8.7109375" style="2" customWidth="1"/>
    <col min="1642" max="1642" width="78.140625" style="2" customWidth="1"/>
    <col min="1643" max="1861" width="20.28515625" style="2" customWidth="1"/>
    <col min="1862" max="1862" width="21.5703125" style="2" customWidth="1"/>
    <col min="1863" max="1895" width="12.5703125" style="2"/>
    <col min="1896" max="1896" width="2.28515625" style="2" customWidth="1"/>
    <col min="1897" max="1897" width="8.7109375" style="2" customWidth="1"/>
    <col min="1898" max="1898" width="78.140625" style="2" customWidth="1"/>
    <col min="1899" max="2117" width="20.28515625" style="2" customWidth="1"/>
    <col min="2118" max="2118" width="21.5703125" style="2" customWidth="1"/>
    <col min="2119" max="2151" width="12.5703125" style="2"/>
    <col min="2152" max="2152" width="2.28515625" style="2" customWidth="1"/>
    <col min="2153" max="2153" width="8.7109375" style="2" customWidth="1"/>
    <col min="2154" max="2154" width="78.140625" style="2" customWidth="1"/>
    <col min="2155" max="2373" width="20.28515625" style="2" customWidth="1"/>
    <col min="2374" max="2374" width="21.5703125" style="2" customWidth="1"/>
    <col min="2375" max="2407" width="12.5703125" style="2"/>
    <col min="2408" max="2408" width="2.28515625" style="2" customWidth="1"/>
    <col min="2409" max="2409" width="8.7109375" style="2" customWidth="1"/>
    <col min="2410" max="2410" width="78.140625" style="2" customWidth="1"/>
    <col min="2411" max="2629" width="20.28515625" style="2" customWidth="1"/>
    <col min="2630" max="2630" width="21.5703125" style="2" customWidth="1"/>
    <col min="2631" max="2663" width="12.5703125" style="2"/>
    <col min="2664" max="2664" width="2.28515625" style="2" customWidth="1"/>
    <col min="2665" max="2665" width="8.7109375" style="2" customWidth="1"/>
    <col min="2666" max="2666" width="78.140625" style="2" customWidth="1"/>
    <col min="2667" max="2885" width="20.28515625" style="2" customWidth="1"/>
    <col min="2886" max="2886" width="21.5703125" style="2" customWidth="1"/>
    <col min="2887" max="2919" width="12.5703125" style="2"/>
    <col min="2920" max="2920" width="2.28515625" style="2" customWidth="1"/>
    <col min="2921" max="2921" width="8.7109375" style="2" customWidth="1"/>
    <col min="2922" max="2922" width="78.140625" style="2" customWidth="1"/>
    <col min="2923" max="3141" width="20.28515625" style="2" customWidth="1"/>
    <col min="3142" max="3142" width="21.5703125" style="2" customWidth="1"/>
    <col min="3143" max="3175" width="12.5703125" style="2"/>
    <col min="3176" max="3176" width="2.28515625" style="2" customWidth="1"/>
    <col min="3177" max="3177" width="8.7109375" style="2" customWidth="1"/>
    <col min="3178" max="3178" width="78.140625" style="2" customWidth="1"/>
    <col min="3179" max="3397" width="20.28515625" style="2" customWidth="1"/>
    <col min="3398" max="3398" width="21.5703125" style="2" customWidth="1"/>
    <col min="3399" max="3431" width="12.5703125" style="2"/>
    <col min="3432" max="3432" width="2.28515625" style="2" customWidth="1"/>
    <col min="3433" max="3433" width="8.7109375" style="2" customWidth="1"/>
    <col min="3434" max="3434" width="78.140625" style="2" customWidth="1"/>
    <col min="3435" max="3653" width="20.28515625" style="2" customWidth="1"/>
    <col min="3654" max="3654" width="21.5703125" style="2" customWidth="1"/>
    <col min="3655" max="3687" width="12.5703125" style="2"/>
    <col min="3688" max="3688" width="2.28515625" style="2" customWidth="1"/>
    <col min="3689" max="3689" width="8.7109375" style="2" customWidth="1"/>
    <col min="3690" max="3690" width="78.140625" style="2" customWidth="1"/>
    <col min="3691" max="3909" width="20.28515625" style="2" customWidth="1"/>
    <col min="3910" max="3910" width="21.5703125" style="2" customWidth="1"/>
    <col min="3911" max="3943" width="12.5703125" style="2"/>
    <col min="3944" max="3944" width="2.28515625" style="2" customWidth="1"/>
    <col min="3945" max="3945" width="8.7109375" style="2" customWidth="1"/>
    <col min="3946" max="3946" width="78.140625" style="2" customWidth="1"/>
    <col min="3947" max="4165" width="20.28515625" style="2" customWidth="1"/>
    <col min="4166" max="4166" width="21.5703125" style="2" customWidth="1"/>
    <col min="4167" max="4199" width="12.5703125" style="2"/>
    <col min="4200" max="4200" width="2.28515625" style="2" customWidth="1"/>
    <col min="4201" max="4201" width="8.7109375" style="2" customWidth="1"/>
    <col min="4202" max="4202" width="78.140625" style="2" customWidth="1"/>
    <col min="4203" max="4421" width="20.28515625" style="2" customWidth="1"/>
    <col min="4422" max="4422" width="21.5703125" style="2" customWidth="1"/>
    <col min="4423" max="4455" width="12.5703125" style="2"/>
    <col min="4456" max="4456" width="2.28515625" style="2" customWidth="1"/>
    <col min="4457" max="4457" width="8.7109375" style="2" customWidth="1"/>
    <col min="4458" max="4458" width="78.140625" style="2" customWidth="1"/>
    <col min="4459" max="4677" width="20.28515625" style="2" customWidth="1"/>
    <col min="4678" max="4678" width="21.5703125" style="2" customWidth="1"/>
    <col min="4679" max="4711" width="12.5703125" style="2"/>
    <col min="4712" max="4712" width="2.28515625" style="2" customWidth="1"/>
    <col min="4713" max="4713" width="8.7109375" style="2" customWidth="1"/>
    <col min="4714" max="4714" width="78.140625" style="2" customWidth="1"/>
    <col min="4715" max="4933" width="20.28515625" style="2" customWidth="1"/>
    <col min="4934" max="4934" width="21.5703125" style="2" customWidth="1"/>
    <col min="4935" max="4967" width="12.5703125" style="2"/>
    <col min="4968" max="4968" width="2.28515625" style="2" customWidth="1"/>
    <col min="4969" max="4969" width="8.7109375" style="2" customWidth="1"/>
    <col min="4970" max="4970" width="78.140625" style="2" customWidth="1"/>
    <col min="4971" max="5189" width="20.28515625" style="2" customWidth="1"/>
    <col min="5190" max="5190" width="21.5703125" style="2" customWidth="1"/>
    <col min="5191" max="5223" width="12.5703125" style="2"/>
    <col min="5224" max="5224" width="2.28515625" style="2" customWidth="1"/>
    <col min="5225" max="5225" width="8.7109375" style="2" customWidth="1"/>
    <col min="5226" max="5226" width="78.140625" style="2" customWidth="1"/>
    <col min="5227" max="5445" width="20.28515625" style="2" customWidth="1"/>
    <col min="5446" max="5446" width="21.5703125" style="2" customWidth="1"/>
    <col min="5447" max="5479" width="12.5703125" style="2"/>
    <col min="5480" max="5480" width="2.28515625" style="2" customWidth="1"/>
    <col min="5481" max="5481" width="8.7109375" style="2" customWidth="1"/>
    <col min="5482" max="5482" width="78.140625" style="2" customWidth="1"/>
    <col min="5483" max="5701" width="20.28515625" style="2" customWidth="1"/>
    <col min="5702" max="5702" width="21.5703125" style="2" customWidth="1"/>
    <col min="5703" max="5735" width="12.5703125" style="2"/>
    <col min="5736" max="5736" width="2.28515625" style="2" customWidth="1"/>
    <col min="5737" max="5737" width="8.7109375" style="2" customWidth="1"/>
    <col min="5738" max="5738" width="78.140625" style="2" customWidth="1"/>
    <col min="5739" max="5957" width="20.28515625" style="2" customWidth="1"/>
    <col min="5958" max="5958" width="21.5703125" style="2" customWidth="1"/>
    <col min="5959" max="5991" width="12.5703125" style="2"/>
    <col min="5992" max="5992" width="2.28515625" style="2" customWidth="1"/>
    <col min="5993" max="5993" width="8.7109375" style="2" customWidth="1"/>
    <col min="5994" max="5994" width="78.140625" style="2" customWidth="1"/>
    <col min="5995" max="6213" width="20.28515625" style="2" customWidth="1"/>
    <col min="6214" max="6214" width="21.5703125" style="2" customWidth="1"/>
    <col min="6215" max="6247" width="12.5703125" style="2"/>
    <col min="6248" max="6248" width="2.28515625" style="2" customWidth="1"/>
    <col min="6249" max="6249" width="8.7109375" style="2" customWidth="1"/>
    <col min="6250" max="6250" width="78.140625" style="2" customWidth="1"/>
    <col min="6251" max="6469" width="20.28515625" style="2" customWidth="1"/>
    <col min="6470" max="6470" width="21.5703125" style="2" customWidth="1"/>
    <col min="6471" max="6503" width="12.5703125" style="2"/>
    <col min="6504" max="6504" width="2.28515625" style="2" customWidth="1"/>
    <col min="6505" max="6505" width="8.7109375" style="2" customWidth="1"/>
    <col min="6506" max="6506" width="78.140625" style="2" customWidth="1"/>
    <col min="6507" max="6725" width="20.28515625" style="2" customWidth="1"/>
    <col min="6726" max="6726" width="21.5703125" style="2" customWidth="1"/>
    <col min="6727" max="6759" width="12.5703125" style="2"/>
    <col min="6760" max="6760" width="2.28515625" style="2" customWidth="1"/>
    <col min="6761" max="6761" width="8.7109375" style="2" customWidth="1"/>
    <col min="6762" max="6762" width="78.140625" style="2" customWidth="1"/>
    <col min="6763" max="6981" width="20.28515625" style="2" customWidth="1"/>
    <col min="6982" max="6982" width="21.5703125" style="2" customWidth="1"/>
    <col min="6983" max="7015" width="12.5703125" style="2"/>
    <col min="7016" max="7016" width="2.28515625" style="2" customWidth="1"/>
    <col min="7017" max="7017" width="8.7109375" style="2" customWidth="1"/>
    <col min="7018" max="7018" width="78.140625" style="2" customWidth="1"/>
    <col min="7019" max="7237" width="20.28515625" style="2" customWidth="1"/>
    <col min="7238" max="7238" width="21.5703125" style="2" customWidth="1"/>
    <col min="7239" max="7271" width="12.5703125" style="2"/>
    <col min="7272" max="7272" width="2.28515625" style="2" customWidth="1"/>
    <col min="7273" max="7273" width="8.7109375" style="2" customWidth="1"/>
    <col min="7274" max="7274" width="78.140625" style="2" customWidth="1"/>
    <col min="7275" max="7493" width="20.28515625" style="2" customWidth="1"/>
    <col min="7494" max="7494" width="21.5703125" style="2" customWidth="1"/>
    <col min="7495" max="7527" width="12.5703125" style="2"/>
    <col min="7528" max="7528" width="2.28515625" style="2" customWidth="1"/>
    <col min="7529" max="7529" width="8.7109375" style="2" customWidth="1"/>
    <col min="7530" max="7530" width="78.140625" style="2" customWidth="1"/>
    <col min="7531" max="7749" width="20.28515625" style="2" customWidth="1"/>
    <col min="7750" max="7750" width="21.5703125" style="2" customWidth="1"/>
    <col min="7751" max="7783" width="12.5703125" style="2"/>
    <col min="7784" max="7784" width="2.28515625" style="2" customWidth="1"/>
    <col min="7785" max="7785" width="8.7109375" style="2" customWidth="1"/>
    <col min="7786" max="7786" width="78.140625" style="2" customWidth="1"/>
    <col min="7787" max="8005" width="20.28515625" style="2" customWidth="1"/>
    <col min="8006" max="8006" width="21.5703125" style="2" customWidth="1"/>
    <col min="8007" max="8039" width="12.5703125" style="2"/>
    <col min="8040" max="8040" width="2.28515625" style="2" customWidth="1"/>
    <col min="8041" max="8041" width="8.7109375" style="2" customWidth="1"/>
    <col min="8042" max="8042" width="78.140625" style="2" customWidth="1"/>
    <col min="8043" max="8261" width="20.28515625" style="2" customWidth="1"/>
    <col min="8262" max="8262" width="21.5703125" style="2" customWidth="1"/>
    <col min="8263" max="8295" width="12.5703125" style="2"/>
    <col min="8296" max="8296" width="2.28515625" style="2" customWidth="1"/>
    <col min="8297" max="8297" width="8.7109375" style="2" customWidth="1"/>
    <col min="8298" max="8298" width="78.140625" style="2" customWidth="1"/>
    <col min="8299" max="8517" width="20.28515625" style="2" customWidth="1"/>
    <col min="8518" max="8518" width="21.5703125" style="2" customWidth="1"/>
    <col min="8519" max="8551" width="12.5703125" style="2"/>
    <col min="8552" max="8552" width="2.28515625" style="2" customWidth="1"/>
    <col min="8553" max="8553" width="8.7109375" style="2" customWidth="1"/>
    <col min="8554" max="8554" width="78.140625" style="2" customWidth="1"/>
    <col min="8555" max="8773" width="20.28515625" style="2" customWidth="1"/>
    <col min="8774" max="8774" width="21.5703125" style="2" customWidth="1"/>
    <col min="8775" max="8807" width="12.5703125" style="2"/>
    <col min="8808" max="8808" width="2.28515625" style="2" customWidth="1"/>
    <col min="8809" max="8809" width="8.7109375" style="2" customWidth="1"/>
    <col min="8810" max="8810" width="78.140625" style="2" customWidth="1"/>
    <col min="8811" max="9029" width="20.28515625" style="2" customWidth="1"/>
    <col min="9030" max="9030" width="21.5703125" style="2" customWidth="1"/>
    <col min="9031" max="9063" width="12.5703125" style="2"/>
    <col min="9064" max="9064" width="2.28515625" style="2" customWidth="1"/>
    <col min="9065" max="9065" width="8.7109375" style="2" customWidth="1"/>
    <col min="9066" max="9066" width="78.140625" style="2" customWidth="1"/>
    <col min="9067" max="9285" width="20.28515625" style="2" customWidth="1"/>
    <col min="9286" max="9286" width="21.5703125" style="2" customWidth="1"/>
    <col min="9287" max="9319" width="12.5703125" style="2"/>
    <col min="9320" max="9320" width="2.28515625" style="2" customWidth="1"/>
    <col min="9321" max="9321" width="8.7109375" style="2" customWidth="1"/>
    <col min="9322" max="9322" width="78.140625" style="2" customWidth="1"/>
    <col min="9323" max="9541" width="20.28515625" style="2" customWidth="1"/>
    <col min="9542" max="9542" width="21.5703125" style="2" customWidth="1"/>
    <col min="9543" max="9575" width="12.5703125" style="2"/>
    <col min="9576" max="9576" width="2.28515625" style="2" customWidth="1"/>
    <col min="9577" max="9577" width="8.7109375" style="2" customWidth="1"/>
    <col min="9578" max="9578" width="78.140625" style="2" customWidth="1"/>
    <col min="9579" max="9797" width="20.28515625" style="2" customWidth="1"/>
    <col min="9798" max="9798" width="21.5703125" style="2" customWidth="1"/>
    <col min="9799" max="9831" width="12.5703125" style="2"/>
    <col min="9832" max="9832" width="2.28515625" style="2" customWidth="1"/>
    <col min="9833" max="9833" width="8.7109375" style="2" customWidth="1"/>
    <col min="9834" max="9834" width="78.140625" style="2" customWidth="1"/>
    <col min="9835" max="10053" width="20.28515625" style="2" customWidth="1"/>
    <col min="10054" max="10054" width="21.5703125" style="2" customWidth="1"/>
    <col min="10055" max="10087" width="12.5703125" style="2"/>
    <col min="10088" max="10088" width="2.28515625" style="2" customWidth="1"/>
    <col min="10089" max="10089" width="8.7109375" style="2" customWidth="1"/>
    <col min="10090" max="10090" width="78.140625" style="2" customWidth="1"/>
    <col min="10091" max="10309" width="20.28515625" style="2" customWidth="1"/>
    <col min="10310" max="10310" width="21.5703125" style="2" customWidth="1"/>
    <col min="10311" max="10343" width="12.5703125" style="2"/>
    <col min="10344" max="10344" width="2.28515625" style="2" customWidth="1"/>
    <col min="10345" max="10345" width="8.7109375" style="2" customWidth="1"/>
    <col min="10346" max="10346" width="78.140625" style="2" customWidth="1"/>
    <col min="10347" max="10565" width="20.28515625" style="2" customWidth="1"/>
    <col min="10566" max="10566" width="21.5703125" style="2" customWidth="1"/>
    <col min="10567" max="10599" width="12.5703125" style="2"/>
    <col min="10600" max="10600" width="2.28515625" style="2" customWidth="1"/>
    <col min="10601" max="10601" width="8.7109375" style="2" customWidth="1"/>
    <col min="10602" max="10602" width="78.140625" style="2" customWidth="1"/>
    <col min="10603" max="10821" width="20.28515625" style="2" customWidth="1"/>
    <col min="10822" max="10822" width="21.5703125" style="2" customWidth="1"/>
    <col min="10823" max="10855" width="12.5703125" style="2"/>
    <col min="10856" max="10856" width="2.28515625" style="2" customWidth="1"/>
    <col min="10857" max="10857" width="8.7109375" style="2" customWidth="1"/>
    <col min="10858" max="10858" width="78.140625" style="2" customWidth="1"/>
    <col min="10859" max="11077" width="20.28515625" style="2" customWidth="1"/>
    <col min="11078" max="11078" width="21.5703125" style="2" customWidth="1"/>
    <col min="11079" max="11111" width="12.5703125" style="2"/>
    <col min="11112" max="11112" width="2.28515625" style="2" customWidth="1"/>
    <col min="11113" max="11113" width="8.7109375" style="2" customWidth="1"/>
    <col min="11114" max="11114" width="78.140625" style="2" customWidth="1"/>
    <col min="11115" max="11333" width="20.28515625" style="2" customWidth="1"/>
    <col min="11334" max="11334" width="21.5703125" style="2" customWidth="1"/>
    <col min="11335" max="11367" width="12.5703125" style="2"/>
    <col min="11368" max="11368" width="2.28515625" style="2" customWidth="1"/>
    <col min="11369" max="11369" width="8.7109375" style="2" customWidth="1"/>
    <col min="11370" max="11370" width="78.140625" style="2" customWidth="1"/>
    <col min="11371" max="11589" width="20.28515625" style="2" customWidth="1"/>
    <col min="11590" max="11590" width="21.5703125" style="2" customWidth="1"/>
    <col min="11591" max="11623" width="12.5703125" style="2"/>
    <col min="11624" max="11624" width="2.28515625" style="2" customWidth="1"/>
    <col min="11625" max="11625" width="8.7109375" style="2" customWidth="1"/>
    <col min="11626" max="11626" width="78.140625" style="2" customWidth="1"/>
    <col min="11627" max="11845" width="20.28515625" style="2" customWidth="1"/>
    <col min="11846" max="11846" width="21.5703125" style="2" customWidth="1"/>
    <col min="11847" max="11879" width="12.5703125" style="2"/>
    <col min="11880" max="11880" width="2.28515625" style="2" customWidth="1"/>
    <col min="11881" max="11881" width="8.7109375" style="2" customWidth="1"/>
    <col min="11882" max="11882" width="78.140625" style="2" customWidth="1"/>
    <col min="11883" max="12101" width="20.28515625" style="2" customWidth="1"/>
    <col min="12102" max="12102" width="21.5703125" style="2" customWidth="1"/>
    <col min="12103" max="12135" width="12.5703125" style="2"/>
    <col min="12136" max="12136" width="2.28515625" style="2" customWidth="1"/>
    <col min="12137" max="12137" width="8.7109375" style="2" customWidth="1"/>
    <col min="12138" max="12138" width="78.140625" style="2" customWidth="1"/>
    <col min="12139" max="12357" width="20.28515625" style="2" customWidth="1"/>
    <col min="12358" max="12358" width="21.5703125" style="2" customWidth="1"/>
    <col min="12359" max="12391" width="12.5703125" style="2"/>
    <col min="12392" max="12392" width="2.28515625" style="2" customWidth="1"/>
    <col min="12393" max="12393" width="8.7109375" style="2" customWidth="1"/>
    <col min="12394" max="12394" width="78.140625" style="2" customWidth="1"/>
    <col min="12395" max="12613" width="20.28515625" style="2" customWidth="1"/>
    <col min="12614" max="12614" width="21.5703125" style="2" customWidth="1"/>
    <col min="12615" max="12647" width="12.5703125" style="2"/>
    <col min="12648" max="12648" width="2.28515625" style="2" customWidth="1"/>
    <col min="12649" max="12649" width="8.7109375" style="2" customWidth="1"/>
    <col min="12650" max="12650" width="78.140625" style="2" customWidth="1"/>
    <col min="12651" max="12869" width="20.28515625" style="2" customWidth="1"/>
    <col min="12870" max="12870" width="21.5703125" style="2" customWidth="1"/>
    <col min="12871" max="12903" width="12.5703125" style="2"/>
    <col min="12904" max="12904" width="2.28515625" style="2" customWidth="1"/>
    <col min="12905" max="12905" width="8.7109375" style="2" customWidth="1"/>
    <col min="12906" max="12906" width="78.140625" style="2" customWidth="1"/>
    <col min="12907" max="13125" width="20.28515625" style="2" customWidth="1"/>
    <col min="13126" max="13126" width="21.5703125" style="2" customWidth="1"/>
    <col min="13127" max="13159" width="12.5703125" style="2"/>
    <col min="13160" max="13160" width="2.28515625" style="2" customWidth="1"/>
    <col min="13161" max="13161" width="8.7109375" style="2" customWidth="1"/>
    <col min="13162" max="13162" width="78.140625" style="2" customWidth="1"/>
    <col min="13163" max="13381" width="20.28515625" style="2" customWidth="1"/>
    <col min="13382" max="13382" width="21.5703125" style="2" customWidth="1"/>
    <col min="13383" max="13415" width="12.5703125" style="2"/>
    <col min="13416" max="13416" width="2.28515625" style="2" customWidth="1"/>
    <col min="13417" max="13417" width="8.7109375" style="2" customWidth="1"/>
    <col min="13418" max="13418" width="78.140625" style="2" customWidth="1"/>
    <col min="13419" max="13637" width="20.28515625" style="2" customWidth="1"/>
    <col min="13638" max="13638" width="21.5703125" style="2" customWidth="1"/>
    <col min="13639" max="13671" width="12.5703125" style="2"/>
    <col min="13672" max="13672" width="2.28515625" style="2" customWidth="1"/>
    <col min="13673" max="13673" width="8.7109375" style="2" customWidth="1"/>
    <col min="13674" max="13674" width="78.140625" style="2" customWidth="1"/>
    <col min="13675" max="13893" width="20.28515625" style="2" customWidth="1"/>
    <col min="13894" max="13894" width="21.5703125" style="2" customWidth="1"/>
    <col min="13895" max="13927" width="12.5703125" style="2"/>
    <col min="13928" max="13928" width="2.28515625" style="2" customWidth="1"/>
    <col min="13929" max="13929" width="8.7109375" style="2" customWidth="1"/>
    <col min="13930" max="13930" width="78.140625" style="2" customWidth="1"/>
    <col min="13931" max="14149" width="20.28515625" style="2" customWidth="1"/>
    <col min="14150" max="14150" width="21.5703125" style="2" customWidth="1"/>
    <col min="14151" max="14183" width="12.5703125" style="2"/>
    <col min="14184" max="14184" width="2.28515625" style="2" customWidth="1"/>
    <col min="14185" max="14185" width="8.7109375" style="2" customWidth="1"/>
    <col min="14186" max="14186" width="78.140625" style="2" customWidth="1"/>
    <col min="14187" max="14405" width="20.28515625" style="2" customWidth="1"/>
    <col min="14406" max="14406" width="21.5703125" style="2" customWidth="1"/>
    <col min="14407" max="14439" width="12.5703125" style="2"/>
    <col min="14440" max="14440" width="2.28515625" style="2" customWidth="1"/>
    <col min="14441" max="14441" width="8.7109375" style="2" customWidth="1"/>
    <col min="14442" max="14442" width="78.140625" style="2" customWidth="1"/>
    <col min="14443" max="14661" width="20.28515625" style="2" customWidth="1"/>
    <col min="14662" max="14662" width="21.5703125" style="2" customWidth="1"/>
    <col min="14663" max="14695" width="12.5703125" style="2"/>
    <col min="14696" max="14696" width="2.28515625" style="2" customWidth="1"/>
    <col min="14697" max="14697" width="8.7109375" style="2" customWidth="1"/>
    <col min="14698" max="14698" width="78.140625" style="2" customWidth="1"/>
    <col min="14699" max="14917" width="20.28515625" style="2" customWidth="1"/>
    <col min="14918" max="14918" width="21.5703125" style="2" customWidth="1"/>
    <col min="14919" max="14951" width="12.5703125" style="2"/>
    <col min="14952" max="14952" width="2.28515625" style="2" customWidth="1"/>
    <col min="14953" max="14953" width="8.7109375" style="2" customWidth="1"/>
    <col min="14954" max="14954" width="78.140625" style="2" customWidth="1"/>
    <col min="14955" max="15173" width="20.28515625" style="2" customWidth="1"/>
    <col min="15174" max="15174" width="21.5703125" style="2" customWidth="1"/>
    <col min="15175" max="15207" width="12.5703125" style="2"/>
    <col min="15208" max="15208" width="2.28515625" style="2" customWidth="1"/>
    <col min="15209" max="15209" width="8.7109375" style="2" customWidth="1"/>
    <col min="15210" max="15210" width="78.140625" style="2" customWidth="1"/>
    <col min="15211" max="15429" width="20.28515625" style="2" customWidth="1"/>
    <col min="15430" max="15430" width="21.5703125" style="2" customWidth="1"/>
    <col min="15431" max="15463" width="12.5703125" style="2"/>
    <col min="15464" max="15464" width="2.28515625" style="2" customWidth="1"/>
    <col min="15465" max="15465" width="8.7109375" style="2" customWidth="1"/>
    <col min="15466" max="15466" width="78.140625" style="2" customWidth="1"/>
    <col min="15467" max="15685" width="20.28515625" style="2" customWidth="1"/>
    <col min="15686" max="15686" width="21.5703125" style="2" customWidth="1"/>
    <col min="15687" max="15719" width="12.5703125" style="2"/>
    <col min="15720" max="15720" width="2.28515625" style="2" customWidth="1"/>
    <col min="15721" max="15721" width="8.7109375" style="2" customWidth="1"/>
    <col min="15722" max="15722" width="78.140625" style="2" customWidth="1"/>
    <col min="15723" max="16384" width="20.28515625" style="2" customWidth="1"/>
  </cols>
  <sheetData>
    <row r="1" spans="1:82" ht="28.5" x14ac:dyDescent="0.25">
      <c r="A1" s="41" t="s">
        <v>306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3"/>
      <c r="BS1" s="2"/>
    </row>
    <row r="2" spans="1:82" ht="24" thickBot="1" x14ac:dyDescent="0.3">
      <c r="A2" s="44" t="s">
        <v>310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6"/>
      <c r="BS2" s="2"/>
    </row>
    <row r="3" spans="1:82" ht="31.5" customHeight="1" x14ac:dyDescent="0.25">
      <c r="A3" s="80" t="s">
        <v>0</v>
      </c>
      <c r="B3" s="81"/>
      <c r="C3" s="82"/>
      <c r="D3" s="3" t="s">
        <v>237</v>
      </c>
      <c r="E3" s="3" t="s">
        <v>282</v>
      </c>
      <c r="F3" s="3" t="s">
        <v>264</v>
      </c>
      <c r="G3" s="3" t="s">
        <v>260</v>
      </c>
      <c r="H3" s="3" t="s">
        <v>265</v>
      </c>
      <c r="I3" s="3" t="s">
        <v>271</v>
      </c>
      <c r="J3" s="3" t="s">
        <v>241</v>
      </c>
      <c r="K3" s="3" t="s">
        <v>302</v>
      </c>
      <c r="L3" s="47" t="s">
        <v>274</v>
      </c>
      <c r="M3" s="3" t="s">
        <v>283</v>
      </c>
      <c r="N3" s="3" t="s">
        <v>278</v>
      </c>
      <c r="O3" s="3" t="s">
        <v>281</v>
      </c>
      <c r="P3" s="3" t="s">
        <v>245</v>
      </c>
      <c r="Q3" s="3" t="s">
        <v>273</v>
      </c>
      <c r="R3" s="3" t="s">
        <v>267</v>
      </c>
      <c r="S3" s="3" t="s">
        <v>254</v>
      </c>
      <c r="T3" s="3" t="s">
        <v>243</v>
      </c>
      <c r="U3" s="3" t="s">
        <v>268</v>
      </c>
      <c r="V3" s="3" t="s">
        <v>251</v>
      </c>
      <c r="W3" s="3" t="s">
        <v>298</v>
      </c>
      <c r="X3" s="3" t="s">
        <v>301</v>
      </c>
      <c r="Y3" s="3" t="s">
        <v>288</v>
      </c>
      <c r="Z3" s="3" t="s">
        <v>256</v>
      </c>
      <c r="AA3" s="3" t="s">
        <v>270</v>
      </c>
      <c r="AB3" s="3" t="s">
        <v>261</v>
      </c>
      <c r="AC3" s="3" t="s">
        <v>250</v>
      </c>
      <c r="AD3" s="3" t="s">
        <v>300</v>
      </c>
      <c r="AE3" s="3" t="s">
        <v>255</v>
      </c>
      <c r="AF3" s="3" t="s">
        <v>279</v>
      </c>
      <c r="AG3" s="3" t="s">
        <v>239</v>
      </c>
      <c r="AH3" s="3" t="s">
        <v>297</v>
      </c>
      <c r="AI3" s="3" t="s">
        <v>296</v>
      </c>
      <c r="AJ3" s="3" t="s">
        <v>246</v>
      </c>
      <c r="AK3" s="3" t="s">
        <v>238</v>
      </c>
      <c r="AL3" s="3" t="s">
        <v>304</v>
      </c>
      <c r="AM3" s="3" t="s">
        <v>259</v>
      </c>
      <c r="AN3" s="3" t="s">
        <v>258</v>
      </c>
      <c r="AO3" s="3" t="s">
        <v>284</v>
      </c>
      <c r="AP3" s="3" t="s">
        <v>242</v>
      </c>
      <c r="AQ3" s="3" t="s">
        <v>253</v>
      </c>
      <c r="AR3" s="3" t="s">
        <v>289</v>
      </c>
      <c r="AS3" s="3" t="s">
        <v>249</v>
      </c>
      <c r="AT3" s="3" t="s">
        <v>287</v>
      </c>
      <c r="AU3" s="3" t="s">
        <v>263</v>
      </c>
      <c r="AV3" s="3" t="s">
        <v>269</v>
      </c>
      <c r="AW3" s="3" t="s">
        <v>294</v>
      </c>
      <c r="AX3" s="3" t="s">
        <v>244</v>
      </c>
      <c r="AY3" s="3" t="s">
        <v>290</v>
      </c>
      <c r="AZ3" s="3" t="s">
        <v>247</v>
      </c>
      <c r="BA3" s="3" t="s">
        <v>275</v>
      </c>
      <c r="BB3" s="3" t="s">
        <v>252</v>
      </c>
      <c r="BC3" s="3" t="s">
        <v>248</v>
      </c>
      <c r="BD3" s="3" t="s">
        <v>272</v>
      </c>
      <c r="BE3" s="3" t="s">
        <v>286</v>
      </c>
      <c r="BF3" s="3" t="s">
        <v>280</v>
      </c>
      <c r="BG3" s="3" t="s">
        <v>285</v>
      </c>
      <c r="BH3" s="3" t="s">
        <v>295</v>
      </c>
      <c r="BI3" s="3" t="s">
        <v>240</v>
      </c>
      <c r="BJ3" s="3" t="s">
        <v>262</v>
      </c>
      <c r="BK3" s="3" t="s">
        <v>257</v>
      </c>
      <c r="BL3" s="3" t="s">
        <v>299</v>
      </c>
      <c r="BM3" s="3" t="s">
        <v>291</v>
      </c>
      <c r="BN3" s="3" t="s">
        <v>276</v>
      </c>
      <c r="BO3" s="3" t="s">
        <v>303</v>
      </c>
      <c r="BP3" s="3" t="s">
        <v>277</v>
      </c>
      <c r="BQ3" s="3" t="s">
        <v>266</v>
      </c>
      <c r="BR3" s="61" t="s">
        <v>308</v>
      </c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</row>
    <row r="4" spans="1:82" ht="15.6" customHeight="1" thickBot="1" x14ac:dyDescent="0.3">
      <c r="A4" s="83" t="s">
        <v>312</v>
      </c>
      <c r="B4" s="84"/>
      <c r="C4" s="85"/>
      <c r="D4" s="58">
        <v>246770</v>
      </c>
      <c r="E4" s="58">
        <v>26938</v>
      </c>
      <c r="F4" s="58">
        <v>169392</v>
      </c>
      <c r="G4" s="58">
        <v>27239</v>
      </c>
      <c r="H4" s="58">
        <v>545625</v>
      </c>
      <c r="I4" s="58">
        <v>1771099</v>
      </c>
      <c r="J4" s="58">
        <v>14641</v>
      </c>
      <c r="K4" s="58">
        <v>163357</v>
      </c>
      <c r="L4" s="58">
        <v>140761</v>
      </c>
      <c r="M4" s="58">
        <v>192071</v>
      </c>
      <c r="N4" s="58">
        <v>329849</v>
      </c>
      <c r="O4" s="58">
        <v>67729</v>
      </c>
      <c r="P4" s="58">
        <v>34408</v>
      </c>
      <c r="Q4" s="58">
        <v>16298</v>
      </c>
      <c r="R4" s="58">
        <v>299511</v>
      </c>
      <c r="S4" s="58">
        <v>97160</v>
      </c>
      <c r="T4" s="58">
        <v>11530</v>
      </c>
      <c r="U4" s="58">
        <v>47506</v>
      </c>
      <c r="V4" s="58">
        <v>16946</v>
      </c>
      <c r="W4" s="58">
        <v>12671</v>
      </c>
      <c r="X4" s="58">
        <v>15907</v>
      </c>
      <c r="Y4" s="58">
        <v>14836</v>
      </c>
      <c r="Z4" s="58">
        <v>27762</v>
      </c>
      <c r="AA4" s="58">
        <v>38132</v>
      </c>
      <c r="AB4" s="58">
        <v>173104</v>
      </c>
      <c r="AC4" s="58">
        <v>98955</v>
      </c>
      <c r="AD4" s="58">
        <v>1256118</v>
      </c>
      <c r="AE4" s="58">
        <v>19984</v>
      </c>
      <c r="AF4" s="58">
        <v>139446</v>
      </c>
      <c r="AG4" s="58">
        <v>49847</v>
      </c>
      <c r="AH4" s="58">
        <v>14478</v>
      </c>
      <c r="AI4" s="58">
        <v>8663</v>
      </c>
      <c r="AJ4" s="58">
        <v>299677</v>
      </c>
      <c r="AK4" s="58">
        <v>638029</v>
      </c>
      <c r="AL4" s="58">
        <v>277670</v>
      </c>
      <c r="AM4" s="58">
        <v>40339</v>
      </c>
      <c r="AN4" s="58">
        <v>8519</v>
      </c>
      <c r="AO4" s="58">
        <v>19227</v>
      </c>
      <c r="AP4" s="58">
        <v>330302</v>
      </c>
      <c r="AQ4" s="58">
        <v>332989</v>
      </c>
      <c r="AR4" s="58">
        <v>147203</v>
      </c>
      <c r="AS4" s="58">
        <v>2551290</v>
      </c>
      <c r="AT4" s="58">
        <v>72897</v>
      </c>
      <c r="AU4" s="58">
        <v>73745</v>
      </c>
      <c r="AV4" s="58">
        <v>187280</v>
      </c>
      <c r="AW4" s="58">
        <v>39805</v>
      </c>
      <c r="AX4" s="58">
        <v>1175941</v>
      </c>
      <c r="AY4" s="58">
        <v>280866</v>
      </c>
      <c r="AZ4" s="58">
        <v>1335415</v>
      </c>
      <c r="BA4" s="58">
        <v>468562</v>
      </c>
      <c r="BB4" s="58">
        <v>920381</v>
      </c>
      <c r="BC4" s="58">
        <v>606888</v>
      </c>
      <c r="BD4" s="58">
        <v>73158</v>
      </c>
      <c r="BE4" s="58">
        <v>196071</v>
      </c>
      <c r="BF4" s="58">
        <v>280355</v>
      </c>
      <c r="BG4" s="58">
        <v>155390</v>
      </c>
      <c r="BH4" s="58">
        <v>383664</v>
      </c>
      <c r="BI4" s="58">
        <v>428104</v>
      </c>
      <c r="BJ4" s="58">
        <v>100198</v>
      </c>
      <c r="BK4" s="58">
        <v>43796</v>
      </c>
      <c r="BL4" s="58">
        <v>22898</v>
      </c>
      <c r="BM4" s="58">
        <v>15510</v>
      </c>
      <c r="BN4" s="58">
        <v>497145</v>
      </c>
      <c r="BO4" s="58">
        <v>30771</v>
      </c>
      <c r="BP4" s="58">
        <v>56965</v>
      </c>
      <c r="BQ4" s="59">
        <v>24922</v>
      </c>
      <c r="BR4" s="57">
        <f t="shared" ref="BR4:BR62" si="0">SUM(D4:BQ4)</f>
        <v>18204705</v>
      </c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</row>
    <row r="5" spans="1:82" ht="15.75" x14ac:dyDescent="0.25">
      <c r="A5" s="7" t="s">
        <v>3</v>
      </c>
      <c r="B5" s="8"/>
      <c r="C5" s="8"/>
      <c r="D5" s="48">
        <v>142201019</v>
      </c>
      <c r="E5" s="48">
        <v>8326163</v>
      </c>
      <c r="F5" s="48">
        <v>77083648</v>
      </c>
      <c r="G5" s="48">
        <v>9712717</v>
      </c>
      <c r="H5" s="48">
        <v>214018792</v>
      </c>
      <c r="I5" s="48">
        <v>782665000</v>
      </c>
      <c r="J5" s="48">
        <v>4491831</v>
      </c>
      <c r="K5" s="48">
        <v>140502659</v>
      </c>
      <c r="L5" s="48">
        <v>68918657</v>
      </c>
      <c r="M5" s="48">
        <v>89174059</v>
      </c>
      <c r="N5" s="48">
        <v>284123506</v>
      </c>
      <c r="O5" s="48">
        <v>27288908</v>
      </c>
      <c r="P5" s="48">
        <v>14361097</v>
      </c>
      <c r="Q5" s="48">
        <v>7270990</v>
      </c>
      <c r="R5" s="48">
        <v>153136604</v>
      </c>
      <c r="S5" s="48">
        <v>47012669</v>
      </c>
      <c r="T5" s="48">
        <v>11957738</v>
      </c>
      <c r="U5" s="48">
        <v>17039396</v>
      </c>
      <c r="V5" s="48">
        <v>6460327</v>
      </c>
      <c r="W5" s="48">
        <v>7270981</v>
      </c>
      <c r="X5" s="48">
        <v>12590965</v>
      </c>
      <c r="Y5" s="48">
        <v>8537321</v>
      </c>
      <c r="Z5" s="48">
        <v>14787634</v>
      </c>
      <c r="AA5" s="48">
        <v>19645253</v>
      </c>
      <c r="AB5" s="48">
        <v>64669176</v>
      </c>
      <c r="AC5" s="48">
        <v>45544646</v>
      </c>
      <c r="AD5" s="48">
        <v>816937456</v>
      </c>
      <c r="AE5" s="48">
        <v>5150993</v>
      </c>
      <c r="AF5" s="48">
        <v>90482964</v>
      </c>
      <c r="AG5" s="48">
        <v>19297637</v>
      </c>
      <c r="AH5" s="48">
        <v>6346570</v>
      </c>
      <c r="AI5" s="48">
        <v>2327246</v>
      </c>
      <c r="AJ5" s="48">
        <v>107140183</v>
      </c>
      <c r="AK5" s="48">
        <v>311293425</v>
      </c>
      <c r="AL5" s="48">
        <v>138541010</v>
      </c>
      <c r="AM5" s="48">
        <v>17170480</v>
      </c>
      <c r="AN5" s="48">
        <v>2542928</v>
      </c>
      <c r="AO5" s="48">
        <v>9125510</v>
      </c>
      <c r="AP5" s="48">
        <v>187530000</v>
      </c>
      <c r="AQ5" s="48">
        <v>114195994</v>
      </c>
      <c r="AR5" s="48">
        <v>146768325</v>
      </c>
      <c r="AS5" s="48">
        <v>2035569382</v>
      </c>
      <c r="AT5" s="48">
        <v>123106019</v>
      </c>
      <c r="AU5" s="48">
        <v>56310544</v>
      </c>
      <c r="AV5" s="48">
        <v>65539105</v>
      </c>
      <c r="AW5" s="48">
        <v>24181863</v>
      </c>
      <c r="AX5" s="48">
        <v>818446301</v>
      </c>
      <c r="AY5" s="48">
        <v>211711000</v>
      </c>
      <c r="AZ5" s="48">
        <v>959966710</v>
      </c>
      <c r="BA5" s="48">
        <v>185132872</v>
      </c>
      <c r="BB5" s="48">
        <v>489239102</v>
      </c>
      <c r="BC5" s="48">
        <v>271090231</v>
      </c>
      <c r="BD5" s="48">
        <v>38914461</v>
      </c>
      <c r="BE5" s="48">
        <v>138534674</v>
      </c>
      <c r="BF5" s="48">
        <v>121196187</v>
      </c>
      <c r="BG5" s="48">
        <v>50637362</v>
      </c>
      <c r="BH5" s="48">
        <v>214541840</v>
      </c>
      <c r="BI5" s="48">
        <v>191838780</v>
      </c>
      <c r="BJ5" s="48">
        <v>53782878</v>
      </c>
      <c r="BK5" s="48">
        <v>16742161</v>
      </c>
      <c r="BL5" s="48">
        <v>12680773</v>
      </c>
      <c r="BM5" s="48">
        <v>3514525</v>
      </c>
      <c r="BN5" s="48">
        <v>233731054</v>
      </c>
      <c r="BO5" s="48">
        <v>13391109</v>
      </c>
      <c r="BP5" s="48">
        <v>70993153</v>
      </c>
      <c r="BQ5" s="64">
        <v>11977525</v>
      </c>
      <c r="BR5" s="49">
        <f t="shared" si="0"/>
        <v>10666412088</v>
      </c>
    </row>
    <row r="6" spans="1:82" x14ac:dyDescent="0.25">
      <c r="A6" s="13"/>
      <c r="B6" s="14">
        <v>311</v>
      </c>
      <c r="C6" s="15" t="s">
        <v>4</v>
      </c>
      <c r="D6" s="16">
        <v>115603824</v>
      </c>
      <c r="E6" s="16">
        <v>5666572</v>
      </c>
      <c r="F6" s="16">
        <v>56937944</v>
      </c>
      <c r="G6" s="16">
        <v>7313930</v>
      </c>
      <c r="H6" s="16">
        <v>186046337</v>
      </c>
      <c r="I6" s="16">
        <v>674149000</v>
      </c>
      <c r="J6" s="16">
        <v>3532684</v>
      </c>
      <c r="K6" s="16">
        <v>105049540</v>
      </c>
      <c r="L6" s="16">
        <v>60904681</v>
      </c>
      <c r="M6" s="16">
        <v>60096115</v>
      </c>
      <c r="N6" s="16">
        <v>248232009</v>
      </c>
      <c r="O6" s="16">
        <v>17656878</v>
      </c>
      <c r="P6" s="16">
        <v>10257595</v>
      </c>
      <c r="Q6" s="16">
        <v>6043015</v>
      </c>
      <c r="R6" s="16">
        <v>99682582</v>
      </c>
      <c r="S6" s="16">
        <v>43172111</v>
      </c>
      <c r="T6" s="16">
        <v>9168673</v>
      </c>
      <c r="U6" s="16">
        <v>11300176</v>
      </c>
      <c r="V6" s="16">
        <v>5362487</v>
      </c>
      <c r="W6" s="16">
        <v>6434472</v>
      </c>
      <c r="X6" s="16">
        <v>10542544</v>
      </c>
      <c r="Y6" s="16">
        <v>7251682</v>
      </c>
      <c r="Z6" s="16">
        <v>12259964</v>
      </c>
      <c r="AA6" s="16">
        <v>11631242</v>
      </c>
      <c r="AB6" s="16">
        <v>56605260</v>
      </c>
      <c r="AC6" s="16">
        <v>32423039</v>
      </c>
      <c r="AD6" s="16">
        <v>546264100</v>
      </c>
      <c r="AE6" s="16">
        <v>3788864</v>
      </c>
      <c r="AF6" s="16">
        <v>70338144</v>
      </c>
      <c r="AG6" s="16">
        <v>10569525</v>
      </c>
      <c r="AH6" s="16">
        <v>4476669</v>
      </c>
      <c r="AI6" s="16">
        <v>1865746</v>
      </c>
      <c r="AJ6" s="16">
        <v>85903892</v>
      </c>
      <c r="AK6" s="16">
        <v>257022283</v>
      </c>
      <c r="AL6" s="16">
        <v>112452733</v>
      </c>
      <c r="AM6" s="16">
        <v>13069872</v>
      </c>
      <c r="AN6" s="16">
        <v>1961507</v>
      </c>
      <c r="AO6" s="16">
        <v>6062178</v>
      </c>
      <c r="AP6" s="16">
        <v>157657000</v>
      </c>
      <c r="AQ6" s="16">
        <v>95239982</v>
      </c>
      <c r="AR6" s="16">
        <v>133109681</v>
      </c>
      <c r="AS6" s="16">
        <v>1297256227</v>
      </c>
      <c r="AT6" s="16">
        <v>74644728</v>
      </c>
      <c r="AU6" s="16">
        <v>43513184</v>
      </c>
      <c r="AV6" s="16">
        <v>45105639</v>
      </c>
      <c r="AW6" s="16">
        <v>12667192</v>
      </c>
      <c r="AX6" s="16">
        <v>528489944</v>
      </c>
      <c r="AY6" s="16">
        <v>130681000</v>
      </c>
      <c r="AZ6" s="16">
        <v>825185523</v>
      </c>
      <c r="BA6" s="16">
        <v>151064056</v>
      </c>
      <c r="BB6" s="16">
        <v>355051934</v>
      </c>
      <c r="BC6" s="16">
        <v>171779342</v>
      </c>
      <c r="BD6" s="16">
        <v>31055840</v>
      </c>
      <c r="BE6" s="16">
        <v>123013637</v>
      </c>
      <c r="BF6" s="16">
        <v>113669479</v>
      </c>
      <c r="BG6" s="16">
        <v>44209879</v>
      </c>
      <c r="BH6" s="16">
        <v>150531445</v>
      </c>
      <c r="BI6" s="16">
        <v>153407978</v>
      </c>
      <c r="BJ6" s="16">
        <v>39576273</v>
      </c>
      <c r="BK6" s="16">
        <v>11231588</v>
      </c>
      <c r="BL6" s="16">
        <v>9650916</v>
      </c>
      <c r="BM6" s="16">
        <v>2202427</v>
      </c>
      <c r="BN6" s="16">
        <v>192971106</v>
      </c>
      <c r="BO6" s="16">
        <v>8948300</v>
      </c>
      <c r="BP6" s="16">
        <v>38070775</v>
      </c>
      <c r="BQ6" s="50">
        <v>8376161</v>
      </c>
      <c r="BR6" s="51">
        <f t="shared" si="0"/>
        <v>7925461105</v>
      </c>
    </row>
    <row r="7" spans="1:82" x14ac:dyDescent="0.25">
      <c r="A7" s="13"/>
      <c r="B7" s="14">
        <v>312.10000000000002</v>
      </c>
      <c r="C7" s="15" t="s">
        <v>5</v>
      </c>
      <c r="D7" s="16">
        <v>3416681</v>
      </c>
      <c r="E7" s="16">
        <v>889052</v>
      </c>
      <c r="F7" s="16">
        <v>14849962</v>
      </c>
      <c r="G7" s="16">
        <v>80903</v>
      </c>
      <c r="H7" s="16">
        <v>8642769</v>
      </c>
      <c r="I7" s="16">
        <v>44502000</v>
      </c>
      <c r="J7" s="16">
        <v>0</v>
      </c>
      <c r="K7" s="16">
        <v>2461026</v>
      </c>
      <c r="L7" s="16">
        <v>607772</v>
      </c>
      <c r="M7" s="16">
        <v>3933209</v>
      </c>
      <c r="N7" s="16">
        <v>14898077</v>
      </c>
      <c r="O7" s="16">
        <v>633423</v>
      </c>
      <c r="P7" s="16">
        <v>359423</v>
      </c>
      <c r="Q7" s="16">
        <v>24283</v>
      </c>
      <c r="R7" s="16">
        <v>7156095</v>
      </c>
      <c r="S7" s="16">
        <v>1568995</v>
      </c>
      <c r="T7" s="16">
        <v>916059</v>
      </c>
      <c r="U7" s="16">
        <v>95838</v>
      </c>
      <c r="V7" s="16">
        <v>24777</v>
      </c>
      <c r="W7" s="16">
        <v>15729</v>
      </c>
      <c r="X7" s="16">
        <v>953032</v>
      </c>
      <c r="Y7" s="16">
        <v>28451</v>
      </c>
      <c r="Z7" s="16">
        <v>0</v>
      </c>
      <c r="AA7" s="16">
        <v>211780</v>
      </c>
      <c r="AB7" s="16">
        <v>330598</v>
      </c>
      <c r="AC7" s="16">
        <v>305526</v>
      </c>
      <c r="AD7" s="16">
        <v>21032444</v>
      </c>
      <c r="AE7" s="16">
        <v>17409</v>
      </c>
      <c r="AF7" s="16">
        <v>1604920</v>
      </c>
      <c r="AG7" s="16">
        <v>281047</v>
      </c>
      <c r="AH7" s="16">
        <v>678663</v>
      </c>
      <c r="AI7" s="16">
        <v>0</v>
      </c>
      <c r="AJ7" s="16">
        <v>1935233</v>
      </c>
      <c r="AK7" s="16">
        <v>26671549</v>
      </c>
      <c r="AL7" s="16">
        <v>4148956</v>
      </c>
      <c r="AM7" s="16">
        <v>159841</v>
      </c>
      <c r="AN7" s="16">
        <v>0</v>
      </c>
      <c r="AO7" s="16">
        <v>86654</v>
      </c>
      <c r="AP7" s="16">
        <v>8066000</v>
      </c>
      <c r="AQ7" s="16">
        <v>934625</v>
      </c>
      <c r="AR7" s="16">
        <v>1189566</v>
      </c>
      <c r="AS7" s="16">
        <v>112310399</v>
      </c>
      <c r="AT7" s="16">
        <v>28750930</v>
      </c>
      <c r="AU7" s="16">
        <v>3086078</v>
      </c>
      <c r="AV7" s="16">
        <v>13128501</v>
      </c>
      <c r="AW7" s="16">
        <v>178048</v>
      </c>
      <c r="AX7" s="16">
        <v>175302639</v>
      </c>
      <c r="AY7" s="16">
        <v>34209000</v>
      </c>
      <c r="AZ7" s="16">
        <v>28821660</v>
      </c>
      <c r="BA7" s="16">
        <v>822207</v>
      </c>
      <c r="BB7" s="16">
        <v>28746136</v>
      </c>
      <c r="BC7" s="16">
        <v>6684519</v>
      </c>
      <c r="BD7" s="16">
        <v>1188922</v>
      </c>
      <c r="BE7" s="16">
        <v>9255010</v>
      </c>
      <c r="BF7" s="16">
        <v>2648898</v>
      </c>
      <c r="BG7" s="16">
        <v>1113310</v>
      </c>
      <c r="BH7" s="16">
        <v>14076593</v>
      </c>
      <c r="BI7" s="16">
        <v>3427899</v>
      </c>
      <c r="BJ7" s="16">
        <v>396683</v>
      </c>
      <c r="BK7" s="16">
        <v>2913246</v>
      </c>
      <c r="BL7" s="16">
        <v>199761</v>
      </c>
      <c r="BM7" s="16">
        <v>197586</v>
      </c>
      <c r="BN7" s="16">
        <v>14669623</v>
      </c>
      <c r="BO7" s="16">
        <v>85728</v>
      </c>
      <c r="BP7" s="16">
        <v>16490339</v>
      </c>
      <c r="BQ7" s="50">
        <v>1228599</v>
      </c>
      <c r="BR7" s="51">
        <f t="shared" si="0"/>
        <v>673644681</v>
      </c>
    </row>
    <row r="8" spans="1:82" x14ac:dyDescent="0.25">
      <c r="A8" s="13"/>
      <c r="B8" s="14">
        <v>312.3</v>
      </c>
      <c r="C8" s="15" t="s">
        <v>6</v>
      </c>
      <c r="D8" s="16">
        <v>1188386</v>
      </c>
      <c r="E8" s="16">
        <v>186317</v>
      </c>
      <c r="F8" s="16">
        <v>981792</v>
      </c>
      <c r="G8" s="16">
        <v>25380</v>
      </c>
      <c r="H8" s="16">
        <v>1086746</v>
      </c>
      <c r="I8" s="16">
        <v>8280000</v>
      </c>
      <c r="J8" s="16">
        <v>21575</v>
      </c>
      <c r="K8" s="16">
        <v>925779</v>
      </c>
      <c r="L8" s="16">
        <v>541907</v>
      </c>
      <c r="M8" s="16">
        <v>828337</v>
      </c>
      <c r="N8" s="16">
        <v>1387266</v>
      </c>
      <c r="O8" s="16">
        <v>528411</v>
      </c>
      <c r="P8" s="16">
        <v>857991</v>
      </c>
      <c r="Q8" s="16">
        <v>29602</v>
      </c>
      <c r="R8" s="16">
        <v>0</v>
      </c>
      <c r="S8" s="16">
        <v>397375</v>
      </c>
      <c r="T8" s="16">
        <v>11929</v>
      </c>
      <c r="U8" s="16">
        <v>880493</v>
      </c>
      <c r="V8" s="16">
        <v>68887</v>
      </c>
      <c r="W8" s="16">
        <v>49202</v>
      </c>
      <c r="X8" s="16">
        <v>57766</v>
      </c>
      <c r="Y8" s="16">
        <v>67923</v>
      </c>
      <c r="Z8" s="16">
        <v>143979</v>
      </c>
      <c r="AA8" s="16">
        <v>242561</v>
      </c>
      <c r="AB8" s="16">
        <v>806149</v>
      </c>
      <c r="AC8" s="16">
        <v>545832</v>
      </c>
      <c r="AD8" s="16">
        <v>6525433</v>
      </c>
      <c r="AE8" s="16">
        <v>124311</v>
      </c>
      <c r="AF8" s="16">
        <v>156575</v>
      </c>
      <c r="AG8" s="16">
        <v>486854</v>
      </c>
      <c r="AH8" s="16">
        <v>0</v>
      </c>
      <c r="AI8" s="16">
        <v>11015</v>
      </c>
      <c r="AJ8" s="16">
        <v>1413409</v>
      </c>
      <c r="AK8" s="16">
        <v>2914997</v>
      </c>
      <c r="AL8" s="16">
        <v>1394814</v>
      </c>
      <c r="AM8" s="16">
        <v>44897</v>
      </c>
      <c r="AN8" s="16">
        <v>47778</v>
      </c>
      <c r="AO8" s="16">
        <v>179016</v>
      </c>
      <c r="AP8" s="16">
        <v>1563000</v>
      </c>
      <c r="AQ8" s="16">
        <v>2011713</v>
      </c>
      <c r="AR8" s="16">
        <v>773248</v>
      </c>
      <c r="AS8" s="16">
        <v>10603603</v>
      </c>
      <c r="AT8" s="16">
        <v>524108</v>
      </c>
      <c r="AU8" s="16">
        <v>384280</v>
      </c>
      <c r="AV8" s="16">
        <v>1119335</v>
      </c>
      <c r="AW8" s="16">
        <v>253563</v>
      </c>
      <c r="AX8" s="16">
        <v>1001121</v>
      </c>
      <c r="AY8" s="16">
        <v>1724000</v>
      </c>
      <c r="AZ8" s="16">
        <v>5728482</v>
      </c>
      <c r="BA8" s="16">
        <v>2049011</v>
      </c>
      <c r="BB8" s="16">
        <v>3749295</v>
      </c>
      <c r="BC8" s="16">
        <v>1895726</v>
      </c>
      <c r="BD8" s="16">
        <v>322006</v>
      </c>
      <c r="BE8" s="16">
        <v>194094</v>
      </c>
      <c r="BF8" s="16">
        <v>1325881</v>
      </c>
      <c r="BG8" s="16">
        <v>90458</v>
      </c>
      <c r="BH8" s="16">
        <v>1549617</v>
      </c>
      <c r="BI8" s="16">
        <v>2042871</v>
      </c>
      <c r="BJ8" s="16">
        <v>702924</v>
      </c>
      <c r="BK8" s="16">
        <v>276844</v>
      </c>
      <c r="BL8" s="16">
        <v>62159</v>
      </c>
      <c r="BM8" s="16">
        <v>64555</v>
      </c>
      <c r="BN8" s="16">
        <v>2278847</v>
      </c>
      <c r="BO8" s="16">
        <v>111801</v>
      </c>
      <c r="BP8" s="16">
        <v>368067</v>
      </c>
      <c r="BQ8" s="50">
        <v>796337</v>
      </c>
      <c r="BR8" s="51">
        <f t="shared" si="0"/>
        <v>77007630</v>
      </c>
    </row>
    <row r="9" spans="1:82" x14ac:dyDescent="0.25">
      <c r="A9" s="13"/>
      <c r="B9" s="14">
        <v>312.41000000000003</v>
      </c>
      <c r="C9" s="15" t="s">
        <v>7</v>
      </c>
      <c r="D9" s="16">
        <v>3443316</v>
      </c>
      <c r="E9" s="16">
        <v>0</v>
      </c>
      <c r="F9" s="16">
        <v>3312490</v>
      </c>
      <c r="G9" s="16">
        <v>578974</v>
      </c>
      <c r="H9" s="16">
        <v>8999413</v>
      </c>
      <c r="I9" s="16">
        <v>28794000</v>
      </c>
      <c r="J9" s="16">
        <v>260083</v>
      </c>
      <c r="K9" s="16">
        <v>8047784</v>
      </c>
      <c r="L9" s="16">
        <v>2851338</v>
      </c>
      <c r="M9" s="16">
        <v>0</v>
      </c>
      <c r="N9" s="16">
        <v>4988238</v>
      </c>
      <c r="O9" s="16">
        <v>2353118</v>
      </c>
      <c r="P9" s="16">
        <v>586328</v>
      </c>
      <c r="Q9" s="16">
        <v>394827</v>
      </c>
      <c r="R9" s="16">
        <v>8476225</v>
      </c>
      <c r="S9" s="16">
        <v>431235</v>
      </c>
      <c r="T9" s="16">
        <v>236681</v>
      </c>
      <c r="U9" s="16">
        <v>1268598</v>
      </c>
      <c r="V9" s="16">
        <v>326887</v>
      </c>
      <c r="W9" s="16">
        <v>273140</v>
      </c>
      <c r="X9" s="16">
        <v>319295</v>
      </c>
      <c r="Y9" s="16">
        <v>658975</v>
      </c>
      <c r="Z9" s="16">
        <v>678591</v>
      </c>
      <c r="AA9" s="16">
        <v>867301</v>
      </c>
      <c r="AB9" s="16">
        <v>4276848</v>
      </c>
      <c r="AC9" s="16">
        <v>4126545</v>
      </c>
      <c r="AD9" s="16">
        <v>24578851</v>
      </c>
      <c r="AE9" s="16">
        <v>1116521</v>
      </c>
      <c r="AF9" s="16">
        <v>3172608</v>
      </c>
      <c r="AG9" s="16">
        <v>2014804</v>
      </c>
      <c r="AH9" s="16">
        <v>566073</v>
      </c>
      <c r="AI9" s="16">
        <v>172580</v>
      </c>
      <c r="AJ9" s="16">
        <v>5208878</v>
      </c>
      <c r="AK9" s="16">
        <v>8173756</v>
      </c>
      <c r="AL9" s="16">
        <v>3614325</v>
      </c>
      <c r="AM9" s="16">
        <v>1188070</v>
      </c>
      <c r="AN9" s="16">
        <v>234181</v>
      </c>
      <c r="AO9" s="16">
        <v>1162875</v>
      </c>
      <c r="AP9" s="16">
        <v>15080000</v>
      </c>
      <c r="AQ9" s="16">
        <v>7812102</v>
      </c>
      <c r="AR9" s="16">
        <v>3737454</v>
      </c>
      <c r="AS9" s="16">
        <v>41401124</v>
      </c>
      <c r="AT9" s="16">
        <v>1807383</v>
      </c>
      <c r="AU9" s="16">
        <v>1817207</v>
      </c>
      <c r="AV9" s="16">
        <v>3735262</v>
      </c>
      <c r="AW9" s="16">
        <v>1404734</v>
      </c>
      <c r="AX9" s="16">
        <v>23610010</v>
      </c>
      <c r="AY9" s="16">
        <v>5994000</v>
      </c>
      <c r="AZ9" s="16">
        <v>21180723</v>
      </c>
      <c r="BA9" s="16">
        <v>10017305</v>
      </c>
      <c r="BB9" s="16">
        <v>12498946</v>
      </c>
      <c r="BC9" s="16">
        <v>10507626</v>
      </c>
      <c r="BD9" s="16">
        <v>1399204</v>
      </c>
      <c r="BE9" s="16">
        <v>3657081</v>
      </c>
      <c r="BF9" s="16">
        <v>2478340</v>
      </c>
      <c r="BG9" s="16">
        <v>3762094</v>
      </c>
      <c r="BH9" s="16">
        <v>5487987</v>
      </c>
      <c r="BI9" s="16">
        <v>7226792</v>
      </c>
      <c r="BJ9" s="16">
        <v>3907007</v>
      </c>
      <c r="BK9" s="16">
        <v>2035700</v>
      </c>
      <c r="BL9" s="16">
        <v>632500</v>
      </c>
      <c r="BM9" s="16">
        <v>294961</v>
      </c>
      <c r="BN9" s="16">
        <v>7247818</v>
      </c>
      <c r="BO9" s="16">
        <v>619598</v>
      </c>
      <c r="BP9" s="16">
        <v>1813193</v>
      </c>
      <c r="BQ9" s="50">
        <v>296931</v>
      </c>
      <c r="BR9" s="51">
        <f t="shared" si="0"/>
        <v>339216834</v>
      </c>
    </row>
    <row r="10" spans="1:82" x14ac:dyDescent="0.25">
      <c r="A10" s="13"/>
      <c r="B10" s="14">
        <v>312.42</v>
      </c>
      <c r="C10" s="15" t="s">
        <v>8</v>
      </c>
      <c r="D10" s="16">
        <v>2543298</v>
      </c>
      <c r="E10" s="16">
        <v>0</v>
      </c>
      <c r="F10" s="16">
        <v>0</v>
      </c>
      <c r="G10" s="16">
        <v>0</v>
      </c>
      <c r="H10" s="16">
        <v>0</v>
      </c>
      <c r="I10" s="16">
        <v>22129000</v>
      </c>
      <c r="J10" s="16">
        <v>0</v>
      </c>
      <c r="K10" s="16">
        <v>0</v>
      </c>
      <c r="L10" s="16">
        <v>2037704</v>
      </c>
      <c r="M10" s="16">
        <v>0</v>
      </c>
      <c r="N10" s="16">
        <v>6523265</v>
      </c>
      <c r="O10" s="16">
        <v>0</v>
      </c>
      <c r="P10" s="16">
        <v>391547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440293</v>
      </c>
      <c r="AA10" s="16">
        <v>0</v>
      </c>
      <c r="AB10" s="16">
        <v>1200931</v>
      </c>
      <c r="AC10" s="16">
        <v>598</v>
      </c>
      <c r="AD10" s="16">
        <v>0</v>
      </c>
      <c r="AE10" s="16">
        <v>936</v>
      </c>
      <c r="AF10" s="16">
        <v>0</v>
      </c>
      <c r="AG10" s="16">
        <v>0</v>
      </c>
      <c r="AH10" s="16">
        <v>0</v>
      </c>
      <c r="AI10" s="16">
        <v>0</v>
      </c>
      <c r="AJ10" s="16">
        <v>136</v>
      </c>
      <c r="AK10" s="16">
        <v>6027262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16">
        <v>5135891</v>
      </c>
      <c r="AR10" s="16">
        <v>2792570</v>
      </c>
      <c r="AS10" s="16">
        <v>19407758</v>
      </c>
      <c r="AT10" s="16">
        <v>0</v>
      </c>
      <c r="AU10" s="16">
        <v>0</v>
      </c>
      <c r="AV10" s="16">
        <v>0</v>
      </c>
      <c r="AW10" s="16">
        <v>901217</v>
      </c>
      <c r="AX10" s="16">
        <v>0</v>
      </c>
      <c r="AY10" s="16">
        <v>0</v>
      </c>
      <c r="AZ10" s="16">
        <v>18727952</v>
      </c>
      <c r="BA10" s="16">
        <v>0</v>
      </c>
      <c r="BB10" s="16">
        <v>0</v>
      </c>
      <c r="BC10" s="16">
        <v>6586611</v>
      </c>
      <c r="BD10" s="16">
        <v>356</v>
      </c>
      <c r="BE10" s="16">
        <v>1516</v>
      </c>
      <c r="BF10" s="16">
        <v>0</v>
      </c>
      <c r="BG10" s="16">
        <v>0</v>
      </c>
      <c r="BH10" s="16">
        <v>4145408</v>
      </c>
      <c r="BI10" s="16">
        <v>0</v>
      </c>
      <c r="BJ10" s="16">
        <v>0</v>
      </c>
      <c r="BK10" s="16">
        <v>0</v>
      </c>
      <c r="BL10" s="16">
        <v>0</v>
      </c>
      <c r="BM10" s="16">
        <v>248126</v>
      </c>
      <c r="BN10" s="16">
        <v>5427501</v>
      </c>
      <c r="BO10" s="16">
        <v>299591</v>
      </c>
      <c r="BP10" s="16">
        <v>102</v>
      </c>
      <c r="BQ10" s="50">
        <v>2115</v>
      </c>
      <c r="BR10" s="51">
        <f t="shared" si="0"/>
        <v>104971684</v>
      </c>
    </row>
    <row r="11" spans="1:82" x14ac:dyDescent="0.25">
      <c r="A11" s="13"/>
      <c r="B11" s="14">
        <v>312.60000000000002</v>
      </c>
      <c r="C11" s="15" t="s">
        <v>9</v>
      </c>
      <c r="D11" s="16">
        <v>3198579</v>
      </c>
      <c r="E11" s="16">
        <v>1399631</v>
      </c>
      <c r="F11" s="16">
        <v>0</v>
      </c>
      <c r="G11" s="16">
        <v>1673460</v>
      </c>
      <c r="H11" s="16">
        <v>0</v>
      </c>
      <c r="I11" s="16">
        <v>0</v>
      </c>
      <c r="J11" s="16">
        <v>601056</v>
      </c>
      <c r="K11" s="16">
        <v>18171866</v>
      </c>
      <c r="L11" s="16">
        <v>0</v>
      </c>
      <c r="M11" s="16">
        <v>14265838</v>
      </c>
      <c r="N11" s="16">
        <v>0</v>
      </c>
      <c r="O11" s="16">
        <v>5805171</v>
      </c>
      <c r="P11" s="16">
        <v>1682741</v>
      </c>
      <c r="Q11" s="16">
        <v>688170</v>
      </c>
      <c r="R11" s="16">
        <v>34319435</v>
      </c>
      <c r="S11" s="16">
        <v>1235457</v>
      </c>
      <c r="T11" s="16">
        <v>1573021</v>
      </c>
      <c r="U11" s="16">
        <v>3190571</v>
      </c>
      <c r="V11" s="16">
        <v>577328</v>
      </c>
      <c r="W11" s="16">
        <v>378484</v>
      </c>
      <c r="X11" s="16">
        <v>623792</v>
      </c>
      <c r="Y11" s="16">
        <v>517839</v>
      </c>
      <c r="Z11" s="16">
        <v>1172985</v>
      </c>
      <c r="AA11" s="16">
        <v>2048171</v>
      </c>
      <c r="AB11" s="16">
        <v>0</v>
      </c>
      <c r="AC11" s="16">
        <v>7413355</v>
      </c>
      <c r="AD11" s="16">
        <v>191549075</v>
      </c>
      <c r="AE11" s="16">
        <v>0</v>
      </c>
      <c r="AF11" s="16">
        <v>13708911</v>
      </c>
      <c r="AG11" s="16">
        <v>2969208</v>
      </c>
      <c r="AH11" s="16">
        <v>0</v>
      </c>
      <c r="AI11" s="16">
        <v>251782</v>
      </c>
      <c r="AJ11" s="16">
        <v>10832882</v>
      </c>
      <c r="AK11" s="16">
        <v>0</v>
      </c>
      <c r="AL11" s="16">
        <v>3605294</v>
      </c>
      <c r="AM11" s="16">
        <v>2448566</v>
      </c>
      <c r="AN11" s="16">
        <v>279181</v>
      </c>
      <c r="AO11" s="16">
        <v>1520583</v>
      </c>
      <c r="AP11" s="16">
        <v>0</v>
      </c>
      <c r="AQ11" s="16">
        <v>0</v>
      </c>
      <c r="AR11" s="16">
        <v>2848113</v>
      </c>
      <c r="AS11" s="16">
        <v>425799269</v>
      </c>
      <c r="AT11" s="16">
        <v>16318450</v>
      </c>
      <c r="AU11" s="16">
        <v>6764921</v>
      </c>
      <c r="AV11" s="16">
        <v>0</v>
      </c>
      <c r="AW11" s="16">
        <v>4110533</v>
      </c>
      <c r="AX11" s="16">
        <v>0</v>
      </c>
      <c r="AY11" s="16">
        <v>21541000</v>
      </c>
      <c r="AZ11" s="16">
        <v>0</v>
      </c>
      <c r="BA11" s="16">
        <v>15187473</v>
      </c>
      <c r="BB11" s="16">
        <v>77759201</v>
      </c>
      <c r="BC11" s="16">
        <v>32787556</v>
      </c>
      <c r="BD11" s="16">
        <v>4447881</v>
      </c>
      <c r="BE11" s="16">
        <v>0</v>
      </c>
      <c r="BF11" s="16">
        <v>0</v>
      </c>
      <c r="BG11" s="16">
        <v>0</v>
      </c>
      <c r="BH11" s="16">
        <v>27440370</v>
      </c>
      <c r="BI11" s="16">
        <v>11739310</v>
      </c>
      <c r="BJ11" s="16">
        <v>8356308</v>
      </c>
      <c r="BK11" s="16">
        <v>0</v>
      </c>
      <c r="BL11" s="16">
        <v>2000316</v>
      </c>
      <c r="BM11" s="16">
        <v>441820</v>
      </c>
      <c r="BN11" s="16">
        <v>0</v>
      </c>
      <c r="BO11" s="16">
        <v>1846053</v>
      </c>
      <c r="BP11" s="16">
        <v>13839969</v>
      </c>
      <c r="BQ11" s="50">
        <v>1276181</v>
      </c>
      <c r="BR11" s="51">
        <f t="shared" si="0"/>
        <v>1002207156</v>
      </c>
    </row>
    <row r="12" spans="1:82" x14ac:dyDescent="0.25">
      <c r="A12" s="13"/>
      <c r="B12" s="14">
        <v>314.10000000000002</v>
      </c>
      <c r="C12" s="15" t="s">
        <v>10</v>
      </c>
      <c r="D12" s="16">
        <v>6090689</v>
      </c>
      <c r="E12" s="16">
        <v>0</v>
      </c>
      <c r="F12" s="16">
        <v>0</v>
      </c>
      <c r="G12" s="16">
        <v>0</v>
      </c>
      <c r="H12" s="16">
        <v>0</v>
      </c>
      <c r="I12" s="16">
        <v>800000</v>
      </c>
      <c r="J12" s="16">
        <v>0</v>
      </c>
      <c r="K12" s="16">
        <v>0</v>
      </c>
      <c r="L12" s="16">
        <v>0</v>
      </c>
      <c r="M12" s="16">
        <v>3245305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28664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2710502</v>
      </c>
      <c r="AH12" s="16">
        <v>0</v>
      </c>
      <c r="AI12" s="16">
        <v>0</v>
      </c>
      <c r="AJ12" s="16">
        <v>0</v>
      </c>
      <c r="AK12" s="16">
        <v>0</v>
      </c>
      <c r="AL12" s="16">
        <v>5819459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64927166</v>
      </c>
      <c r="AT12" s="16">
        <v>0</v>
      </c>
      <c r="AU12" s="16">
        <v>0</v>
      </c>
      <c r="AV12" s="16">
        <v>0</v>
      </c>
      <c r="AW12" s="16">
        <v>0</v>
      </c>
      <c r="AX12" s="16">
        <v>52525005</v>
      </c>
      <c r="AY12" s="16">
        <v>10654000</v>
      </c>
      <c r="AZ12" s="16">
        <v>31919775</v>
      </c>
      <c r="BA12" s="16">
        <v>0</v>
      </c>
      <c r="BB12" s="16">
        <v>0</v>
      </c>
      <c r="BC12" s="16">
        <v>23761791</v>
      </c>
      <c r="BD12" s="16">
        <v>0</v>
      </c>
      <c r="BE12" s="16">
        <v>0</v>
      </c>
      <c r="BF12" s="16">
        <v>0</v>
      </c>
      <c r="BG12" s="16">
        <v>0</v>
      </c>
      <c r="BH12" s="16">
        <v>0</v>
      </c>
      <c r="BI12" s="16">
        <v>4480029</v>
      </c>
      <c r="BJ12" s="16">
        <v>0</v>
      </c>
      <c r="BK12" s="16">
        <v>0</v>
      </c>
      <c r="BL12" s="16">
        <v>0</v>
      </c>
      <c r="BM12" s="16">
        <v>0</v>
      </c>
      <c r="BN12" s="16">
        <v>6463405</v>
      </c>
      <c r="BO12" s="16">
        <v>794506</v>
      </c>
      <c r="BP12" s="16">
        <v>0</v>
      </c>
      <c r="BQ12" s="50">
        <v>0</v>
      </c>
      <c r="BR12" s="51">
        <f t="shared" si="0"/>
        <v>214220296</v>
      </c>
    </row>
    <row r="13" spans="1:82" x14ac:dyDescent="0.25">
      <c r="A13" s="13"/>
      <c r="B13" s="14">
        <v>314.3</v>
      </c>
      <c r="C13" s="15" t="s">
        <v>11</v>
      </c>
      <c r="D13" s="16">
        <v>1140612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282207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851509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8563669</v>
      </c>
      <c r="AT13" s="16">
        <v>0</v>
      </c>
      <c r="AU13" s="16">
        <v>0</v>
      </c>
      <c r="AV13" s="16">
        <v>0</v>
      </c>
      <c r="AW13" s="16">
        <v>0</v>
      </c>
      <c r="AX13" s="16">
        <v>8084259</v>
      </c>
      <c r="AY13" s="16">
        <v>0</v>
      </c>
      <c r="AZ13" s="16">
        <v>0</v>
      </c>
      <c r="BA13" s="16">
        <v>0</v>
      </c>
      <c r="BB13" s="16">
        <v>0</v>
      </c>
      <c r="BC13" s="16">
        <v>3959510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1135632</v>
      </c>
      <c r="BJ13" s="16">
        <v>0</v>
      </c>
      <c r="BK13" s="16">
        <v>0</v>
      </c>
      <c r="BL13" s="16">
        <v>0</v>
      </c>
      <c r="BM13" s="16">
        <v>0</v>
      </c>
      <c r="BN13" s="16">
        <v>0</v>
      </c>
      <c r="BO13" s="16">
        <v>0</v>
      </c>
      <c r="BP13" s="16">
        <v>0</v>
      </c>
      <c r="BQ13" s="50">
        <v>0</v>
      </c>
      <c r="BR13" s="51">
        <f t="shared" si="0"/>
        <v>24017398</v>
      </c>
    </row>
    <row r="14" spans="1:82" x14ac:dyDescent="0.25">
      <c r="A14" s="13"/>
      <c r="B14" s="14">
        <v>314.39999999999998</v>
      </c>
      <c r="C14" s="15" t="s">
        <v>12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593314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2253190</v>
      </c>
      <c r="AT14" s="16">
        <v>0</v>
      </c>
      <c r="AU14" s="16">
        <v>0</v>
      </c>
      <c r="AV14" s="16">
        <v>0</v>
      </c>
      <c r="AW14" s="16">
        <v>0</v>
      </c>
      <c r="AX14" s="16">
        <v>817696</v>
      </c>
      <c r="AY14" s="16">
        <v>147000</v>
      </c>
      <c r="AZ14" s="16">
        <v>1634063</v>
      </c>
      <c r="BA14" s="16">
        <v>0</v>
      </c>
      <c r="BB14" s="16">
        <v>0</v>
      </c>
      <c r="BC14" s="16">
        <v>601900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105210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50">
        <v>0</v>
      </c>
      <c r="BR14" s="51">
        <f t="shared" si="0"/>
        <v>6152373</v>
      </c>
    </row>
    <row r="15" spans="1:82" x14ac:dyDescent="0.25">
      <c r="A15" s="13"/>
      <c r="B15" s="14">
        <v>314.7</v>
      </c>
      <c r="C15" s="15" t="s">
        <v>13</v>
      </c>
      <c r="D15" s="16">
        <v>8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2678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1497</v>
      </c>
      <c r="AY15" s="16">
        <v>0</v>
      </c>
      <c r="AZ15" s="16">
        <v>0</v>
      </c>
      <c r="BA15" s="16">
        <v>0</v>
      </c>
      <c r="BB15" s="16">
        <v>0</v>
      </c>
      <c r="BC15" s="16">
        <v>120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267</v>
      </c>
      <c r="BJ15" s="16">
        <v>0</v>
      </c>
      <c r="BK15" s="16">
        <v>0</v>
      </c>
      <c r="BL15" s="16">
        <v>0</v>
      </c>
      <c r="BM15" s="16">
        <v>0</v>
      </c>
      <c r="BN15" s="16">
        <v>0</v>
      </c>
      <c r="BO15" s="16">
        <v>0</v>
      </c>
      <c r="BP15" s="16">
        <v>0</v>
      </c>
      <c r="BQ15" s="50">
        <v>0</v>
      </c>
      <c r="BR15" s="51">
        <f t="shared" si="0"/>
        <v>4570</v>
      </c>
    </row>
    <row r="16" spans="1:82" x14ac:dyDescent="0.25">
      <c r="A16" s="13"/>
      <c r="B16" s="14">
        <v>314.8</v>
      </c>
      <c r="C16" s="15" t="s">
        <v>14</v>
      </c>
      <c r="D16" s="16">
        <v>599894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1419053</v>
      </c>
      <c r="AY16" s="16">
        <v>334000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175718</v>
      </c>
      <c r="BJ16" s="16">
        <v>0</v>
      </c>
      <c r="BK16" s="16">
        <v>0</v>
      </c>
      <c r="BL16" s="16">
        <v>0</v>
      </c>
      <c r="BM16" s="16">
        <v>0</v>
      </c>
      <c r="BN16" s="16">
        <v>312032</v>
      </c>
      <c r="BO16" s="16">
        <v>0</v>
      </c>
      <c r="BP16" s="16">
        <v>0</v>
      </c>
      <c r="BQ16" s="50">
        <v>0</v>
      </c>
      <c r="BR16" s="51">
        <f t="shared" si="0"/>
        <v>2840697</v>
      </c>
    </row>
    <row r="17" spans="1:70" x14ac:dyDescent="0.25">
      <c r="A17" s="13"/>
      <c r="B17" s="14">
        <v>314.89999999999998</v>
      </c>
      <c r="C17" s="15" t="s">
        <v>15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24527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-29619</v>
      </c>
      <c r="AM17" s="16">
        <v>0</v>
      </c>
      <c r="AN17" s="16">
        <v>0</v>
      </c>
      <c r="AO17" s="16">
        <v>0</v>
      </c>
      <c r="AP17" s="16">
        <v>1640000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v>0</v>
      </c>
      <c r="BL17" s="16">
        <v>0</v>
      </c>
      <c r="BM17" s="16">
        <v>0</v>
      </c>
      <c r="BN17" s="16">
        <v>0</v>
      </c>
      <c r="BO17" s="16">
        <v>0</v>
      </c>
      <c r="BP17" s="16">
        <v>0</v>
      </c>
      <c r="BQ17" s="50">
        <v>0</v>
      </c>
      <c r="BR17" s="51">
        <f t="shared" si="0"/>
        <v>1634908</v>
      </c>
    </row>
    <row r="18" spans="1:70" x14ac:dyDescent="0.25">
      <c r="A18" s="13"/>
      <c r="B18" s="14">
        <v>315</v>
      </c>
      <c r="C18" s="15" t="s">
        <v>16</v>
      </c>
      <c r="D18" s="16">
        <v>4751767</v>
      </c>
      <c r="E18" s="16">
        <v>141338</v>
      </c>
      <c r="F18" s="16">
        <v>1001460</v>
      </c>
      <c r="G18" s="16">
        <v>40070</v>
      </c>
      <c r="H18" s="16">
        <v>7968218</v>
      </c>
      <c r="I18" s="16">
        <v>1506000</v>
      </c>
      <c r="J18" s="16">
        <v>69733</v>
      </c>
      <c r="K18" s="16">
        <v>5261632</v>
      </c>
      <c r="L18" s="16">
        <v>1798567</v>
      </c>
      <c r="M18" s="16">
        <v>6804801</v>
      </c>
      <c r="N18" s="16">
        <v>5346777</v>
      </c>
      <c r="O18" s="16">
        <v>297682</v>
      </c>
      <c r="P18" s="16">
        <v>225472</v>
      </c>
      <c r="Q18" s="16">
        <v>83950</v>
      </c>
      <c r="R18" s="16">
        <v>3046050</v>
      </c>
      <c r="S18" s="16">
        <v>201986</v>
      </c>
      <c r="T18" s="16">
        <v>51375</v>
      </c>
      <c r="U18" s="16">
        <v>297111</v>
      </c>
      <c r="V18" s="16">
        <v>99807</v>
      </c>
      <c r="W18" s="16">
        <v>66763</v>
      </c>
      <c r="X18" s="16">
        <v>91186</v>
      </c>
      <c r="Y18" s="16">
        <v>12451</v>
      </c>
      <c r="Z18" s="16">
        <v>91822</v>
      </c>
      <c r="AA18" s="16">
        <v>0</v>
      </c>
      <c r="AB18" s="16">
        <v>1449390</v>
      </c>
      <c r="AC18" s="16">
        <v>729751</v>
      </c>
      <c r="AD18" s="16">
        <v>25082249</v>
      </c>
      <c r="AE18" s="16">
        <v>102952</v>
      </c>
      <c r="AF18" s="16">
        <v>1322765</v>
      </c>
      <c r="AG18" s="16">
        <v>265697</v>
      </c>
      <c r="AH18" s="16">
        <v>0</v>
      </c>
      <c r="AI18" s="16">
        <v>26123</v>
      </c>
      <c r="AJ18" s="16">
        <v>1845753</v>
      </c>
      <c r="AK18" s="16">
        <v>9560552</v>
      </c>
      <c r="AL18" s="16">
        <v>3594407</v>
      </c>
      <c r="AM18" s="16">
        <v>259234</v>
      </c>
      <c r="AN18" s="16">
        <v>20281</v>
      </c>
      <c r="AO18" s="16">
        <v>101855</v>
      </c>
      <c r="AP18" s="16">
        <v>3508000</v>
      </c>
      <c r="AQ18" s="16">
        <v>2944792</v>
      </c>
      <c r="AR18" s="16">
        <v>2053856</v>
      </c>
      <c r="AS18" s="16">
        <v>41118276</v>
      </c>
      <c r="AT18" s="16">
        <v>653344</v>
      </c>
      <c r="AU18" s="16">
        <v>744874</v>
      </c>
      <c r="AV18" s="16">
        <v>2208919</v>
      </c>
      <c r="AW18" s="16">
        <v>110484</v>
      </c>
      <c r="AX18" s="16">
        <v>24959148</v>
      </c>
      <c r="AY18" s="16">
        <v>5944000</v>
      </c>
      <c r="AZ18" s="16">
        <v>24914036</v>
      </c>
      <c r="BA18" s="16">
        <v>5839705</v>
      </c>
      <c r="BB18" s="16">
        <v>10752389</v>
      </c>
      <c r="BC18" s="16">
        <v>11229930</v>
      </c>
      <c r="BD18" s="16">
        <v>462297</v>
      </c>
      <c r="BE18" s="16">
        <v>2413336</v>
      </c>
      <c r="BF18" s="16">
        <v>990310</v>
      </c>
      <c r="BG18" s="16">
        <v>1324101</v>
      </c>
      <c r="BH18" s="16">
        <v>10734887</v>
      </c>
      <c r="BI18" s="16">
        <v>7622458</v>
      </c>
      <c r="BJ18" s="16">
        <v>843683</v>
      </c>
      <c r="BK18" s="16">
        <v>284783</v>
      </c>
      <c r="BL18" s="16">
        <v>135121</v>
      </c>
      <c r="BM18" s="16">
        <v>65050</v>
      </c>
      <c r="BN18" s="16">
        <v>3959667</v>
      </c>
      <c r="BO18" s="16">
        <v>685532</v>
      </c>
      <c r="BP18" s="16">
        <v>405619</v>
      </c>
      <c r="BQ18" s="50">
        <v>0</v>
      </c>
      <c r="BR18" s="51">
        <f t="shared" si="0"/>
        <v>250525624</v>
      </c>
    </row>
    <row r="19" spans="1:70" x14ac:dyDescent="0.25">
      <c r="A19" s="13"/>
      <c r="B19" s="14">
        <v>316</v>
      </c>
      <c r="C19" s="15" t="s">
        <v>17</v>
      </c>
      <c r="D19" s="16">
        <v>223965</v>
      </c>
      <c r="E19" s="16">
        <v>14465</v>
      </c>
      <c r="F19" s="16">
        <v>0</v>
      </c>
      <c r="G19" s="16">
        <v>0</v>
      </c>
      <c r="H19" s="16">
        <v>397398</v>
      </c>
      <c r="I19" s="16">
        <v>680000</v>
      </c>
      <c r="J19" s="16">
        <v>6700</v>
      </c>
      <c r="K19" s="16">
        <v>519869</v>
      </c>
      <c r="L19" s="16">
        <v>176688</v>
      </c>
      <c r="M19" s="16">
        <v>0</v>
      </c>
      <c r="N19" s="16">
        <v>0</v>
      </c>
      <c r="O19" s="16">
        <v>14225</v>
      </c>
      <c r="P19" s="16">
        <v>0</v>
      </c>
      <c r="Q19" s="16">
        <v>7143</v>
      </c>
      <c r="R19" s="16">
        <v>456217</v>
      </c>
      <c r="S19" s="16">
        <v>5510</v>
      </c>
      <c r="T19" s="16">
        <v>0</v>
      </c>
      <c r="U19" s="16">
        <v>6609</v>
      </c>
      <c r="V19" s="16">
        <v>0</v>
      </c>
      <c r="W19" s="16">
        <v>0</v>
      </c>
      <c r="X19" s="16">
        <v>3350</v>
      </c>
      <c r="Y19" s="16">
        <v>0</v>
      </c>
      <c r="Z19" s="16">
        <v>0</v>
      </c>
      <c r="AA19" s="16">
        <v>12563</v>
      </c>
      <c r="AB19" s="16">
        <v>0</v>
      </c>
      <c r="AC19" s="16">
        <v>0</v>
      </c>
      <c r="AD19" s="16">
        <v>1905304</v>
      </c>
      <c r="AE19" s="16">
        <v>0</v>
      </c>
      <c r="AF19" s="16">
        <v>179041</v>
      </c>
      <c r="AG19" s="16">
        <v>0</v>
      </c>
      <c r="AH19" s="16">
        <v>0</v>
      </c>
      <c r="AI19" s="16">
        <v>0</v>
      </c>
      <c r="AJ19" s="16">
        <v>0</v>
      </c>
      <c r="AK19" s="16">
        <v>923026</v>
      </c>
      <c r="AL19" s="16">
        <v>0</v>
      </c>
      <c r="AM19" s="16">
        <v>0</v>
      </c>
      <c r="AN19" s="16">
        <v>0</v>
      </c>
      <c r="AO19" s="16">
        <v>12349</v>
      </c>
      <c r="AP19" s="16">
        <v>16000</v>
      </c>
      <c r="AQ19" s="16">
        <v>116889</v>
      </c>
      <c r="AR19" s="16">
        <v>263837</v>
      </c>
      <c r="AS19" s="16">
        <v>11928701</v>
      </c>
      <c r="AT19" s="16">
        <v>407076</v>
      </c>
      <c r="AU19" s="16">
        <v>0</v>
      </c>
      <c r="AV19" s="16">
        <v>241449</v>
      </c>
      <c r="AW19" s="16">
        <v>0</v>
      </c>
      <c r="AX19" s="16">
        <v>2235929</v>
      </c>
      <c r="AY19" s="16">
        <v>483000</v>
      </c>
      <c r="AZ19" s="16">
        <v>1854496</v>
      </c>
      <c r="BA19" s="16">
        <v>153115</v>
      </c>
      <c r="BB19" s="16">
        <v>681201</v>
      </c>
      <c r="BC19" s="16">
        <v>1217123</v>
      </c>
      <c r="BD19" s="16">
        <v>37955</v>
      </c>
      <c r="BE19" s="16">
        <v>0</v>
      </c>
      <c r="BF19" s="16">
        <v>83279</v>
      </c>
      <c r="BG19" s="16">
        <v>137520</v>
      </c>
      <c r="BH19" s="16">
        <v>575533</v>
      </c>
      <c r="BI19" s="16">
        <v>474616</v>
      </c>
      <c r="BJ19" s="16">
        <v>0</v>
      </c>
      <c r="BK19" s="16">
        <v>0</v>
      </c>
      <c r="BL19" s="16">
        <v>0</v>
      </c>
      <c r="BM19" s="16">
        <v>0</v>
      </c>
      <c r="BN19" s="16">
        <v>401055</v>
      </c>
      <c r="BO19" s="16">
        <v>0</v>
      </c>
      <c r="BP19" s="16">
        <v>5089</v>
      </c>
      <c r="BQ19" s="50">
        <v>0</v>
      </c>
      <c r="BR19" s="51">
        <f t="shared" si="0"/>
        <v>26858285</v>
      </c>
    </row>
    <row r="20" spans="1:70" x14ac:dyDescent="0.25">
      <c r="A20" s="13"/>
      <c r="B20" s="14">
        <v>319</v>
      </c>
      <c r="C20" s="15" t="s">
        <v>18</v>
      </c>
      <c r="D20" s="16">
        <v>0</v>
      </c>
      <c r="E20" s="16">
        <v>28788</v>
      </c>
      <c r="F20" s="16">
        <v>0</v>
      </c>
      <c r="G20" s="16">
        <v>0</v>
      </c>
      <c r="H20" s="16">
        <v>877911</v>
      </c>
      <c r="I20" s="16">
        <v>1825000</v>
      </c>
      <c r="J20" s="16">
        <v>0</v>
      </c>
      <c r="K20" s="16">
        <v>65163</v>
      </c>
      <c r="L20" s="16">
        <v>0</v>
      </c>
      <c r="M20" s="16">
        <v>454</v>
      </c>
      <c r="N20" s="16">
        <v>2465667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154</v>
      </c>
      <c r="W20" s="16">
        <v>0</v>
      </c>
      <c r="X20" s="16">
        <v>0</v>
      </c>
      <c r="Y20" s="16">
        <v>0</v>
      </c>
      <c r="Z20" s="16">
        <v>0</v>
      </c>
      <c r="AA20" s="16">
        <v>4631635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625165</v>
      </c>
      <c r="AI20" s="16">
        <v>0</v>
      </c>
      <c r="AJ20" s="16">
        <v>0</v>
      </c>
      <c r="AK20" s="16">
        <v>0</v>
      </c>
      <c r="AL20" s="16">
        <v>2493140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4556092</v>
      </c>
      <c r="AX20" s="16">
        <v>0</v>
      </c>
      <c r="AY20" s="16">
        <v>0</v>
      </c>
      <c r="AZ20" s="16">
        <v>0</v>
      </c>
      <c r="BA20" s="16">
        <v>0</v>
      </c>
      <c r="BB20" s="16">
        <v>0</v>
      </c>
      <c r="BC20" s="16">
        <v>78477</v>
      </c>
      <c r="BD20" s="16">
        <v>0</v>
      </c>
      <c r="BE20" s="16">
        <v>0</v>
      </c>
      <c r="BF20" s="16">
        <v>0</v>
      </c>
      <c r="BG20" s="16">
        <v>0</v>
      </c>
      <c r="BH20" s="16">
        <v>0</v>
      </c>
      <c r="BI20" s="16">
        <v>0</v>
      </c>
      <c r="BJ20" s="16">
        <v>0</v>
      </c>
      <c r="BK20" s="16">
        <v>0</v>
      </c>
      <c r="BL20" s="16">
        <v>0</v>
      </c>
      <c r="BM20" s="16">
        <v>0</v>
      </c>
      <c r="BN20" s="16">
        <v>0</v>
      </c>
      <c r="BO20" s="16">
        <v>0</v>
      </c>
      <c r="BP20" s="16">
        <v>0</v>
      </c>
      <c r="BQ20" s="50">
        <v>1201</v>
      </c>
      <c r="BR20" s="51">
        <f t="shared" si="0"/>
        <v>17648847</v>
      </c>
    </row>
    <row r="21" spans="1:70" ht="15.75" x14ac:dyDescent="0.25">
      <c r="A21" s="19" t="s">
        <v>19</v>
      </c>
      <c r="B21" s="20"/>
      <c r="C21" s="21"/>
      <c r="D21" s="22">
        <v>11730642</v>
      </c>
      <c r="E21" s="22">
        <v>1153552</v>
      </c>
      <c r="F21" s="22">
        <v>2080660</v>
      </c>
      <c r="G21" s="22">
        <v>161904</v>
      </c>
      <c r="H21" s="22">
        <v>46245708</v>
      </c>
      <c r="I21" s="22">
        <v>25316000</v>
      </c>
      <c r="J21" s="22">
        <v>31735</v>
      </c>
      <c r="K21" s="22">
        <v>59757912</v>
      </c>
      <c r="L21" s="22">
        <v>5341665</v>
      </c>
      <c r="M21" s="22">
        <v>16603929</v>
      </c>
      <c r="N21" s="22">
        <v>42188860</v>
      </c>
      <c r="O21" s="22">
        <v>7349667</v>
      </c>
      <c r="P21" s="22">
        <v>4082136</v>
      </c>
      <c r="Q21" s="22">
        <v>2071126</v>
      </c>
      <c r="R21" s="22">
        <v>28054707</v>
      </c>
      <c r="S21" s="22">
        <v>1210648</v>
      </c>
      <c r="T21" s="22">
        <v>482158</v>
      </c>
      <c r="U21" s="22">
        <v>307270</v>
      </c>
      <c r="V21" s="22">
        <v>1334426</v>
      </c>
      <c r="W21" s="22">
        <v>83192</v>
      </c>
      <c r="X21" s="22">
        <v>171550</v>
      </c>
      <c r="Y21" s="22">
        <v>92583</v>
      </c>
      <c r="Z21" s="22">
        <v>2755113</v>
      </c>
      <c r="AA21" s="22">
        <v>423611</v>
      </c>
      <c r="AB21" s="22">
        <v>18558325</v>
      </c>
      <c r="AC21" s="22">
        <v>6960964</v>
      </c>
      <c r="AD21" s="22">
        <v>43748649</v>
      </c>
      <c r="AE21" s="22">
        <v>100532</v>
      </c>
      <c r="AF21" s="22">
        <v>21100014</v>
      </c>
      <c r="AG21" s="22">
        <v>1264716</v>
      </c>
      <c r="AH21" s="22">
        <v>127349</v>
      </c>
      <c r="AI21" s="22">
        <v>527795</v>
      </c>
      <c r="AJ21" s="22">
        <v>23745412</v>
      </c>
      <c r="AK21" s="22">
        <v>20584095</v>
      </c>
      <c r="AL21" s="22">
        <v>10724938</v>
      </c>
      <c r="AM21" s="22">
        <v>3452431</v>
      </c>
      <c r="AN21" s="22">
        <v>13202</v>
      </c>
      <c r="AO21" s="22">
        <v>1561305</v>
      </c>
      <c r="AP21" s="22">
        <v>17405000</v>
      </c>
      <c r="AQ21" s="22">
        <v>49918981</v>
      </c>
      <c r="AR21" s="22">
        <v>6232637</v>
      </c>
      <c r="AS21" s="22">
        <v>164286526</v>
      </c>
      <c r="AT21" s="22">
        <v>5980511</v>
      </c>
      <c r="AU21" s="22">
        <v>2175510</v>
      </c>
      <c r="AV21" s="22">
        <v>2612879</v>
      </c>
      <c r="AW21" s="22">
        <v>3084700</v>
      </c>
      <c r="AX21" s="22">
        <v>96402813</v>
      </c>
      <c r="AY21" s="22">
        <v>44369000</v>
      </c>
      <c r="AZ21" s="22">
        <v>84617622</v>
      </c>
      <c r="BA21" s="22">
        <v>55524014</v>
      </c>
      <c r="BB21" s="22">
        <v>9498427</v>
      </c>
      <c r="BC21" s="22">
        <v>36688900</v>
      </c>
      <c r="BD21" s="22">
        <v>415632</v>
      </c>
      <c r="BE21" s="22">
        <v>22722031</v>
      </c>
      <c r="BF21" s="22">
        <v>15040282</v>
      </c>
      <c r="BG21" s="22">
        <v>12617642</v>
      </c>
      <c r="BH21" s="22">
        <v>90874562</v>
      </c>
      <c r="BI21" s="22">
        <v>19219803</v>
      </c>
      <c r="BJ21" s="22">
        <v>16495539</v>
      </c>
      <c r="BK21" s="22">
        <v>3223392</v>
      </c>
      <c r="BL21" s="22">
        <v>1366542</v>
      </c>
      <c r="BM21" s="22">
        <v>531098</v>
      </c>
      <c r="BN21" s="22">
        <v>17675343</v>
      </c>
      <c r="BO21" s="22">
        <v>1404054</v>
      </c>
      <c r="BP21" s="22">
        <v>1513460</v>
      </c>
      <c r="BQ21" s="52">
        <v>268953</v>
      </c>
      <c r="BR21" s="62">
        <f t="shared" si="0"/>
        <v>1193666334</v>
      </c>
    </row>
    <row r="22" spans="1:70" x14ac:dyDescent="0.25">
      <c r="A22" s="13"/>
      <c r="B22" s="14">
        <v>322</v>
      </c>
      <c r="C22" s="15" t="s">
        <v>20</v>
      </c>
      <c r="D22" s="16">
        <v>854124</v>
      </c>
      <c r="E22" s="16">
        <v>46446</v>
      </c>
      <c r="F22" s="16">
        <v>872637</v>
      </c>
      <c r="G22" s="16">
        <v>152838</v>
      </c>
      <c r="H22" s="16">
        <v>1916435</v>
      </c>
      <c r="I22" s="16">
        <v>1166000</v>
      </c>
      <c r="J22" s="16">
        <v>26363</v>
      </c>
      <c r="K22" s="16">
        <v>1920492</v>
      </c>
      <c r="L22" s="16">
        <v>1530280</v>
      </c>
      <c r="M22" s="16">
        <v>2015489</v>
      </c>
      <c r="N22" s="16">
        <v>10280889</v>
      </c>
      <c r="O22" s="16">
        <v>128996</v>
      </c>
      <c r="P22" s="16">
        <v>1375307</v>
      </c>
      <c r="Q22" s="16">
        <v>60336</v>
      </c>
      <c r="R22" s="16">
        <v>1842566</v>
      </c>
      <c r="S22" s="16">
        <v>344082</v>
      </c>
      <c r="T22" s="16">
        <v>71945</v>
      </c>
      <c r="U22" s="16">
        <v>209563</v>
      </c>
      <c r="V22" s="16">
        <v>104328</v>
      </c>
      <c r="W22" s="16">
        <v>83192</v>
      </c>
      <c r="X22" s="16">
        <v>126305</v>
      </c>
      <c r="Y22" s="16">
        <v>91458</v>
      </c>
      <c r="Z22" s="16">
        <v>107813</v>
      </c>
      <c r="AA22" s="16">
        <v>176521</v>
      </c>
      <c r="AB22" s="16">
        <v>2164417</v>
      </c>
      <c r="AC22" s="16">
        <v>402919</v>
      </c>
      <c r="AD22" s="16">
        <v>6159184</v>
      </c>
      <c r="AE22" s="16">
        <v>91907</v>
      </c>
      <c r="AF22" s="16">
        <v>1775622</v>
      </c>
      <c r="AG22" s="16">
        <v>144984</v>
      </c>
      <c r="AH22" s="16">
        <v>75644</v>
      </c>
      <c r="AI22" s="16">
        <v>54612</v>
      </c>
      <c r="AJ22" s="16">
        <v>1375724</v>
      </c>
      <c r="AK22" s="16">
        <v>5272231</v>
      </c>
      <c r="AL22" s="16">
        <v>1277831</v>
      </c>
      <c r="AM22" s="16">
        <v>155798</v>
      </c>
      <c r="AN22" s="16">
        <v>13202</v>
      </c>
      <c r="AO22" s="16">
        <v>87663</v>
      </c>
      <c r="AP22" s="16">
        <v>5075000</v>
      </c>
      <c r="AQ22" s="16">
        <v>1869145</v>
      </c>
      <c r="AR22" s="16">
        <v>2755725</v>
      </c>
      <c r="AS22" s="16">
        <v>43271312</v>
      </c>
      <c r="AT22" s="16">
        <v>2124488</v>
      </c>
      <c r="AU22" s="16">
        <v>820739</v>
      </c>
      <c r="AV22" s="16">
        <v>1119639</v>
      </c>
      <c r="AW22" s="16">
        <v>401367</v>
      </c>
      <c r="AX22" s="16">
        <v>12418461</v>
      </c>
      <c r="AY22" s="16">
        <v>2036000</v>
      </c>
      <c r="AZ22" s="16">
        <v>11854220</v>
      </c>
      <c r="BA22" s="16">
        <v>10932889</v>
      </c>
      <c r="BB22" s="16">
        <v>4381622</v>
      </c>
      <c r="BC22" s="16">
        <v>3183004</v>
      </c>
      <c r="BD22" s="16">
        <v>260965</v>
      </c>
      <c r="BE22" s="16">
        <v>4140426</v>
      </c>
      <c r="BF22" s="16">
        <v>1049536</v>
      </c>
      <c r="BG22" s="16">
        <v>1057917</v>
      </c>
      <c r="BH22" s="16">
        <v>5715895</v>
      </c>
      <c r="BI22" s="16">
        <v>1324636</v>
      </c>
      <c r="BJ22" s="16">
        <v>3209852</v>
      </c>
      <c r="BK22" s="16">
        <v>155755</v>
      </c>
      <c r="BL22" s="16">
        <v>120674</v>
      </c>
      <c r="BM22" s="16">
        <v>48811</v>
      </c>
      <c r="BN22" s="16">
        <v>801827</v>
      </c>
      <c r="BO22" s="16">
        <v>237290</v>
      </c>
      <c r="BP22" s="16">
        <v>1227728</v>
      </c>
      <c r="BQ22" s="50">
        <v>104892</v>
      </c>
      <c r="BR22" s="51">
        <f t="shared" si="0"/>
        <v>166255958</v>
      </c>
    </row>
    <row r="23" spans="1:70" x14ac:dyDescent="0.25">
      <c r="A23" s="13"/>
      <c r="B23" s="14">
        <v>323.10000000000002</v>
      </c>
      <c r="C23" s="15" t="s">
        <v>21</v>
      </c>
      <c r="D23" s="16">
        <v>0</v>
      </c>
      <c r="E23" s="16">
        <v>546738</v>
      </c>
      <c r="F23" s="16">
        <v>0</v>
      </c>
      <c r="G23" s="16">
        <v>0</v>
      </c>
      <c r="H23" s="16">
        <v>12713490</v>
      </c>
      <c r="I23" s="16">
        <v>1051000</v>
      </c>
      <c r="J23" s="16">
        <v>0</v>
      </c>
      <c r="K23" s="16">
        <v>8098035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10625833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6421975</v>
      </c>
      <c r="AG23" s="16">
        <v>0</v>
      </c>
      <c r="AH23" s="16">
        <v>0</v>
      </c>
      <c r="AI23" s="16">
        <v>0</v>
      </c>
      <c r="AJ23" s="16">
        <v>0</v>
      </c>
      <c r="AK23" s="16">
        <v>8012996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37925148</v>
      </c>
      <c r="AT23" s="16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6">
        <v>31407084</v>
      </c>
      <c r="BA23" s="16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3923615</v>
      </c>
      <c r="BG23" s="16">
        <v>5749499</v>
      </c>
      <c r="BH23" s="16">
        <v>15665884</v>
      </c>
      <c r="BI23" s="16">
        <v>0</v>
      </c>
      <c r="BJ23" s="16">
        <v>0</v>
      </c>
      <c r="BK23" s="16">
        <v>0</v>
      </c>
      <c r="BL23" s="16">
        <v>0</v>
      </c>
      <c r="BM23" s="16">
        <v>0</v>
      </c>
      <c r="BN23" s="16">
        <v>0</v>
      </c>
      <c r="BO23" s="16">
        <v>0</v>
      </c>
      <c r="BP23" s="16">
        <v>0</v>
      </c>
      <c r="BQ23" s="50">
        <v>0</v>
      </c>
      <c r="BR23" s="51">
        <f t="shared" si="0"/>
        <v>142141297</v>
      </c>
    </row>
    <row r="24" spans="1:70" x14ac:dyDescent="0.25">
      <c r="A24" s="13"/>
      <c r="B24" s="14">
        <v>323.2</v>
      </c>
      <c r="C24" s="15" t="s">
        <v>22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6">
        <v>3548696</v>
      </c>
      <c r="BA24" s="16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0</v>
      </c>
      <c r="BG24" s="16">
        <v>0</v>
      </c>
      <c r="BH24" s="16">
        <v>0</v>
      </c>
      <c r="BI24" s="16">
        <v>0</v>
      </c>
      <c r="BJ24" s="16">
        <v>0</v>
      </c>
      <c r="BK24" s="16">
        <v>0</v>
      </c>
      <c r="BL24" s="16">
        <v>0</v>
      </c>
      <c r="BM24" s="16">
        <v>0</v>
      </c>
      <c r="BN24" s="16">
        <v>0</v>
      </c>
      <c r="BO24" s="16">
        <v>0</v>
      </c>
      <c r="BP24" s="16">
        <v>0</v>
      </c>
      <c r="BQ24" s="50">
        <v>0</v>
      </c>
      <c r="BR24" s="51">
        <f t="shared" si="0"/>
        <v>3548696</v>
      </c>
    </row>
    <row r="25" spans="1:70" x14ac:dyDescent="0.25">
      <c r="A25" s="13"/>
      <c r="B25" s="14">
        <v>323.3</v>
      </c>
      <c r="C25" s="15" t="s">
        <v>23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24967</v>
      </c>
      <c r="AE25" s="16">
        <v>0</v>
      </c>
      <c r="AF25" s="16">
        <v>1764418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v>0</v>
      </c>
      <c r="BL25" s="16">
        <v>0</v>
      </c>
      <c r="BM25" s="16">
        <v>0</v>
      </c>
      <c r="BN25" s="16">
        <v>0</v>
      </c>
      <c r="BO25" s="16">
        <v>0</v>
      </c>
      <c r="BP25" s="16">
        <v>0</v>
      </c>
      <c r="BQ25" s="50">
        <v>0</v>
      </c>
      <c r="BR25" s="51">
        <f t="shared" si="0"/>
        <v>1789385</v>
      </c>
    </row>
    <row r="26" spans="1:70" x14ac:dyDescent="0.25">
      <c r="A26" s="13"/>
      <c r="B26" s="14">
        <v>323.39999999999998</v>
      </c>
      <c r="C26" s="15" t="s">
        <v>24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1205181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16">
        <v>0</v>
      </c>
      <c r="BP26" s="16">
        <v>0</v>
      </c>
      <c r="BQ26" s="50">
        <v>0</v>
      </c>
      <c r="BR26" s="51">
        <f t="shared" si="0"/>
        <v>1205181</v>
      </c>
    </row>
    <row r="27" spans="1:70" x14ac:dyDescent="0.25">
      <c r="A27" s="13"/>
      <c r="B27" s="14">
        <v>323.5</v>
      </c>
      <c r="C27" s="15" t="s">
        <v>25</v>
      </c>
      <c r="D27" s="16">
        <v>33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72904</v>
      </c>
      <c r="M27" s="16">
        <v>0</v>
      </c>
      <c r="N27" s="16">
        <v>0</v>
      </c>
      <c r="O27" s="16">
        <v>0</v>
      </c>
      <c r="P27" s="16">
        <v>0</v>
      </c>
      <c r="Q27" s="16">
        <v>57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204599</v>
      </c>
      <c r="AB27" s="16">
        <v>88352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5000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v>369077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0</v>
      </c>
      <c r="BL27" s="16">
        <v>106</v>
      </c>
      <c r="BM27" s="16">
        <v>0</v>
      </c>
      <c r="BN27" s="16">
        <v>0</v>
      </c>
      <c r="BO27" s="16">
        <v>0</v>
      </c>
      <c r="BP27" s="16">
        <v>0</v>
      </c>
      <c r="BQ27" s="50">
        <v>132264</v>
      </c>
      <c r="BR27" s="51">
        <f t="shared" si="0"/>
        <v>872392</v>
      </c>
    </row>
    <row r="28" spans="1:70" x14ac:dyDescent="0.25">
      <c r="A28" s="13"/>
      <c r="B28" s="14">
        <v>323.60000000000002</v>
      </c>
      <c r="C28" s="15" t="s">
        <v>26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35411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0</v>
      </c>
      <c r="BO28" s="16">
        <v>0</v>
      </c>
      <c r="BP28" s="16">
        <v>0</v>
      </c>
      <c r="BQ28" s="50">
        <v>0</v>
      </c>
      <c r="BR28" s="51">
        <f t="shared" si="0"/>
        <v>35411</v>
      </c>
    </row>
    <row r="29" spans="1:70" x14ac:dyDescent="0.25">
      <c r="A29" s="13"/>
      <c r="B29" s="14">
        <v>323.7</v>
      </c>
      <c r="C29" s="15" t="s">
        <v>27</v>
      </c>
      <c r="D29" s="16">
        <v>245730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977553</v>
      </c>
      <c r="N29" s="16">
        <v>0</v>
      </c>
      <c r="O29" s="16">
        <v>101836</v>
      </c>
      <c r="P29" s="16">
        <v>0</v>
      </c>
      <c r="Q29" s="16">
        <v>0</v>
      </c>
      <c r="R29" s="16">
        <v>1540478</v>
      </c>
      <c r="S29" s="16">
        <v>141113</v>
      </c>
      <c r="T29" s="16">
        <v>0</v>
      </c>
      <c r="U29" s="16">
        <v>97707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32000</v>
      </c>
      <c r="AC29" s="16">
        <v>0</v>
      </c>
      <c r="AD29" s="16">
        <v>0</v>
      </c>
      <c r="AE29" s="16">
        <v>2500</v>
      </c>
      <c r="AF29" s="16">
        <v>434008</v>
      </c>
      <c r="AG29" s="16">
        <v>1097281</v>
      </c>
      <c r="AH29" s="16">
        <v>0</v>
      </c>
      <c r="AI29" s="16">
        <v>0</v>
      </c>
      <c r="AJ29" s="16">
        <v>0</v>
      </c>
      <c r="AK29" s="16">
        <v>1699325</v>
      </c>
      <c r="AL29" s="16">
        <v>259300</v>
      </c>
      <c r="AM29" s="16">
        <v>0</v>
      </c>
      <c r="AN29" s="16">
        <v>0</v>
      </c>
      <c r="AO29" s="16">
        <v>0</v>
      </c>
      <c r="AP29" s="16">
        <v>0</v>
      </c>
      <c r="AQ29" s="16">
        <v>583378</v>
      </c>
      <c r="AR29" s="16">
        <v>742680</v>
      </c>
      <c r="AS29" s="16">
        <v>0</v>
      </c>
      <c r="AT29" s="16">
        <v>507601</v>
      </c>
      <c r="AU29" s="16">
        <v>0</v>
      </c>
      <c r="AV29" s="16">
        <v>0</v>
      </c>
      <c r="AW29" s="16">
        <v>271412</v>
      </c>
      <c r="AX29" s="16">
        <v>8200</v>
      </c>
      <c r="AY29" s="16">
        <v>1437000</v>
      </c>
      <c r="AZ29" s="16">
        <v>1606204</v>
      </c>
      <c r="BA29" s="16">
        <v>31600</v>
      </c>
      <c r="BB29" s="16">
        <v>0</v>
      </c>
      <c r="BC29" s="16">
        <v>261733</v>
      </c>
      <c r="BD29" s="16">
        <v>0</v>
      </c>
      <c r="BE29" s="16">
        <v>519202</v>
      </c>
      <c r="BF29" s="16">
        <v>374099</v>
      </c>
      <c r="BG29" s="16">
        <v>0</v>
      </c>
      <c r="BH29" s="16">
        <v>0</v>
      </c>
      <c r="BI29" s="16">
        <v>35147</v>
      </c>
      <c r="BJ29" s="16">
        <v>0</v>
      </c>
      <c r="BK29" s="16">
        <v>0</v>
      </c>
      <c r="BL29" s="16">
        <v>8654</v>
      </c>
      <c r="BM29" s="16">
        <v>0</v>
      </c>
      <c r="BN29" s="16">
        <v>409365</v>
      </c>
      <c r="BO29" s="16">
        <v>0</v>
      </c>
      <c r="BP29" s="16">
        <v>0</v>
      </c>
      <c r="BQ29" s="50">
        <v>0</v>
      </c>
      <c r="BR29" s="51">
        <f t="shared" si="0"/>
        <v>13425106</v>
      </c>
    </row>
    <row r="30" spans="1:70" x14ac:dyDescent="0.25">
      <c r="A30" s="13"/>
      <c r="B30" s="14">
        <v>323.89999999999998</v>
      </c>
      <c r="C30" s="15" t="s">
        <v>28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535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15400</v>
      </c>
      <c r="BF30" s="16"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v>0</v>
      </c>
      <c r="BL30" s="16">
        <v>0</v>
      </c>
      <c r="BM30" s="16">
        <v>0</v>
      </c>
      <c r="BN30" s="16">
        <v>328055</v>
      </c>
      <c r="BO30" s="16">
        <v>0</v>
      </c>
      <c r="BP30" s="16">
        <v>0</v>
      </c>
      <c r="BQ30" s="50">
        <v>0</v>
      </c>
      <c r="BR30" s="51">
        <f t="shared" si="0"/>
        <v>343990</v>
      </c>
    </row>
    <row r="31" spans="1:70" x14ac:dyDescent="0.25">
      <c r="A31" s="13"/>
      <c r="B31" s="14">
        <v>324.11</v>
      </c>
      <c r="C31" s="15" t="s">
        <v>29</v>
      </c>
      <c r="D31" s="16">
        <v>34141</v>
      </c>
      <c r="E31" s="16">
        <v>0</v>
      </c>
      <c r="F31" s="16">
        <v>61541</v>
      </c>
      <c r="G31" s="16">
        <v>0</v>
      </c>
      <c r="H31" s="16">
        <v>123873</v>
      </c>
      <c r="I31" s="16">
        <v>0</v>
      </c>
      <c r="J31" s="16">
        <v>0</v>
      </c>
      <c r="K31" s="16">
        <v>21269</v>
      </c>
      <c r="L31" s="16">
        <v>860947</v>
      </c>
      <c r="M31" s="16">
        <v>0</v>
      </c>
      <c r="N31" s="16">
        <v>1298970</v>
      </c>
      <c r="O31" s="16">
        <v>0</v>
      </c>
      <c r="P31" s="16">
        <v>0</v>
      </c>
      <c r="Q31" s="16">
        <v>256682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15650</v>
      </c>
      <c r="AC31" s="16">
        <v>0</v>
      </c>
      <c r="AD31" s="16">
        <v>152295</v>
      </c>
      <c r="AE31" s="16">
        <v>0</v>
      </c>
      <c r="AF31" s="16">
        <v>112558</v>
      </c>
      <c r="AG31" s="16">
        <v>0</v>
      </c>
      <c r="AH31" s="16">
        <v>0</v>
      </c>
      <c r="AI31" s="16">
        <v>28200</v>
      </c>
      <c r="AJ31" s="16">
        <v>176910</v>
      </c>
      <c r="AK31" s="16">
        <v>91145</v>
      </c>
      <c r="AL31" s="16">
        <v>0</v>
      </c>
      <c r="AM31" s="16">
        <v>0</v>
      </c>
      <c r="AN31" s="16">
        <v>0</v>
      </c>
      <c r="AO31" s="16">
        <v>0</v>
      </c>
      <c r="AP31" s="16">
        <v>1764000</v>
      </c>
      <c r="AQ31" s="16">
        <v>7878</v>
      </c>
      <c r="AR31" s="16">
        <v>141352</v>
      </c>
      <c r="AS31" s="16">
        <v>2340441</v>
      </c>
      <c r="AT31" s="16">
        <v>23911</v>
      </c>
      <c r="AU31" s="16">
        <v>0</v>
      </c>
      <c r="AV31" s="16">
        <v>0</v>
      </c>
      <c r="AW31" s="16">
        <v>0</v>
      </c>
      <c r="AX31" s="16">
        <v>0</v>
      </c>
      <c r="AY31" s="16">
        <v>80000</v>
      </c>
      <c r="AZ31" s="16">
        <v>1170188</v>
      </c>
      <c r="BA31" s="16">
        <v>0</v>
      </c>
      <c r="BB31" s="16">
        <v>0</v>
      </c>
      <c r="BC31" s="16">
        <v>0</v>
      </c>
      <c r="BD31" s="16">
        <v>0</v>
      </c>
      <c r="BE31" s="16">
        <v>1163202</v>
      </c>
      <c r="BF31" s="16">
        <v>0</v>
      </c>
      <c r="BG31" s="16">
        <v>0</v>
      </c>
      <c r="BH31" s="16">
        <v>806590</v>
      </c>
      <c r="BI31" s="16">
        <v>38466</v>
      </c>
      <c r="BJ31" s="16">
        <v>2584798</v>
      </c>
      <c r="BK31" s="16">
        <v>0</v>
      </c>
      <c r="BL31" s="16">
        <v>140523</v>
      </c>
      <c r="BM31" s="16">
        <v>0</v>
      </c>
      <c r="BN31" s="16">
        <v>0</v>
      </c>
      <c r="BO31" s="16">
        <v>0</v>
      </c>
      <c r="BP31" s="16">
        <v>0</v>
      </c>
      <c r="BQ31" s="50">
        <v>6796</v>
      </c>
      <c r="BR31" s="51">
        <f t="shared" si="0"/>
        <v>13502326</v>
      </c>
    </row>
    <row r="32" spans="1:70" x14ac:dyDescent="0.25">
      <c r="A32" s="13"/>
      <c r="B32" s="14">
        <v>324.12</v>
      </c>
      <c r="C32" s="15" t="s">
        <v>30</v>
      </c>
      <c r="D32" s="16">
        <v>2348</v>
      </c>
      <c r="E32" s="16">
        <v>0</v>
      </c>
      <c r="F32" s="16">
        <v>0</v>
      </c>
      <c r="G32" s="16">
        <v>0</v>
      </c>
      <c r="H32" s="16">
        <v>89779</v>
      </c>
      <c r="I32" s="16">
        <v>0</v>
      </c>
      <c r="J32" s="16">
        <v>0</v>
      </c>
      <c r="K32" s="16">
        <v>17728</v>
      </c>
      <c r="L32" s="16">
        <v>0</v>
      </c>
      <c r="M32" s="16">
        <v>0</v>
      </c>
      <c r="N32" s="16">
        <v>157310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5037</v>
      </c>
      <c r="AC32" s="16">
        <v>0</v>
      </c>
      <c r="AD32" s="16">
        <v>11005</v>
      </c>
      <c r="AE32" s="16">
        <v>0</v>
      </c>
      <c r="AF32" s="16">
        <v>108513</v>
      </c>
      <c r="AG32" s="16">
        <v>0</v>
      </c>
      <c r="AH32" s="16">
        <v>0</v>
      </c>
      <c r="AI32" s="16">
        <v>0</v>
      </c>
      <c r="AJ32" s="16">
        <v>146737</v>
      </c>
      <c r="AK32" s="16">
        <v>80277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16243</v>
      </c>
      <c r="AR32" s="16">
        <v>92758</v>
      </c>
      <c r="AS32" s="16">
        <v>2684131</v>
      </c>
      <c r="AT32" s="16">
        <v>0</v>
      </c>
      <c r="AU32" s="16">
        <v>0</v>
      </c>
      <c r="AV32" s="16">
        <v>0</v>
      </c>
      <c r="AW32" s="16">
        <v>0</v>
      </c>
      <c r="AX32" s="16">
        <v>9948136</v>
      </c>
      <c r="AY32" s="16">
        <v>1000</v>
      </c>
      <c r="AZ32" s="16">
        <v>249353</v>
      </c>
      <c r="BA32" s="16">
        <v>0</v>
      </c>
      <c r="BB32" s="16">
        <v>0</v>
      </c>
      <c r="BC32" s="16">
        <v>0</v>
      </c>
      <c r="BD32" s="16">
        <v>0</v>
      </c>
      <c r="BE32" s="16">
        <v>0</v>
      </c>
      <c r="BF32" s="16">
        <v>352153</v>
      </c>
      <c r="BG32" s="16">
        <v>0</v>
      </c>
      <c r="BH32" s="16">
        <v>762026</v>
      </c>
      <c r="BI32" s="16">
        <v>80837</v>
      </c>
      <c r="BJ32" s="16">
        <v>0</v>
      </c>
      <c r="BK32" s="16">
        <v>0</v>
      </c>
      <c r="BL32" s="16">
        <v>0</v>
      </c>
      <c r="BM32" s="16">
        <v>0</v>
      </c>
      <c r="BN32" s="16">
        <v>17139</v>
      </c>
      <c r="BO32" s="16">
        <v>0</v>
      </c>
      <c r="BP32" s="16">
        <v>0</v>
      </c>
      <c r="BQ32" s="50">
        <v>0</v>
      </c>
      <c r="BR32" s="51">
        <f t="shared" si="0"/>
        <v>14822510</v>
      </c>
    </row>
    <row r="33" spans="1:70" x14ac:dyDescent="0.25">
      <c r="A33" s="13"/>
      <c r="B33" s="14">
        <v>324.20999999999998</v>
      </c>
      <c r="C33" s="15" t="s">
        <v>31</v>
      </c>
      <c r="D33" s="16">
        <v>0</v>
      </c>
      <c r="E33" s="16">
        <v>0</v>
      </c>
      <c r="F33" s="16">
        <v>705134</v>
      </c>
      <c r="G33" s="16">
        <v>0</v>
      </c>
      <c r="H33" s="16">
        <v>1186173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7836043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14370841</v>
      </c>
      <c r="AE33" s="16">
        <v>0</v>
      </c>
      <c r="AF33" s="16">
        <v>-980</v>
      </c>
      <c r="AG33" s="16">
        <v>0</v>
      </c>
      <c r="AH33" s="16">
        <v>2420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6407</v>
      </c>
      <c r="AU33" s="16">
        <v>435355</v>
      </c>
      <c r="AV33" s="16">
        <v>0</v>
      </c>
      <c r="AW33" s="16">
        <v>0</v>
      </c>
      <c r="AX33" s="16">
        <v>16304882</v>
      </c>
      <c r="AY33" s="16">
        <v>0</v>
      </c>
      <c r="AZ33" s="16">
        <v>442588</v>
      </c>
      <c r="BA33" s="16">
        <v>0</v>
      </c>
      <c r="BB33" s="16">
        <v>0</v>
      </c>
      <c r="BC33" s="16">
        <v>0</v>
      </c>
      <c r="BD33" s="16">
        <v>0</v>
      </c>
      <c r="BE33" s="16">
        <v>361516</v>
      </c>
      <c r="BF33" s="16">
        <v>36166</v>
      </c>
      <c r="BG33" s="16">
        <v>0</v>
      </c>
      <c r="BH33" s="16">
        <v>4162849</v>
      </c>
      <c r="BI33" s="16">
        <v>0</v>
      </c>
      <c r="BJ33" s="16">
        <v>0</v>
      </c>
      <c r="BK33" s="16">
        <v>0</v>
      </c>
      <c r="BL33" s="16">
        <v>0</v>
      </c>
      <c r="BM33" s="16">
        <v>0</v>
      </c>
      <c r="BN33" s="16">
        <v>0</v>
      </c>
      <c r="BO33" s="16">
        <v>0</v>
      </c>
      <c r="BP33" s="16">
        <v>0</v>
      </c>
      <c r="BQ33" s="50">
        <v>0</v>
      </c>
      <c r="BR33" s="51">
        <f t="shared" si="0"/>
        <v>45849394</v>
      </c>
    </row>
    <row r="34" spans="1:70" x14ac:dyDescent="0.25">
      <c r="A34" s="13"/>
      <c r="B34" s="14">
        <v>324.22000000000003</v>
      </c>
      <c r="C34" s="15" t="s">
        <v>32</v>
      </c>
      <c r="D34" s="16">
        <v>0</v>
      </c>
      <c r="E34" s="16">
        <v>0</v>
      </c>
      <c r="F34" s="16">
        <v>0</v>
      </c>
      <c r="G34" s="16">
        <v>0</v>
      </c>
      <c r="H34" s="16">
        <v>210759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874704</v>
      </c>
      <c r="O34" s="16">
        <v>0</v>
      </c>
      <c r="P34" s="16">
        <v>0</v>
      </c>
      <c r="Q34" s="16">
        <v>0</v>
      </c>
      <c r="R34" s="16">
        <v>6079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942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16">
        <v>0</v>
      </c>
      <c r="AW34" s="16">
        <v>0</v>
      </c>
      <c r="AX34" s="16">
        <v>0</v>
      </c>
      <c r="AY34" s="16">
        <v>0</v>
      </c>
      <c r="AZ34" s="16">
        <v>238387</v>
      </c>
      <c r="BA34" s="16">
        <v>0</v>
      </c>
      <c r="BB34" s="16">
        <v>0</v>
      </c>
      <c r="BC34" s="16">
        <v>0</v>
      </c>
      <c r="BD34" s="16">
        <v>0</v>
      </c>
      <c r="BE34" s="16">
        <v>0</v>
      </c>
      <c r="BF34" s="16">
        <v>37662</v>
      </c>
      <c r="BG34" s="16">
        <v>0</v>
      </c>
      <c r="BH34" s="16">
        <v>1611213</v>
      </c>
      <c r="BI34" s="16">
        <v>0</v>
      </c>
      <c r="BJ34" s="16">
        <v>0</v>
      </c>
      <c r="BK34" s="16">
        <v>0</v>
      </c>
      <c r="BL34" s="16">
        <v>0</v>
      </c>
      <c r="BM34" s="16">
        <v>0</v>
      </c>
      <c r="BN34" s="16">
        <v>0</v>
      </c>
      <c r="BO34" s="16">
        <v>0</v>
      </c>
      <c r="BP34" s="16">
        <v>0</v>
      </c>
      <c r="BQ34" s="50">
        <v>0</v>
      </c>
      <c r="BR34" s="51">
        <f t="shared" si="0"/>
        <v>2979746</v>
      </c>
    </row>
    <row r="35" spans="1:70" x14ac:dyDescent="0.25">
      <c r="A35" s="13"/>
      <c r="B35" s="14">
        <v>324.31</v>
      </c>
      <c r="C35" s="15" t="s">
        <v>33</v>
      </c>
      <c r="D35" s="16">
        <v>884465</v>
      </c>
      <c r="E35" s="16">
        <v>0</v>
      </c>
      <c r="F35" s="16">
        <v>0</v>
      </c>
      <c r="G35" s="16">
        <v>0</v>
      </c>
      <c r="H35" s="16">
        <v>0</v>
      </c>
      <c r="I35" s="16">
        <v>1031000</v>
      </c>
      <c r="J35" s="16">
        <v>0</v>
      </c>
      <c r="K35" s="16">
        <v>436620</v>
      </c>
      <c r="L35" s="16">
        <v>0</v>
      </c>
      <c r="M35" s="16">
        <v>0</v>
      </c>
      <c r="N35" s="16">
        <v>5247528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5500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67829</v>
      </c>
      <c r="AC35" s="16">
        <v>0</v>
      </c>
      <c r="AD35" s="16">
        <v>2344100</v>
      </c>
      <c r="AE35" s="16">
        <v>0</v>
      </c>
      <c r="AF35" s="16">
        <v>1019534</v>
      </c>
      <c r="AG35" s="16">
        <v>0</v>
      </c>
      <c r="AH35" s="16">
        <v>0</v>
      </c>
      <c r="AI35" s="16">
        <v>0</v>
      </c>
      <c r="AJ35" s="16">
        <v>4361</v>
      </c>
      <c r="AK35" s="16">
        <v>869514</v>
      </c>
      <c r="AL35" s="16">
        <v>0</v>
      </c>
      <c r="AM35" s="16">
        <v>14282</v>
      </c>
      <c r="AN35" s="16">
        <v>0</v>
      </c>
      <c r="AO35" s="16">
        <v>0</v>
      </c>
      <c r="AP35" s="16">
        <v>5795000</v>
      </c>
      <c r="AQ35" s="16">
        <v>94453</v>
      </c>
      <c r="AR35" s="16">
        <v>358408</v>
      </c>
      <c r="AS35" s="16">
        <v>10138661</v>
      </c>
      <c r="AT35" s="16">
        <v>75214</v>
      </c>
      <c r="AU35" s="16">
        <v>0</v>
      </c>
      <c r="AV35" s="16">
        <v>0</v>
      </c>
      <c r="AW35" s="16">
        <v>0</v>
      </c>
      <c r="AX35" s="16">
        <v>5699165</v>
      </c>
      <c r="AY35" s="16">
        <v>393000</v>
      </c>
      <c r="AZ35" s="16">
        <v>9394724</v>
      </c>
      <c r="BA35" s="16">
        <v>0</v>
      </c>
      <c r="BB35" s="16">
        <v>296170</v>
      </c>
      <c r="BC35" s="16">
        <v>13784</v>
      </c>
      <c r="BD35" s="16">
        <v>0</v>
      </c>
      <c r="BE35" s="16">
        <v>1904431</v>
      </c>
      <c r="BF35" s="16">
        <v>255189</v>
      </c>
      <c r="BG35" s="16">
        <v>251809</v>
      </c>
      <c r="BH35" s="16">
        <v>1870518</v>
      </c>
      <c r="BI35" s="16">
        <v>579127</v>
      </c>
      <c r="BJ35" s="16">
        <v>6121725</v>
      </c>
      <c r="BK35" s="16">
        <v>0</v>
      </c>
      <c r="BL35" s="16">
        <v>0</v>
      </c>
      <c r="BM35" s="16">
        <v>0</v>
      </c>
      <c r="BN35" s="16">
        <v>0</v>
      </c>
      <c r="BO35" s="16">
        <v>0</v>
      </c>
      <c r="BP35" s="16">
        <v>0</v>
      </c>
      <c r="BQ35" s="50">
        <v>24301</v>
      </c>
      <c r="BR35" s="51">
        <f t="shared" si="0"/>
        <v>55190412</v>
      </c>
    </row>
    <row r="36" spans="1:70" x14ac:dyDescent="0.25">
      <c r="A36" s="13"/>
      <c r="B36" s="14">
        <v>324.32</v>
      </c>
      <c r="C36" s="15" t="s">
        <v>34</v>
      </c>
      <c r="D36" s="16">
        <v>71172</v>
      </c>
      <c r="E36" s="16">
        <v>0</v>
      </c>
      <c r="F36" s="16">
        <v>0</v>
      </c>
      <c r="G36" s="16">
        <v>0</v>
      </c>
      <c r="H36" s="16">
        <v>0</v>
      </c>
      <c r="I36" s="16">
        <v>4182000</v>
      </c>
      <c r="J36" s="16">
        <v>0</v>
      </c>
      <c r="K36" s="16">
        <v>144244</v>
      </c>
      <c r="L36" s="16">
        <v>0</v>
      </c>
      <c r="M36" s="16">
        <v>0</v>
      </c>
      <c r="N36" s="16">
        <v>4658055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18894</v>
      </c>
      <c r="AC36" s="16">
        <v>0</v>
      </c>
      <c r="AD36" s="16">
        <v>352974</v>
      </c>
      <c r="AE36" s="16">
        <v>0</v>
      </c>
      <c r="AF36" s="16">
        <v>583806</v>
      </c>
      <c r="AG36" s="16">
        <v>0</v>
      </c>
      <c r="AH36" s="16">
        <v>0</v>
      </c>
      <c r="AI36" s="16">
        <v>0</v>
      </c>
      <c r="AJ36" s="16">
        <v>1037</v>
      </c>
      <c r="AK36" s="16">
        <v>1440394</v>
      </c>
      <c r="AL36" s="16">
        <v>717594</v>
      </c>
      <c r="AM36" s="16">
        <v>3228</v>
      </c>
      <c r="AN36" s="16">
        <v>0</v>
      </c>
      <c r="AO36" s="16">
        <v>0</v>
      </c>
      <c r="AP36" s="16">
        <v>0</v>
      </c>
      <c r="AQ36" s="16">
        <v>138739</v>
      </c>
      <c r="AR36" s="16">
        <v>401480</v>
      </c>
      <c r="AS36" s="16">
        <v>9279524</v>
      </c>
      <c r="AT36" s="16">
        <v>0</v>
      </c>
      <c r="AU36" s="16">
        <v>0</v>
      </c>
      <c r="AV36" s="16">
        <v>0</v>
      </c>
      <c r="AW36" s="16">
        <v>0</v>
      </c>
      <c r="AX36" s="16">
        <v>3775675</v>
      </c>
      <c r="AY36" s="16">
        <v>1000</v>
      </c>
      <c r="AZ36" s="16">
        <v>3287591</v>
      </c>
      <c r="BA36" s="16">
        <v>195824</v>
      </c>
      <c r="BB36" s="16">
        <v>978316</v>
      </c>
      <c r="BC36" s="16">
        <v>0</v>
      </c>
      <c r="BD36" s="16">
        <v>0</v>
      </c>
      <c r="BE36" s="16">
        <v>0</v>
      </c>
      <c r="BF36" s="16">
        <v>797635</v>
      </c>
      <c r="BG36" s="16">
        <v>0</v>
      </c>
      <c r="BH36" s="16">
        <v>1588982</v>
      </c>
      <c r="BI36" s="16">
        <v>1684687</v>
      </c>
      <c r="BJ36" s="16">
        <v>0</v>
      </c>
      <c r="BK36" s="16">
        <v>0</v>
      </c>
      <c r="BL36" s="16">
        <v>0</v>
      </c>
      <c r="BM36" s="16">
        <v>0</v>
      </c>
      <c r="BN36" s="16">
        <v>1788292</v>
      </c>
      <c r="BO36" s="16">
        <v>0</v>
      </c>
      <c r="BP36" s="16">
        <v>0</v>
      </c>
      <c r="BQ36" s="50">
        <v>0</v>
      </c>
      <c r="BR36" s="51">
        <f t="shared" si="0"/>
        <v>36091143</v>
      </c>
    </row>
    <row r="37" spans="1:70" x14ac:dyDescent="0.25">
      <c r="A37" s="13"/>
      <c r="B37" s="14">
        <v>324.41000000000003</v>
      </c>
      <c r="C37" s="15" t="s">
        <v>35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12688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6">
        <v>0</v>
      </c>
      <c r="BA37" s="16">
        <v>722</v>
      </c>
      <c r="BB37" s="16">
        <v>0</v>
      </c>
      <c r="BC37" s="16">
        <v>0</v>
      </c>
      <c r="BD37" s="16">
        <v>6930</v>
      </c>
      <c r="BE37" s="16">
        <v>0</v>
      </c>
      <c r="BF37" s="16">
        <v>0</v>
      </c>
      <c r="BG37" s="16">
        <v>0</v>
      </c>
      <c r="BH37" s="16">
        <v>0</v>
      </c>
      <c r="BI37" s="16">
        <v>0</v>
      </c>
      <c r="BJ37" s="16">
        <v>0</v>
      </c>
      <c r="BK37" s="16">
        <v>0</v>
      </c>
      <c r="BL37" s="16">
        <v>0</v>
      </c>
      <c r="BM37" s="16">
        <v>0</v>
      </c>
      <c r="BN37" s="16">
        <v>0</v>
      </c>
      <c r="BO37" s="16">
        <v>0</v>
      </c>
      <c r="BP37" s="16">
        <v>0</v>
      </c>
      <c r="BQ37" s="50">
        <v>0</v>
      </c>
      <c r="BR37" s="51">
        <f t="shared" si="0"/>
        <v>20340</v>
      </c>
    </row>
    <row r="38" spans="1:70" x14ac:dyDescent="0.25">
      <c r="A38" s="13"/>
      <c r="B38" s="14">
        <v>324.42</v>
      </c>
      <c r="C38" s="15" t="s">
        <v>36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16">
        <v>0</v>
      </c>
      <c r="AX38" s="16">
        <v>0</v>
      </c>
      <c r="AY38" s="16">
        <v>0</v>
      </c>
      <c r="AZ38" s="16">
        <v>0</v>
      </c>
      <c r="BA38" s="16">
        <v>254983</v>
      </c>
      <c r="BB38" s="16">
        <v>0</v>
      </c>
      <c r="BC38" s="16">
        <v>0</v>
      </c>
      <c r="BD38" s="16">
        <v>0</v>
      </c>
      <c r="BE38" s="16">
        <v>0</v>
      </c>
      <c r="BF38" s="16">
        <v>0</v>
      </c>
      <c r="BG38" s="16">
        <v>0</v>
      </c>
      <c r="BH38" s="16">
        <v>0</v>
      </c>
      <c r="BI38" s="16">
        <v>0</v>
      </c>
      <c r="BJ38" s="16">
        <v>0</v>
      </c>
      <c r="BK38" s="16">
        <v>0</v>
      </c>
      <c r="BL38" s="16">
        <v>0</v>
      </c>
      <c r="BM38" s="16">
        <v>0</v>
      </c>
      <c r="BN38" s="16">
        <v>0</v>
      </c>
      <c r="BO38" s="16">
        <v>0</v>
      </c>
      <c r="BP38" s="16">
        <v>0</v>
      </c>
      <c r="BQ38" s="50">
        <v>0</v>
      </c>
      <c r="BR38" s="51">
        <f t="shared" si="0"/>
        <v>254983</v>
      </c>
    </row>
    <row r="39" spans="1:70" x14ac:dyDescent="0.25">
      <c r="A39" s="13"/>
      <c r="B39" s="14">
        <v>324.51</v>
      </c>
      <c r="C39" s="15" t="s">
        <v>37</v>
      </c>
      <c r="D39" s="16">
        <v>0</v>
      </c>
      <c r="E39" s="16">
        <v>0</v>
      </c>
      <c r="F39" s="16">
        <v>0</v>
      </c>
      <c r="G39" s="16">
        <v>0</v>
      </c>
      <c r="H39" s="16">
        <v>3376743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3116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  <c r="AW39" s="16">
        <v>0</v>
      </c>
      <c r="AX39" s="16">
        <v>28031061</v>
      </c>
      <c r="AY39" s="16">
        <v>0</v>
      </c>
      <c r="AZ39" s="16">
        <v>10061659</v>
      </c>
      <c r="BA39" s="16">
        <v>0</v>
      </c>
      <c r="BB39" s="16">
        <v>0</v>
      </c>
      <c r="BC39" s="16">
        <v>0</v>
      </c>
      <c r="BD39" s="16">
        <v>0</v>
      </c>
      <c r="BE39" s="16">
        <v>0</v>
      </c>
      <c r="BF39" s="16">
        <v>0</v>
      </c>
      <c r="BG39" s="16">
        <v>0</v>
      </c>
      <c r="BH39" s="16">
        <v>0</v>
      </c>
      <c r="BI39" s="16">
        <v>0</v>
      </c>
      <c r="BJ39" s="16">
        <v>0</v>
      </c>
      <c r="BK39" s="16">
        <v>0</v>
      </c>
      <c r="BL39" s="16">
        <v>0</v>
      </c>
      <c r="BM39" s="16">
        <v>0</v>
      </c>
      <c r="BN39" s="16">
        <v>0</v>
      </c>
      <c r="BO39" s="16">
        <v>0</v>
      </c>
      <c r="BP39" s="16">
        <v>0</v>
      </c>
      <c r="BQ39" s="50">
        <v>0</v>
      </c>
      <c r="BR39" s="51">
        <f t="shared" si="0"/>
        <v>41472579</v>
      </c>
    </row>
    <row r="40" spans="1:70" x14ac:dyDescent="0.25">
      <c r="A40" s="13"/>
      <c r="B40" s="14">
        <v>324.61</v>
      </c>
      <c r="C40" s="15" t="s">
        <v>38</v>
      </c>
      <c r="D40" s="16">
        <v>56301</v>
      </c>
      <c r="E40" s="16">
        <v>0</v>
      </c>
      <c r="F40" s="16">
        <v>96282</v>
      </c>
      <c r="G40" s="16">
        <v>0</v>
      </c>
      <c r="H40" s="16">
        <v>55501</v>
      </c>
      <c r="I40" s="16">
        <v>658000</v>
      </c>
      <c r="J40" s="16">
        <v>0</v>
      </c>
      <c r="K40" s="16">
        <v>76397</v>
      </c>
      <c r="L40" s="16">
        <v>0</v>
      </c>
      <c r="M40" s="16">
        <v>0</v>
      </c>
      <c r="N40" s="16">
        <v>3854908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17995</v>
      </c>
      <c r="AC40" s="16">
        <v>0</v>
      </c>
      <c r="AD40" s="16">
        <v>944374</v>
      </c>
      <c r="AE40" s="16">
        <v>0</v>
      </c>
      <c r="AF40" s="16">
        <v>382310</v>
      </c>
      <c r="AG40" s="16">
        <v>0</v>
      </c>
      <c r="AH40" s="16">
        <v>0</v>
      </c>
      <c r="AI40" s="16">
        <v>0</v>
      </c>
      <c r="AJ40" s="16">
        <v>254450</v>
      </c>
      <c r="AK40" s="16">
        <v>723403</v>
      </c>
      <c r="AL40" s="16">
        <v>0</v>
      </c>
      <c r="AM40" s="16">
        <v>825</v>
      </c>
      <c r="AN40" s="16">
        <v>0</v>
      </c>
      <c r="AO40" s="16">
        <v>0</v>
      </c>
      <c r="AP40" s="16">
        <v>1851000</v>
      </c>
      <c r="AQ40" s="16">
        <v>0</v>
      </c>
      <c r="AR40" s="16">
        <v>641482</v>
      </c>
      <c r="AS40" s="16">
        <v>3590468</v>
      </c>
      <c r="AT40" s="16">
        <v>47630</v>
      </c>
      <c r="AU40" s="16">
        <v>0</v>
      </c>
      <c r="AV40" s="16">
        <v>0</v>
      </c>
      <c r="AW40" s="16">
        <v>0</v>
      </c>
      <c r="AX40" s="16">
        <v>3089491</v>
      </c>
      <c r="AY40" s="16">
        <v>322000</v>
      </c>
      <c r="AZ40" s="16">
        <v>3815686</v>
      </c>
      <c r="BA40" s="16">
        <v>5767460</v>
      </c>
      <c r="BB40" s="16">
        <v>0</v>
      </c>
      <c r="BC40" s="16">
        <v>987</v>
      </c>
      <c r="BD40" s="16">
        <v>35060</v>
      </c>
      <c r="BE40" s="16">
        <v>331062</v>
      </c>
      <c r="BF40" s="16">
        <v>1010665</v>
      </c>
      <c r="BG40" s="16">
        <v>0</v>
      </c>
      <c r="BH40" s="16">
        <v>1669822</v>
      </c>
      <c r="BI40" s="16">
        <v>43695</v>
      </c>
      <c r="BJ40" s="16">
        <v>0</v>
      </c>
      <c r="BK40" s="16">
        <v>0</v>
      </c>
      <c r="BL40" s="16">
        <v>0</v>
      </c>
      <c r="BM40" s="16">
        <v>0</v>
      </c>
      <c r="BN40" s="16">
        <v>0</v>
      </c>
      <c r="BO40" s="16">
        <v>0</v>
      </c>
      <c r="BP40" s="16">
        <v>0</v>
      </c>
      <c r="BQ40" s="50">
        <v>0</v>
      </c>
      <c r="BR40" s="51">
        <f t="shared" si="0"/>
        <v>29337254</v>
      </c>
    </row>
    <row r="41" spans="1:70" x14ac:dyDescent="0.25">
      <c r="A41" s="13"/>
      <c r="B41" s="14">
        <v>324.62</v>
      </c>
      <c r="C41" s="15" t="s">
        <v>39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866634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242900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  <c r="AR41" s="16">
        <v>1507</v>
      </c>
      <c r="AS41" s="16">
        <v>0</v>
      </c>
      <c r="AT41" s="16">
        <v>0</v>
      </c>
      <c r="AU41" s="16">
        <v>0</v>
      </c>
      <c r="AV41" s="16">
        <v>0</v>
      </c>
      <c r="AW41" s="16">
        <v>0</v>
      </c>
      <c r="AX41" s="16">
        <v>0</v>
      </c>
      <c r="AY41" s="16">
        <v>0</v>
      </c>
      <c r="AZ41" s="16">
        <v>224270</v>
      </c>
      <c r="BA41" s="16">
        <v>0</v>
      </c>
      <c r="BB41" s="16">
        <v>0</v>
      </c>
      <c r="BC41" s="16">
        <v>0</v>
      </c>
      <c r="BD41" s="16">
        <v>0</v>
      </c>
      <c r="BE41" s="16">
        <v>0</v>
      </c>
      <c r="BF41" s="16">
        <v>0</v>
      </c>
      <c r="BG41" s="16">
        <v>0</v>
      </c>
      <c r="BH41" s="16">
        <v>0</v>
      </c>
      <c r="BI41" s="16">
        <v>33480</v>
      </c>
      <c r="BJ41" s="16">
        <v>0</v>
      </c>
      <c r="BK41" s="16">
        <v>0</v>
      </c>
      <c r="BL41" s="16">
        <v>0</v>
      </c>
      <c r="BM41" s="16">
        <v>0</v>
      </c>
      <c r="BN41" s="16">
        <v>17746</v>
      </c>
      <c r="BO41" s="16">
        <v>0</v>
      </c>
      <c r="BP41" s="16">
        <v>0</v>
      </c>
      <c r="BQ41" s="50">
        <v>0</v>
      </c>
      <c r="BR41" s="51">
        <f t="shared" si="0"/>
        <v>1386537</v>
      </c>
    </row>
    <row r="42" spans="1:70" x14ac:dyDescent="0.25">
      <c r="A42" s="13"/>
      <c r="B42" s="14">
        <v>324.70999999999998</v>
      </c>
      <c r="C42" s="15" t="s">
        <v>40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34097</v>
      </c>
      <c r="L42" s="16">
        <v>0</v>
      </c>
      <c r="M42" s="16">
        <v>0</v>
      </c>
      <c r="N42" s="16">
        <v>1051345</v>
      </c>
      <c r="O42" s="16">
        <v>0</v>
      </c>
      <c r="P42" s="16">
        <v>0</v>
      </c>
      <c r="Q42" s="16">
        <v>10179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16725</v>
      </c>
      <c r="AC42" s="16">
        <v>0</v>
      </c>
      <c r="AD42" s="16">
        <v>0</v>
      </c>
      <c r="AE42" s="16">
        <v>0</v>
      </c>
      <c r="AF42" s="16">
        <v>44938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6">
        <v>161619</v>
      </c>
      <c r="AS42" s="16">
        <v>0</v>
      </c>
      <c r="AT42" s="16">
        <v>0</v>
      </c>
      <c r="AU42" s="16">
        <v>0</v>
      </c>
      <c r="AV42" s="16">
        <v>0</v>
      </c>
      <c r="AW42" s="16">
        <v>0</v>
      </c>
      <c r="AX42" s="16">
        <v>0</v>
      </c>
      <c r="AY42" s="16">
        <v>0</v>
      </c>
      <c r="AZ42" s="16">
        <v>2588912</v>
      </c>
      <c r="BA42" s="16">
        <v>0</v>
      </c>
      <c r="BB42" s="16">
        <v>0</v>
      </c>
      <c r="BC42" s="16">
        <v>0</v>
      </c>
      <c r="BD42" s="16">
        <v>0</v>
      </c>
      <c r="BE42" s="16">
        <v>957907</v>
      </c>
      <c r="BF42" s="16">
        <v>531459</v>
      </c>
      <c r="BG42" s="16">
        <v>0</v>
      </c>
      <c r="BH42" s="16">
        <v>181724</v>
      </c>
      <c r="BI42" s="16">
        <v>0</v>
      </c>
      <c r="BJ42" s="16">
        <v>17506</v>
      </c>
      <c r="BK42" s="16">
        <v>0</v>
      </c>
      <c r="BL42" s="16">
        <v>0</v>
      </c>
      <c r="BM42" s="16">
        <v>0</v>
      </c>
      <c r="BN42" s="16">
        <v>0</v>
      </c>
      <c r="BO42" s="16">
        <v>0</v>
      </c>
      <c r="BP42" s="16">
        <v>0</v>
      </c>
      <c r="BQ42" s="50">
        <v>0</v>
      </c>
      <c r="BR42" s="51">
        <f t="shared" si="0"/>
        <v>5596411</v>
      </c>
    </row>
    <row r="43" spans="1:70" x14ac:dyDescent="0.25">
      <c r="A43" s="13"/>
      <c r="B43" s="14">
        <v>324.72000000000003</v>
      </c>
      <c r="C43" s="15" t="s">
        <v>41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26712</v>
      </c>
      <c r="L43" s="16">
        <v>0</v>
      </c>
      <c r="M43" s="16">
        <v>0</v>
      </c>
      <c r="N43" s="16">
        <v>130505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3590</v>
      </c>
      <c r="AC43" s="16">
        <v>0</v>
      </c>
      <c r="AD43" s="16">
        <v>0</v>
      </c>
      <c r="AE43" s="16">
        <v>0</v>
      </c>
      <c r="AF43" s="16">
        <v>16299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R43" s="16">
        <v>66880</v>
      </c>
      <c r="AS43" s="16">
        <v>0</v>
      </c>
      <c r="AT43" s="16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v>0</v>
      </c>
      <c r="AZ43" s="16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0</v>
      </c>
      <c r="BG43" s="16">
        <v>0</v>
      </c>
      <c r="BH43" s="16">
        <v>135151</v>
      </c>
      <c r="BI43" s="16">
        <v>0</v>
      </c>
      <c r="BJ43" s="16">
        <v>0</v>
      </c>
      <c r="BK43" s="16">
        <v>0</v>
      </c>
      <c r="BL43" s="16">
        <v>0</v>
      </c>
      <c r="BM43" s="16">
        <v>0</v>
      </c>
      <c r="BN43" s="16">
        <v>0</v>
      </c>
      <c r="BO43" s="16">
        <v>0</v>
      </c>
      <c r="BP43" s="16">
        <v>0</v>
      </c>
      <c r="BQ43" s="50">
        <v>0</v>
      </c>
      <c r="BR43" s="51">
        <f t="shared" si="0"/>
        <v>379137</v>
      </c>
    </row>
    <row r="44" spans="1:70" x14ac:dyDescent="0.25">
      <c r="A44" s="13"/>
      <c r="B44" s="14">
        <v>325.10000000000002</v>
      </c>
      <c r="C44" s="15" t="s">
        <v>42</v>
      </c>
      <c r="D44" s="16">
        <v>83782</v>
      </c>
      <c r="E44" s="16">
        <v>0</v>
      </c>
      <c r="F44" s="16">
        <v>316991</v>
      </c>
      <c r="G44" s="16">
        <v>0</v>
      </c>
      <c r="H44" s="16">
        <v>20649345</v>
      </c>
      <c r="I44" s="16">
        <v>0</v>
      </c>
      <c r="J44" s="16">
        <v>0</v>
      </c>
      <c r="K44" s="16">
        <v>963546</v>
      </c>
      <c r="L44" s="16">
        <v>2114825</v>
      </c>
      <c r="M44" s="16">
        <v>0</v>
      </c>
      <c r="N44" s="16">
        <v>3041695</v>
      </c>
      <c r="O44" s="16">
        <v>17350</v>
      </c>
      <c r="P44" s="16">
        <v>640590</v>
      </c>
      <c r="Q44" s="16">
        <v>0</v>
      </c>
      <c r="R44" s="16">
        <v>210100</v>
      </c>
      <c r="S44" s="16">
        <v>378424</v>
      </c>
      <c r="T44" s="16">
        <v>0</v>
      </c>
      <c r="U44" s="16">
        <v>0</v>
      </c>
      <c r="V44" s="16">
        <v>1172789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364969</v>
      </c>
      <c r="AC44" s="16">
        <v>0</v>
      </c>
      <c r="AD44" s="16">
        <v>8144961</v>
      </c>
      <c r="AE44" s="16">
        <v>0</v>
      </c>
      <c r="AF44" s="16">
        <v>217060</v>
      </c>
      <c r="AG44" s="16">
        <v>0</v>
      </c>
      <c r="AH44" s="16">
        <v>0</v>
      </c>
      <c r="AI44" s="16">
        <v>0</v>
      </c>
      <c r="AJ44" s="16">
        <v>68335</v>
      </c>
      <c r="AK44" s="16">
        <v>1528945</v>
      </c>
      <c r="AL44" s="16">
        <v>0</v>
      </c>
      <c r="AM44" s="16">
        <v>0</v>
      </c>
      <c r="AN44" s="16">
        <v>0</v>
      </c>
      <c r="AO44" s="16">
        <v>1440006</v>
      </c>
      <c r="AP44" s="16">
        <v>213000</v>
      </c>
      <c r="AQ44" s="16">
        <v>6285910</v>
      </c>
      <c r="AR44" s="16">
        <v>321243</v>
      </c>
      <c r="AS44" s="16">
        <v>57714</v>
      </c>
      <c r="AT44" s="16">
        <v>3106776</v>
      </c>
      <c r="AU44" s="16">
        <v>351726</v>
      </c>
      <c r="AV44" s="16">
        <v>10821</v>
      </c>
      <c r="AW44" s="16">
        <v>0</v>
      </c>
      <c r="AX44" s="16">
        <v>111907</v>
      </c>
      <c r="AY44" s="16">
        <v>531000</v>
      </c>
      <c r="AZ44" s="16">
        <v>805381</v>
      </c>
      <c r="BA44" s="16">
        <v>10689515</v>
      </c>
      <c r="BB44" s="16">
        <v>40774</v>
      </c>
      <c r="BC44" s="16">
        <v>0</v>
      </c>
      <c r="BD44" s="16">
        <v>0</v>
      </c>
      <c r="BE44" s="16">
        <v>753176</v>
      </c>
      <c r="BF44" s="16">
        <v>1763016</v>
      </c>
      <c r="BG44" s="16">
        <v>102257</v>
      </c>
      <c r="BH44" s="16">
        <v>-1734208</v>
      </c>
      <c r="BI44" s="16">
        <v>87780</v>
      </c>
      <c r="BJ44" s="16">
        <v>0</v>
      </c>
      <c r="BK44" s="16">
        <v>0</v>
      </c>
      <c r="BL44" s="16">
        <v>0</v>
      </c>
      <c r="BM44" s="16">
        <v>0</v>
      </c>
      <c r="BN44" s="16">
        <v>419633</v>
      </c>
      <c r="BO44" s="16">
        <v>51734</v>
      </c>
      <c r="BP44" s="16">
        <v>0</v>
      </c>
      <c r="BQ44" s="50">
        <v>0</v>
      </c>
      <c r="BR44" s="51">
        <f t="shared" si="0"/>
        <v>65322868</v>
      </c>
    </row>
    <row r="45" spans="1:70" x14ac:dyDescent="0.25">
      <c r="A45" s="13"/>
      <c r="B45" s="14">
        <v>325.2</v>
      </c>
      <c r="C45" s="15" t="s">
        <v>43</v>
      </c>
      <c r="D45" s="16">
        <v>8706036</v>
      </c>
      <c r="E45" s="16">
        <v>0</v>
      </c>
      <c r="F45" s="16">
        <v>0</v>
      </c>
      <c r="G45" s="16">
        <v>0</v>
      </c>
      <c r="H45" s="16">
        <v>3281728</v>
      </c>
      <c r="I45" s="16">
        <v>1079000</v>
      </c>
      <c r="J45" s="16">
        <v>0</v>
      </c>
      <c r="K45" s="16">
        <v>47800361</v>
      </c>
      <c r="L45" s="16">
        <v>469871</v>
      </c>
      <c r="M45" s="16">
        <v>61454</v>
      </c>
      <c r="N45" s="16">
        <v>0</v>
      </c>
      <c r="O45" s="16">
        <v>6957007</v>
      </c>
      <c r="P45" s="16">
        <v>1945469</v>
      </c>
      <c r="Q45" s="16">
        <v>1740492</v>
      </c>
      <c r="R45" s="16">
        <v>12622710</v>
      </c>
      <c r="S45" s="16">
        <v>264848</v>
      </c>
      <c r="T45" s="16">
        <v>377524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2644950</v>
      </c>
      <c r="AA45" s="16">
        <v>0</v>
      </c>
      <c r="AB45" s="16">
        <v>15734357</v>
      </c>
      <c r="AC45" s="16">
        <v>6471960</v>
      </c>
      <c r="AD45" s="16">
        <v>7854369</v>
      </c>
      <c r="AE45" s="16">
        <v>0</v>
      </c>
      <c r="AF45" s="16">
        <v>7982580</v>
      </c>
      <c r="AG45" s="16">
        <v>0</v>
      </c>
      <c r="AH45" s="16">
        <v>0</v>
      </c>
      <c r="AI45" s="16">
        <v>438627</v>
      </c>
      <c r="AJ45" s="16">
        <v>16519569</v>
      </c>
      <c r="AK45" s="16">
        <v>58729</v>
      </c>
      <c r="AL45" s="16">
        <v>7741933</v>
      </c>
      <c r="AM45" s="16">
        <v>3244488</v>
      </c>
      <c r="AN45" s="16">
        <v>0</v>
      </c>
      <c r="AO45" s="16">
        <v>0</v>
      </c>
      <c r="AP45" s="16">
        <v>0</v>
      </c>
      <c r="AQ45" s="16">
        <v>40874852</v>
      </c>
      <c r="AR45" s="16">
        <v>0</v>
      </c>
      <c r="AS45" s="16">
        <v>25864593</v>
      </c>
      <c r="AT45" s="16">
        <v>75796</v>
      </c>
      <c r="AU45" s="16">
        <v>201130</v>
      </c>
      <c r="AV45" s="16">
        <v>1310849</v>
      </c>
      <c r="AW45" s="16">
        <v>2317360</v>
      </c>
      <c r="AX45" s="16">
        <v>15926446</v>
      </c>
      <c r="AY45" s="16">
        <v>37204000</v>
      </c>
      <c r="AZ45" s="16">
        <v>0</v>
      </c>
      <c r="BA45" s="16">
        <v>26898172</v>
      </c>
      <c r="BB45" s="16">
        <v>2475033</v>
      </c>
      <c r="BC45" s="16">
        <v>32897167</v>
      </c>
      <c r="BD45" s="16">
        <v>0</v>
      </c>
      <c r="BE45" s="16">
        <v>0</v>
      </c>
      <c r="BF45" s="16">
        <v>4609526</v>
      </c>
      <c r="BG45" s="16">
        <v>5256447</v>
      </c>
      <c r="BH45" s="16">
        <v>57696486</v>
      </c>
      <c r="BI45" s="16">
        <v>2544978</v>
      </c>
      <c r="BJ45" s="16">
        <v>4546813</v>
      </c>
      <c r="BK45" s="16">
        <v>3023760</v>
      </c>
      <c r="BL45" s="16">
        <v>1069587</v>
      </c>
      <c r="BM45" s="16">
        <v>478518</v>
      </c>
      <c r="BN45" s="16">
        <v>13618896</v>
      </c>
      <c r="BO45" s="16">
        <v>1055663</v>
      </c>
      <c r="BP45" s="16">
        <v>0</v>
      </c>
      <c r="BQ45" s="50">
        <v>0</v>
      </c>
      <c r="BR45" s="51">
        <f t="shared" si="0"/>
        <v>433944134</v>
      </c>
    </row>
    <row r="46" spans="1:70" x14ac:dyDescent="0.25">
      <c r="A46" s="13"/>
      <c r="B46" s="14">
        <v>329</v>
      </c>
      <c r="C46" s="15" t="s">
        <v>44</v>
      </c>
      <c r="D46" s="16">
        <v>770155</v>
      </c>
      <c r="E46" s="16">
        <v>560368</v>
      </c>
      <c r="F46" s="16">
        <v>28075</v>
      </c>
      <c r="G46" s="16">
        <v>9066</v>
      </c>
      <c r="H46" s="16">
        <v>1578383</v>
      </c>
      <c r="I46" s="16">
        <v>1888000</v>
      </c>
      <c r="J46" s="16">
        <v>5372</v>
      </c>
      <c r="K46" s="16">
        <v>218411</v>
      </c>
      <c r="L46" s="16">
        <v>28399</v>
      </c>
      <c r="M46" s="16">
        <v>13549433</v>
      </c>
      <c r="N46" s="16">
        <v>2890274</v>
      </c>
      <c r="O46" s="16">
        <v>72742</v>
      </c>
      <c r="P46" s="16">
        <v>120770</v>
      </c>
      <c r="Q46" s="16">
        <v>0</v>
      </c>
      <c r="R46" s="16">
        <v>1225</v>
      </c>
      <c r="S46" s="16">
        <v>82181</v>
      </c>
      <c r="T46" s="16">
        <v>32689</v>
      </c>
      <c r="U46" s="16">
        <v>0</v>
      </c>
      <c r="V46" s="16">
        <v>51809</v>
      </c>
      <c r="W46" s="16">
        <v>0</v>
      </c>
      <c r="X46" s="16">
        <v>45245</v>
      </c>
      <c r="Y46" s="16">
        <v>1125</v>
      </c>
      <c r="Z46" s="16">
        <v>2350</v>
      </c>
      <c r="AA46" s="16">
        <v>42491</v>
      </c>
      <c r="AB46" s="16">
        <v>28510</v>
      </c>
      <c r="AC46" s="16">
        <v>86085</v>
      </c>
      <c r="AD46" s="16">
        <v>1045313</v>
      </c>
      <c r="AE46" s="16">
        <v>6125</v>
      </c>
      <c r="AF46" s="16">
        <v>96176</v>
      </c>
      <c r="AG46" s="16">
        <v>22451</v>
      </c>
      <c r="AH46" s="16">
        <v>46169</v>
      </c>
      <c r="AI46" s="16">
        <v>6356</v>
      </c>
      <c r="AJ46" s="16">
        <v>5077715</v>
      </c>
      <c r="AK46" s="16">
        <v>564236</v>
      </c>
      <c r="AL46" s="16">
        <v>728280</v>
      </c>
      <c r="AM46" s="16">
        <v>22840</v>
      </c>
      <c r="AN46" s="16">
        <v>0</v>
      </c>
      <c r="AO46" s="16">
        <v>33636</v>
      </c>
      <c r="AP46" s="16">
        <v>2702000</v>
      </c>
      <c r="AQ46" s="16">
        <v>48383</v>
      </c>
      <c r="AR46" s="16">
        <v>399417</v>
      </c>
      <c r="AS46" s="16">
        <v>29134534</v>
      </c>
      <c r="AT46" s="16">
        <v>0</v>
      </c>
      <c r="AU46" s="16">
        <v>348840</v>
      </c>
      <c r="AV46" s="16">
        <v>171570</v>
      </c>
      <c r="AW46" s="16">
        <v>94561</v>
      </c>
      <c r="AX46" s="16">
        <v>1089389</v>
      </c>
      <c r="AY46" s="16">
        <v>2346000</v>
      </c>
      <c r="AZ46" s="16">
        <v>3922679</v>
      </c>
      <c r="BA46" s="16">
        <v>14188</v>
      </c>
      <c r="BB46" s="16">
        <v>957435</v>
      </c>
      <c r="BC46" s="16">
        <v>332225</v>
      </c>
      <c r="BD46" s="16">
        <v>112677</v>
      </c>
      <c r="BE46" s="16">
        <v>12575709</v>
      </c>
      <c r="BF46" s="16">
        <v>282961</v>
      </c>
      <c r="BG46" s="16">
        <v>199713</v>
      </c>
      <c r="BH46" s="16">
        <v>617240</v>
      </c>
      <c r="BI46" s="16">
        <v>12733535</v>
      </c>
      <c r="BJ46" s="16">
        <v>0</v>
      </c>
      <c r="BK46" s="16">
        <v>13790</v>
      </c>
      <c r="BL46" s="16">
        <v>3970</v>
      </c>
      <c r="BM46" s="16">
        <v>3769</v>
      </c>
      <c r="BN46" s="16">
        <v>168623</v>
      </c>
      <c r="BO46" s="16">
        <v>22508</v>
      </c>
      <c r="BP46" s="16">
        <v>285411</v>
      </c>
      <c r="BQ46" s="50">
        <v>700</v>
      </c>
      <c r="BR46" s="51">
        <f t="shared" si="0"/>
        <v>98324282</v>
      </c>
    </row>
    <row r="47" spans="1:70" x14ac:dyDescent="0.25">
      <c r="A47" s="13"/>
      <c r="B47" s="14">
        <v>367</v>
      </c>
      <c r="C47" s="15" t="s">
        <v>45</v>
      </c>
      <c r="D47" s="16">
        <v>22355</v>
      </c>
      <c r="E47" s="16">
        <v>0</v>
      </c>
      <c r="F47" s="16">
        <v>0</v>
      </c>
      <c r="G47" s="16">
        <v>0</v>
      </c>
      <c r="H47" s="16">
        <v>1063499</v>
      </c>
      <c r="I47" s="16">
        <v>14261000</v>
      </c>
      <c r="J47" s="16">
        <v>0</v>
      </c>
      <c r="K47" s="16">
        <v>0</v>
      </c>
      <c r="L47" s="16">
        <v>264439</v>
      </c>
      <c r="M47" s="16">
        <v>0</v>
      </c>
      <c r="N47" s="16">
        <v>0</v>
      </c>
      <c r="O47" s="16">
        <v>71736</v>
      </c>
      <c r="P47" s="16">
        <v>0</v>
      </c>
      <c r="Q47" s="16">
        <v>3380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2308855</v>
      </c>
      <c r="AE47" s="16">
        <v>0</v>
      </c>
      <c r="AF47" s="16">
        <v>140255</v>
      </c>
      <c r="AG47" s="16">
        <v>0</v>
      </c>
      <c r="AH47" s="16">
        <v>0</v>
      </c>
      <c r="AI47" s="16">
        <v>0</v>
      </c>
      <c r="AJ47" s="16">
        <v>120574</v>
      </c>
      <c r="AK47" s="16">
        <v>0</v>
      </c>
      <c r="AL47" s="16">
        <v>0</v>
      </c>
      <c r="AM47" s="16">
        <v>10970</v>
      </c>
      <c r="AN47" s="16">
        <v>0</v>
      </c>
      <c r="AO47" s="16">
        <v>0</v>
      </c>
      <c r="AP47" s="16">
        <v>0</v>
      </c>
      <c r="AQ47" s="16">
        <v>0</v>
      </c>
      <c r="AR47" s="16">
        <v>148086</v>
      </c>
      <c r="AS47" s="16">
        <v>0</v>
      </c>
      <c r="AT47" s="16">
        <v>0</v>
      </c>
      <c r="AU47" s="16">
        <v>17720</v>
      </c>
      <c r="AV47" s="16">
        <v>0</v>
      </c>
      <c r="AW47" s="16">
        <v>0</v>
      </c>
      <c r="AX47" s="16">
        <v>0</v>
      </c>
      <c r="AY47" s="16">
        <v>18000</v>
      </c>
      <c r="AZ47" s="16">
        <v>0</v>
      </c>
      <c r="BA47" s="16">
        <v>738661</v>
      </c>
      <c r="BB47" s="16">
        <v>0</v>
      </c>
      <c r="BC47" s="16">
        <v>0</v>
      </c>
      <c r="BD47" s="16">
        <v>0</v>
      </c>
      <c r="BE47" s="16">
        <v>0</v>
      </c>
      <c r="BF47" s="16">
        <v>16600</v>
      </c>
      <c r="BG47" s="16">
        <v>0</v>
      </c>
      <c r="BH47" s="16">
        <v>124390</v>
      </c>
      <c r="BI47" s="16">
        <v>33435</v>
      </c>
      <c r="BJ47" s="16">
        <v>14845</v>
      </c>
      <c r="BK47" s="16">
        <v>30087</v>
      </c>
      <c r="BL47" s="16">
        <v>23028</v>
      </c>
      <c r="BM47" s="16">
        <v>0</v>
      </c>
      <c r="BN47" s="16">
        <v>105767</v>
      </c>
      <c r="BO47" s="16">
        <v>36859</v>
      </c>
      <c r="BP47" s="16">
        <v>321</v>
      </c>
      <c r="BQ47" s="50">
        <v>0</v>
      </c>
      <c r="BR47" s="51">
        <f t="shared" si="0"/>
        <v>19574862</v>
      </c>
    </row>
    <row r="48" spans="1:70" ht="15.75" x14ac:dyDescent="0.25">
      <c r="A48" s="19" t="s">
        <v>46</v>
      </c>
      <c r="B48" s="20"/>
      <c r="C48" s="21"/>
      <c r="D48" s="22">
        <v>42065925</v>
      </c>
      <c r="E48" s="22">
        <v>8628467</v>
      </c>
      <c r="F48" s="22">
        <v>32583429</v>
      </c>
      <c r="G48" s="22">
        <v>7564928</v>
      </c>
      <c r="H48" s="22">
        <v>89991210</v>
      </c>
      <c r="I48" s="22">
        <v>330058000</v>
      </c>
      <c r="J48" s="22">
        <v>15762724</v>
      </c>
      <c r="K48" s="22">
        <v>27480350</v>
      </c>
      <c r="L48" s="22">
        <v>29916415</v>
      </c>
      <c r="M48" s="22">
        <v>24688658</v>
      </c>
      <c r="N48" s="22">
        <v>88821150</v>
      </c>
      <c r="O48" s="22">
        <v>14684251</v>
      </c>
      <c r="P48" s="22">
        <v>7409949</v>
      </c>
      <c r="Q48" s="22">
        <v>6551712</v>
      </c>
      <c r="R48" s="22">
        <v>81885838</v>
      </c>
      <c r="S48" s="22">
        <v>16120788</v>
      </c>
      <c r="T48" s="22">
        <v>6266876</v>
      </c>
      <c r="U48" s="22">
        <v>11576241</v>
      </c>
      <c r="V48" s="22">
        <v>5124367</v>
      </c>
      <c r="W48" s="22">
        <v>6186772</v>
      </c>
      <c r="X48" s="22">
        <v>8120773</v>
      </c>
      <c r="Y48" s="22">
        <v>6111231</v>
      </c>
      <c r="Z48" s="22">
        <v>9352803</v>
      </c>
      <c r="AA48" s="22">
        <v>10251918</v>
      </c>
      <c r="AB48" s="22">
        <v>24914250</v>
      </c>
      <c r="AC48" s="22">
        <v>22484316</v>
      </c>
      <c r="AD48" s="22">
        <v>291386416</v>
      </c>
      <c r="AE48" s="22">
        <v>7709436</v>
      </c>
      <c r="AF48" s="22">
        <v>29832306</v>
      </c>
      <c r="AG48" s="22">
        <v>12588987</v>
      </c>
      <c r="AH48" s="22">
        <v>7070558</v>
      </c>
      <c r="AI48" s="22">
        <v>4516798</v>
      </c>
      <c r="AJ48" s="22">
        <v>56153792</v>
      </c>
      <c r="AK48" s="22">
        <v>116142737</v>
      </c>
      <c r="AL48" s="22">
        <v>40716443</v>
      </c>
      <c r="AM48" s="22">
        <v>9899515</v>
      </c>
      <c r="AN48" s="22">
        <v>6917905</v>
      </c>
      <c r="AO48" s="22">
        <v>7521265</v>
      </c>
      <c r="AP48" s="22">
        <v>77324000</v>
      </c>
      <c r="AQ48" s="22">
        <v>56728257</v>
      </c>
      <c r="AR48" s="22">
        <v>37252198</v>
      </c>
      <c r="AS48" s="22">
        <v>1058401914</v>
      </c>
      <c r="AT48" s="22">
        <v>53248764</v>
      </c>
      <c r="AU48" s="22">
        <v>10606963</v>
      </c>
      <c r="AV48" s="22">
        <v>35058932</v>
      </c>
      <c r="AW48" s="22">
        <v>11342971</v>
      </c>
      <c r="AX48" s="22">
        <v>295774801</v>
      </c>
      <c r="AY48" s="22">
        <v>69323000</v>
      </c>
      <c r="AZ48" s="22">
        <v>327400277</v>
      </c>
      <c r="BA48" s="22">
        <v>88996622</v>
      </c>
      <c r="BB48" s="22">
        <v>152781182</v>
      </c>
      <c r="BC48" s="22">
        <v>94099808</v>
      </c>
      <c r="BD48" s="22">
        <v>19667335</v>
      </c>
      <c r="BE48" s="22">
        <v>47948579</v>
      </c>
      <c r="BF48" s="22">
        <v>48272899</v>
      </c>
      <c r="BG48" s="22">
        <v>27772463</v>
      </c>
      <c r="BH48" s="22">
        <v>78460781</v>
      </c>
      <c r="BI48" s="22">
        <v>72820377</v>
      </c>
      <c r="BJ48" s="22">
        <v>16133854</v>
      </c>
      <c r="BK48" s="22">
        <v>11346994</v>
      </c>
      <c r="BL48" s="22">
        <v>10747323</v>
      </c>
      <c r="BM48" s="22">
        <v>4659389</v>
      </c>
      <c r="BN48" s="22">
        <v>78362487</v>
      </c>
      <c r="BO48" s="22">
        <v>11313664</v>
      </c>
      <c r="BP48" s="22">
        <v>21320992</v>
      </c>
      <c r="BQ48" s="52">
        <v>4247525</v>
      </c>
      <c r="BR48" s="62">
        <f t="shared" si="0"/>
        <v>4346473850</v>
      </c>
    </row>
    <row r="49" spans="1:70" x14ac:dyDescent="0.25">
      <c r="A49" s="13"/>
      <c r="B49" s="14">
        <v>331.1</v>
      </c>
      <c r="C49" s="15" t="s">
        <v>47</v>
      </c>
      <c r="D49" s="16">
        <v>7366</v>
      </c>
      <c r="E49" s="16">
        <v>0</v>
      </c>
      <c r="F49" s="16">
        <v>737252</v>
      </c>
      <c r="G49" s="16">
        <v>8990</v>
      </c>
      <c r="H49" s="16">
        <v>192224</v>
      </c>
      <c r="I49" s="16">
        <v>3993000</v>
      </c>
      <c r="J49" s="16">
        <v>7252</v>
      </c>
      <c r="K49" s="16">
        <v>689</v>
      </c>
      <c r="L49" s="16">
        <v>24076</v>
      </c>
      <c r="M49" s="16">
        <v>0</v>
      </c>
      <c r="N49" s="16">
        <v>2555801</v>
      </c>
      <c r="O49" s="16">
        <v>0</v>
      </c>
      <c r="P49" s="16">
        <v>225000</v>
      </c>
      <c r="Q49" s="16">
        <v>144340</v>
      </c>
      <c r="R49" s="16">
        <v>17629</v>
      </c>
      <c r="S49" s="16">
        <v>4299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1367</v>
      </c>
      <c r="Z49" s="16">
        <v>0</v>
      </c>
      <c r="AA49" s="16">
        <v>492828</v>
      </c>
      <c r="AB49" s="16">
        <v>33443</v>
      </c>
      <c r="AC49" s="16">
        <v>0</v>
      </c>
      <c r="AD49" s="16">
        <v>86553</v>
      </c>
      <c r="AE49" s="16">
        <v>12394</v>
      </c>
      <c r="AF49" s="16">
        <v>25250</v>
      </c>
      <c r="AG49" s="16">
        <v>14421</v>
      </c>
      <c r="AH49" s="16">
        <v>0</v>
      </c>
      <c r="AI49" s="16">
        <v>0</v>
      </c>
      <c r="AJ49" s="16">
        <v>67956</v>
      </c>
      <c r="AK49" s="16">
        <v>56992</v>
      </c>
      <c r="AL49" s="16">
        <v>30012</v>
      </c>
      <c r="AM49" s="16">
        <v>0</v>
      </c>
      <c r="AN49" s="16">
        <v>25000</v>
      </c>
      <c r="AO49" s="16">
        <v>0</v>
      </c>
      <c r="AP49" s="16">
        <v>37000</v>
      </c>
      <c r="AQ49" s="16">
        <v>109915</v>
      </c>
      <c r="AR49" s="16">
        <v>1212683</v>
      </c>
      <c r="AS49" s="16">
        <v>6011391</v>
      </c>
      <c r="AT49" s="16">
        <v>0</v>
      </c>
      <c r="AU49" s="16">
        <v>85033</v>
      </c>
      <c r="AV49" s="16">
        <v>1234954</v>
      </c>
      <c r="AW49" s="16">
        <v>9446</v>
      </c>
      <c r="AX49" s="16">
        <v>0</v>
      </c>
      <c r="AY49" s="16">
        <v>547000</v>
      </c>
      <c r="AZ49" s="16">
        <v>8320049</v>
      </c>
      <c r="BA49" s="16">
        <v>65210</v>
      </c>
      <c r="BB49" s="16">
        <v>0</v>
      </c>
      <c r="BC49" s="16">
        <v>3501442</v>
      </c>
      <c r="BD49" s="16">
        <v>0</v>
      </c>
      <c r="BE49" s="16">
        <v>24921</v>
      </c>
      <c r="BF49" s="16">
        <v>2344889</v>
      </c>
      <c r="BG49" s="16">
        <v>2218349</v>
      </c>
      <c r="BH49" s="16">
        <v>0</v>
      </c>
      <c r="BI49" s="16">
        <v>172606</v>
      </c>
      <c r="BJ49" s="16">
        <v>11657</v>
      </c>
      <c r="BK49" s="16">
        <v>9515</v>
      </c>
      <c r="BL49" s="16">
        <v>2558</v>
      </c>
      <c r="BM49" s="16">
        <v>3366</v>
      </c>
      <c r="BN49" s="16">
        <v>44869</v>
      </c>
      <c r="BO49" s="16">
        <v>8859</v>
      </c>
      <c r="BP49" s="16">
        <v>202024</v>
      </c>
      <c r="BQ49" s="50">
        <v>0</v>
      </c>
      <c r="BR49" s="51">
        <f t="shared" si="0"/>
        <v>34941870</v>
      </c>
    </row>
    <row r="50" spans="1:70" x14ac:dyDescent="0.25">
      <c r="A50" s="13"/>
      <c r="B50" s="14">
        <v>331.2</v>
      </c>
      <c r="C50" s="15" t="s">
        <v>48</v>
      </c>
      <c r="D50" s="16">
        <v>4907618</v>
      </c>
      <c r="E50" s="16">
        <v>805071</v>
      </c>
      <c r="F50" s="16">
        <v>4545312</v>
      </c>
      <c r="G50" s="16">
        <v>261403</v>
      </c>
      <c r="H50" s="16">
        <v>2456197</v>
      </c>
      <c r="I50" s="16">
        <v>28324000</v>
      </c>
      <c r="J50" s="16">
        <v>159654</v>
      </c>
      <c r="K50" s="16">
        <v>198191</v>
      </c>
      <c r="L50" s="16">
        <v>324629</v>
      </c>
      <c r="M50" s="16">
        <v>337285</v>
      </c>
      <c r="N50" s="16">
        <v>560562</v>
      </c>
      <c r="O50" s="16">
        <v>291203</v>
      </c>
      <c r="P50" s="16">
        <v>365345</v>
      </c>
      <c r="Q50" s="16">
        <v>152494</v>
      </c>
      <c r="R50" s="16">
        <v>16359030</v>
      </c>
      <c r="S50" s="16">
        <v>1430048</v>
      </c>
      <c r="T50" s="16">
        <v>119764</v>
      </c>
      <c r="U50" s="16">
        <v>171780</v>
      </c>
      <c r="V50" s="16">
        <v>44453</v>
      </c>
      <c r="W50" s="16">
        <v>100452</v>
      </c>
      <c r="X50" s="16">
        <v>52909</v>
      </c>
      <c r="Y50" s="16">
        <v>130760</v>
      </c>
      <c r="Z50" s="16">
        <v>64380</v>
      </c>
      <c r="AA50" s="16">
        <v>348271</v>
      </c>
      <c r="AB50" s="16">
        <v>666355</v>
      </c>
      <c r="AC50" s="16">
        <v>265324</v>
      </c>
      <c r="AD50" s="16">
        <v>15393221</v>
      </c>
      <c r="AE50" s="16">
        <v>163470</v>
      </c>
      <c r="AF50" s="16">
        <v>267053</v>
      </c>
      <c r="AG50" s="16">
        <v>148603</v>
      </c>
      <c r="AH50" s="16">
        <v>0</v>
      </c>
      <c r="AI50" s="16">
        <v>0</v>
      </c>
      <c r="AJ50" s="16">
        <v>3227098</v>
      </c>
      <c r="AK50" s="16">
        <v>2117514</v>
      </c>
      <c r="AL50" s="16">
        <v>2736487</v>
      </c>
      <c r="AM50" s="16">
        <v>232099</v>
      </c>
      <c r="AN50" s="16">
        <v>624635</v>
      </c>
      <c r="AO50" s="16">
        <v>201627</v>
      </c>
      <c r="AP50" s="16">
        <v>1576000</v>
      </c>
      <c r="AQ50" s="16">
        <v>1478579</v>
      </c>
      <c r="AR50" s="16">
        <v>1080111</v>
      </c>
      <c r="AS50" s="16">
        <v>23984474</v>
      </c>
      <c r="AT50" s="16">
        <v>24103755</v>
      </c>
      <c r="AU50" s="16">
        <v>277400</v>
      </c>
      <c r="AV50" s="16">
        <v>926385</v>
      </c>
      <c r="AW50" s="16">
        <v>503573</v>
      </c>
      <c r="AX50" s="16">
        <v>5441999</v>
      </c>
      <c r="AY50" s="16">
        <v>384000</v>
      </c>
      <c r="AZ50" s="16">
        <v>9130316</v>
      </c>
      <c r="BA50" s="16">
        <v>5443856</v>
      </c>
      <c r="BB50" s="16">
        <v>19227442</v>
      </c>
      <c r="BC50" s="16">
        <v>417928</v>
      </c>
      <c r="BD50" s="16">
        <v>549725</v>
      </c>
      <c r="BE50" s="16">
        <v>1036611</v>
      </c>
      <c r="BF50" s="16">
        <v>3375630</v>
      </c>
      <c r="BG50" s="16">
        <v>699819</v>
      </c>
      <c r="BH50" s="16">
        <v>1186461</v>
      </c>
      <c r="BI50" s="16">
        <v>1192263</v>
      </c>
      <c r="BJ50" s="16">
        <v>356585</v>
      </c>
      <c r="BK50" s="16">
        <v>316998</v>
      </c>
      <c r="BL50" s="16">
        <v>190399</v>
      </c>
      <c r="BM50" s="16">
        <v>324130</v>
      </c>
      <c r="BN50" s="16">
        <v>2356862</v>
      </c>
      <c r="BO50" s="16">
        <v>1254818</v>
      </c>
      <c r="BP50" s="16">
        <v>51175</v>
      </c>
      <c r="BQ50" s="50">
        <v>100782</v>
      </c>
      <c r="BR50" s="51">
        <f t="shared" si="0"/>
        <v>195522373</v>
      </c>
    </row>
    <row r="51" spans="1:70" x14ac:dyDescent="0.25">
      <c r="A51" s="13"/>
      <c r="B51" s="14">
        <v>331.31</v>
      </c>
      <c r="C51" s="15" t="s">
        <v>49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2537</v>
      </c>
      <c r="AP51" s="16">
        <v>0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v>0</v>
      </c>
      <c r="AZ51" s="16">
        <v>0</v>
      </c>
      <c r="BA51" s="16">
        <v>0</v>
      </c>
      <c r="BB51" s="16">
        <v>0</v>
      </c>
      <c r="BC51" s="16">
        <v>0</v>
      </c>
      <c r="BD51" s="16">
        <v>0</v>
      </c>
      <c r="BE51" s="16">
        <v>0</v>
      </c>
      <c r="BF51" s="16">
        <v>0</v>
      </c>
      <c r="BG51" s="16">
        <v>0</v>
      </c>
      <c r="BH51" s="16">
        <v>0</v>
      </c>
      <c r="BI51" s="16">
        <v>0</v>
      </c>
      <c r="BJ51" s="16">
        <v>0</v>
      </c>
      <c r="BK51" s="16">
        <v>0</v>
      </c>
      <c r="BL51" s="16">
        <v>0</v>
      </c>
      <c r="BM51" s="16">
        <v>0</v>
      </c>
      <c r="BN51" s="16">
        <v>0</v>
      </c>
      <c r="BO51" s="16">
        <v>0</v>
      </c>
      <c r="BP51" s="16">
        <v>0</v>
      </c>
      <c r="BQ51" s="50">
        <v>0</v>
      </c>
      <c r="BR51" s="51">
        <f t="shared" si="0"/>
        <v>2537</v>
      </c>
    </row>
    <row r="52" spans="1:70" x14ac:dyDescent="0.25">
      <c r="A52" s="13"/>
      <c r="B52" s="14">
        <v>331.34</v>
      </c>
      <c r="C52" s="15" t="s">
        <v>50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0</v>
      </c>
      <c r="BA52" s="16">
        <v>0</v>
      </c>
      <c r="BB52" s="16">
        <v>0</v>
      </c>
      <c r="BC52" s="16">
        <v>0</v>
      </c>
      <c r="BD52" s="16">
        <v>70588</v>
      </c>
      <c r="BE52" s="16">
        <v>0</v>
      </c>
      <c r="BF52" s="16">
        <v>0</v>
      </c>
      <c r="BG52" s="16">
        <v>0</v>
      </c>
      <c r="BH52" s="16">
        <v>0</v>
      </c>
      <c r="BI52" s="16">
        <v>0</v>
      </c>
      <c r="BJ52" s="16">
        <v>0</v>
      </c>
      <c r="BK52" s="16">
        <v>0</v>
      </c>
      <c r="BL52" s="16">
        <v>0</v>
      </c>
      <c r="BM52" s="16">
        <v>0</v>
      </c>
      <c r="BN52" s="16">
        <v>0</v>
      </c>
      <c r="BO52" s="16">
        <v>0</v>
      </c>
      <c r="BP52" s="16">
        <v>0</v>
      </c>
      <c r="BQ52" s="50">
        <v>0</v>
      </c>
      <c r="BR52" s="51">
        <f t="shared" si="0"/>
        <v>70588</v>
      </c>
    </row>
    <row r="53" spans="1:70" x14ac:dyDescent="0.25">
      <c r="A53" s="13"/>
      <c r="B53" s="14">
        <v>331.35</v>
      </c>
      <c r="C53" s="15" t="s">
        <v>51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16">
        <v>0</v>
      </c>
      <c r="AS53" s="16">
        <v>0</v>
      </c>
      <c r="AT53" s="16">
        <v>1267</v>
      </c>
      <c r="AU53" s="16">
        <v>107270</v>
      </c>
      <c r="AV53" s="16">
        <v>0</v>
      </c>
      <c r="AW53" s="16">
        <v>73707</v>
      </c>
      <c r="AX53" s="16">
        <v>1499776</v>
      </c>
      <c r="AY53" s="16">
        <v>0</v>
      </c>
      <c r="AZ53" s="16">
        <v>0</v>
      </c>
      <c r="BA53" s="16">
        <v>0</v>
      </c>
      <c r="BB53" s="16">
        <v>0</v>
      </c>
      <c r="BC53" s="16">
        <v>0</v>
      </c>
      <c r="BD53" s="16">
        <v>0</v>
      </c>
      <c r="BE53" s="16">
        <v>0</v>
      </c>
      <c r="BF53" s="16">
        <v>0</v>
      </c>
      <c r="BG53" s="16">
        <v>349033</v>
      </c>
      <c r="BH53" s="16">
        <v>0</v>
      </c>
      <c r="BI53" s="16">
        <v>0</v>
      </c>
      <c r="BJ53" s="16">
        <v>0</v>
      </c>
      <c r="BK53" s="16">
        <v>0</v>
      </c>
      <c r="BL53" s="16">
        <v>0</v>
      </c>
      <c r="BM53" s="16">
        <v>0</v>
      </c>
      <c r="BN53" s="16">
        <v>0</v>
      </c>
      <c r="BO53" s="16">
        <v>0</v>
      </c>
      <c r="BP53" s="16">
        <v>0</v>
      </c>
      <c r="BQ53" s="50">
        <v>0</v>
      </c>
      <c r="BR53" s="51">
        <f t="shared" si="0"/>
        <v>2031053</v>
      </c>
    </row>
    <row r="54" spans="1:70" x14ac:dyDescent="0.25">
      <c r="A54" s="13"/>
      <c r="B54" s="14">
        <v>331.39</v>
      </c>
      <c r="C54" s="15" t="s">
        <v>52</v>
      </c>
      <c r="D54" s="16">
        <v>162050</v>
      </c>
      <c r="E54" s="16">
        <v>0</v>
      </c>
      <c r="F54" s="16">
        <v>60000</v>
      </c>
      <c r="G54" s="16">
        <v>0</v>
      </c>
      <c r="H54" s="16">
        <v>184317</v>
      </c>
      <c r="I54" s="16">
        <v>886000</v>
      </c>
      <c r="J54" s="16">
        <v>469792</v>
      </c>
      <c r="K54" s="16">
        <v>102572</v>
      </c>
      <c r="L54" s="16">
        <v>0</v>
      </c>
      <c r="M54" s="16">
        <v>0</v>
      </c>
      <c r="N54" s="16">
        <v>456807</v>
      </c>
      <c r="O54" s="16">
        <v>0</v>
      </c>
      <c r="P54" s="16">
        <v>0</v>
      </c>
      <c r="Q54" s="16">
        <v>0</v>
      </c>
      <c r="R54" s="16">
        <v>650926</v>
      </c>
      <c r="S54" s="16">
        <v>0</v>
      </c>
      <c r="T54" s="16">
        <v>751715</v>
      </c>
      <c r="U54" s="16">
        <v>157638</v>
      </c>
      <c r="V54" s="16">
        <v>70588</v>
      </c>
      <c r="W54" s="16">
        <v>0</v>
      </c>
      <c r="X54" s="16">
        <v>896331</v>
      </c>
      <c r="Y54" s="16">
        <v>0</v>
      </c>
      <c r="Z54" s="16">
        <v>0</v>
      </c>
      <c r="AA54" s="16">
        <v>0</v>
      </c>
      <c r="AB54" s="16">
        <v>0</v>
      </c>
      <c r="AC54" s="16">
        <v>32490</v>
      </c>
      <c r="AD54" s="16">
        <v>1291920</v>
      </c>
      <c r="AE54" s="16">
        <v>0</v>
      </c>
      <c r="AF54" s="16">
        <v>1000000</v>
      </c>
      <c r="AG54" s="16">
        <v>70587</v>
      </c>
      <c r="AH54" s="16">
        <v>0</v>
      </c>
      <c r="AI54" s="16">
        <v>0</v>
      </c>
      <c r="AJ54" s="16">
        <v>1320078</v>
      </c>
      <c r="AK54" s="16">
        <v>76078</v>
      </c>
      <c r="AL54" s="16">
        <v>931224</v>
      </c>
      <c r="AM54" s="16">
        <v>0</v>
      </c>
      <c r="AN54" s="16">
        <v>0</v>
      </c>
      <c r="AO54" s="16">
        <v>348808</v>
      </c>
      <c r="AP54" s="16">
        <v>345000</v>
      </c>
      <c r="AQ54" s="16">
        <v>217294</v>
      </c>
      <c r="AR54" s="16">
        <v>925924</v>
      </c>
      <c r="AS54" s="16">
        <v>7041258</v>
      </c>
      <c r="AT54" s="16">
        <v>0</v>
      </c>
      <c r="AU54" s="16">
        <v>587172</v>
      </c>
      <c r="AV54" s="16">
        <v>101500</v>
      </c>
      <c r="AW54" s="16">
        <v>999346</v>
      </c>
      <c r="AX54" s="16">
        <v>351699</v>
      </c>
      <c r="AY54" s="16">
        <v>0</v>
      </c>
      <c r="AZ54" s="16">
        <v>4325933</v>
      </c>
      <c r="BA54" s="16">
        <v>0</v>
      </c>
      <c r="BB54" s="16">
        <v>712333</v>
      </c>
      <c r="BC54" s="16">
        <v>420406</v>
      </c>
      <c r="BD54" s="16">
        <v>38843</v>
      </c>
      <c r="BE54" s="16">
        <v>1832875</v>
      </c>
      <c r="BF54" s="16">
        <v>107671</v>
      </c>
      <c r="BG54" s="16">
        <v>1161744</v>
      </c>
      <c r="BH54" s="16">
        <v>1311707</v>
      </c>
      <c r="BI54" s="16">
        <v>1521908</v>
      </c>
      <c r="BJ54" s="16">
        <v>0</v>
      </c>
      <c r="BK54" s="16">
        <v>0</v>
      </c>
      <c r="BL54" s="16">
        <v>0</v>
      </c>
      <c r="BM54" s="16">
        <v>0</v>
      </c>
      <c r="BN54" s="16">
        <v>1555004</v>
      </c>
      <c r="BO54" s="16">
        <v>0</v>
      </c>
      <c r="BP54" s="16">
        <v>0</v>
      </c>
      <c r="BQ54" s="50">
        <v>0</v>
      </c>
      <c r="BR54" s="51">
        <f t="shared" si="0"/>
        <v>33477538</v>
      </c>
    </row>
    <row r="55" spans="1:70" x14ac:dyDescent="0.25">
      <c r="A55" s="13"/>
      <c r="B55" s="14">
        <v>331.41</v>
      </c>
      <c r="C55" s="15" t="s">
        <v>53</v>
      </c>
      <c r="D55" s="16">
        <v>0</v>
      </c>
      <c r="E55" s="16">
        <v>0</v>
      </c>
      <c r="F55" s="16">
        <v>0</v>
      </c>
      <c r="G55" s="16">
        <v>0</v>
      </c>
      <c r="H55" s="16">
        <v>2126686</v>
      </c>
      <c r="I55" s="16">
        <v>0</v>
      </c>
      <c r="J55" s="16">
        <v>113975</v>
      </c>
      <c r="K55" s="16">
        <v>0</v>
      </c>
      <c r="L55" s="16">
        <v>0</v>
      </c>
      <c r="M55" s="16">
        <v>0</v>
      </c>
      <c r="N55" s="16">
        <v>2578039</v>
      </c>
      <c r="O55" s="16">
        <v>0</v>
      </c>
      <c r="P55" s="16">
        <v>0</v>
      </c>
      <c r="Q55" s="16">
        <v>342393</v>
      </c>
      <c r="R55" s="16">
        <v>0</v>
      </c>
      <c r="S55" s="16">
        <v>192103</v>
      </c>
      <c r="T55" s="16">
        <v>325076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2760009</v>
      </c>
      <c r="AL55" s="16">
        <v>0</v>
      </c>
      <c r="AM55" s="16">
        <v>0</v>
      </c>
      <c r="AN55" s="16">
        <v>0</v>
      </c>
      <c r="AO55" s="16">
        <v>0</v>
      </c>
      <c r="AP55" s="16">
        <v>0</v>
      </c>
      <c r="AQ55" s="16">
        <v>1195247</v>
      </c>
      <c r="AR55" s="16">
        <v>0</v>
      </c>
      <c r="AS55" s="16">
        <v>0</v>
      </c>
      <c r="AT55" s="16">
        <v>1700396</v>
      </c>
      <c r="AU55" s="16">
        <v>0</v>
      </c>
      <c r="AV55" s="16">
        <v>0</v>
      </c>
      <c r="AW55" s="16">
        <v>0</v>
      </c>
      <c r="AX55" s="16">
        <v>0</v>
      </c>
      <c r="AY55" s="16">
        <v>0</v>
      </c>
      <c r="AZ55" s="16">
        <v>0</v>
      </c>
      <c r="BA55" s="16">
        <v>0</v>
      </c>
      <c r="BB55" s="16">
        <v>0</v>
      </c>
      <c r="BC55" s="16">
        <v>0</v>
      </c>
      <c r="BD55" s="16">
        <v>0</v>
      </c>
      <c r="BE55" s="16">
        <v>0</v>
      </c>
      <c r="BF55" s="16">
        <v>1540769</v>
      </c>
      <c r="BG55" s="16">
        <v>306288</v>
      </c>
      <c r="BH55" s="16">
        <v>0</v>
      </c>
      <c r="BI55" s="16">
        <v>0</v>
      </c>
      <c r="BJ55" s="16">
        <v>0</v>
      </c>
      <c r="BK55" s="16">
        <v>0</v>
      </c>
      <c r="BL55" s="16">
        <v>708718</v>
      </c>
      <c r="BM55" s="16">
        <v>0</v>
      </c>
      <c r="BN55" s="16">
        <v>4397040</v>
      </c>
      <c r="BO55" s="16">
        <v>0</v>
      </c>
      <c r="BP55" s="16">
        <v>0</v>
      </c>
      <c r="BQ55" s="50">
        <v>0</v>
      </c>
      <c r="BR55" s="51">
        <f t="shared" si="0"/>
        <v>18286739</v>
      </c>
    </row>
    <row r="56" spans="1:70" x14ac:dyDescent="0.25">
      <c r="A56" s="13"/>
      <c r="B56" s="14">
        <v>331.42</v>
      </c>
      <c r="C56" s="15" t="s">
        <v>54</v>
      </c>
      <c r="D56" s="16">
        <v>0</v>
      </c>
      <c r="E56" s="16">
        <v>0</v>
      </c>
      <c r="F56" s="16">
        <v>0</v>
      </c>
      <c r="G56" s="16">
        <v>0</v>
      </c>
      <c r="H56" s="16">
        <v>8568272</v>
      </c>
      <c r="I56" s="16">
        <v>33431000</v>
      </c>
      <c r="J56" s="16">
        <v>0</v>
      </c>
      <c r="K56" s="16">
        <v>0</v>
      </c>
      <c r="L56" s="16">
        <v>1606251</v>
      </c>
      <c r="M56" s="16">
        <v>0</v>
      </c>
      <c r="N56" s="16">
        <v>3406407</v>
      </c>
      <c r="O56" s="16">
        <v>0</v>
      </c>
      <c r="P56" s="16">
        <v>0</v>
      </c>
      <c r="Q56" s="16">
        <v>0</v>
      </c>
      <c r="R56" s="16">
        <v>2670268</v>
      </c>
      <c r="S56" s="16">
        <v>891314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784437</v>
      </c>
      <c r="AC56" s="16">
        <v>0</v>
      </c>
      <c r="AD56" s="16">
        <v>0</v>
      </c>
      <c r="AE56" s="16">
        <v>0</v>
      </c>
      <c r="AF56" s="16">
        <v>1887484</v>
      </c>
      <c r="AG56" s="16">
        <v>0</v>
      </c>
      <c r="AH56" s="16">
        <v>0</v>
      </c>
      <c r="AI56" s="16">
        <v>0</v>
      </c>
      <c r="AJ56" s="16">
        <v>0</v>
      </c>
      <c r="AK56" s="16">
        <v>3971355</v>
      </c>
      <c r="AL56" s="16">
        <v>0</v>
      </c>
      <c r="AM56" s="16">
        <v>0</v>
      </c>
      <c r="AN56" s="16">
        <v>100186</v>
      </c>
      <c r="AO56" s="16">
        <v>0</v>
      </c>
      <c r="AP56" s="16">
        <v>4575000</v>
      </c>
      <c r="AQ56" s="16">
        <v>0</v>
      </c>
      <c r="AR56" s="16">
        <v>86393</v>
      </c>
      <c r="AS56" s="16">
        <v>0</v>
      </c>
      <c r="AT56" s="16">
        <v>0</v>
      </c>
      <c r="AU56" s="16">
        <v>0</v>
      </c>
      <c r="AV56" s="16">
        <v>2383514</v>
      </c>
      <c r="AW56" s="16">
        <v>0</v>
      </c>
      <c r="AX56" s="16">
        <v>0</v>
      </c>
      <c r="AY56" s="16">
        <v>0</v>
      </c>
      <c r="AZ56" s="16">
        <v>1383204</v>
      </c>
      <c r="BA56" s="16">
        <v>9853258</v>
      </c>
      <c r="BB56" s="16">
        <v>0</v>
      </c>
      <c r="BC56" s="16">
        <v>4347693</v>
      </c>
      <c r="BD56" s="16">
        <v>1991</v>
      </c>
      <c r="BE56" s="16">
        <v>1543471</v>
      </c>
      <c r="BF56" s="16">
        <v>5943674</v>
      </c>
      <c r="BG56" s="16">
        <v>0</v>
      </c>
      <c r="BH56" s="16">
        <v>3058979</v>
      </c>
      <c r="BI56" s="16">
        <v>0</v>
      </c>
      <c r="BJ56" s="16">
        <v>0</v>
      </c>
      <c r="BK56" s="16">
        <v>0</v>
      </c>
      <c r="BL56" s="16">
        <v>0</v>
      </c>
      <c r="BM56" s="16">
        <v>0</v>
      </c>
      <c r="BN56" s="16">
        <v>5971650</v>
      </c>
      <c r="BO56" s="16">
        <v>0</v>
      </c>
      <c r="BP56" s="16">
        <v>0</v>
      </c>
      <c r="BQ56" s="50">
        <v>0</v>
      </c>
      <c r="BR56" s="51">
        <f t="shared" si="0"/>
        <v>96465801</v>
      </c>
    </row>
    <row r="57" spans="1:70" x14ac:dyDescent="0.25">
      <c r="A57" s="13"/>
      <c r="B57" s="14">
        <v>331.49</v>
      </c>
      <c r="C57" s="15" t="s">
        <v>55</v>
      </c>
      <c r="D57" s="16">
        <v>1992833</v>
      </c>
      <c r="E57" s="16">
        <v>0</v>
      </c>
      <c r="F57" s="16">
        <v>2026918</v>
      </c>
      <c r="G57" s="16">
        <v>0</v>
      </c>
      <c r="H57" s="16">
        <v>0</v>
      </c>
      <c r="I57" s="16">
        <v>0</v>
      </c>
      <c r="J57" s="16">
        <v>1932103</v>
      </c>
      <c r="K57" s="16">
        <v>1409139</v>
      </c>
      <c r="L57" s="16">
        <v>330225</v>
      </c>
      <c r="M57" s="16">
        <v>390563</v>
      </c>
      <c r="N57" s="16">
        <v>3119939</v>
      </c>
      <c r="O57" s="16">
        <v>0</v>
      </c>
      <c r="P57" s="16">
        <v>674506</v>
      </c>
      <c r="Q57" s="16">
        <v>9000</v>
      </c>
      <c r="R57" s="16">
        <v>550683</v>
      </c>
      <c r="S57" s="16">
        <v>791117</v>
      </c>
      <c r="T57" s="16">
        <v>0</v>
      </c>
      <c r="U57" s="16">
        <v>109732</v>
      </c>
      <c r="V57" s="16">
        <v>32575</v>
      </c>
      <c r="W57" s="16">
        <v>0</v>
      </c>
      <c r="X57" s="16">
        <v>1783615</v>
      </c>
      <c r="Y57" s="16">
        <v>0</v>
      </c>
      <c r="Z57" s="16">
        <v>0</v>
      </c>
      <c r="AA57" s="16">
        <v>0</v>
      </c>
      <c r="AB57" s="16">
        <v>382536</v>
      </c>
      <c r="AC57" s="16">
        <v>-5</v>
      </c>
      <c r="AD57" s="16">
        <v>17165069</v>
      </c>
      <c r="AE57" s="16">
        <v>2010767</v>
      </c>
      <c r="AF57" s="16">
        <v>3227663</v>
      </c>
      <c r="AG57" s="16">
        <v>44840</v>
      </c>
      <c r="AH57" s="16">
        <v>0</v>
      </c>
      <c r="AI57" s="16">
        <v>0</v>
      </c>
      <c r="AJ57" s="16">
        <v>5455790</v>
      </c>
      <c r="AK57" s="16">
        <v>27629</v>
      </c>
      <c r="AL57" s="16">
        <v>0</v>
      </c>
      <c r="AM57" s="16">
        <v>238118</v>
      </c>
      <c r="AN57" s="16">
        <v>0</v>
      </c>
      <c r="AO57" s="16">
        <v>0</v>
      </c>
      <c r="AP57" s="16">
        <v>3896000</v>
      </c>
      <c r="AQ57" s="16">
        <v>1706954</v>
      </c>
      <c r="AR57" s="16">
        <v>376370</v>
      </c>
      <c r="AS57" s="16">
        <v>66624058</v>
      </c>
      <c r="AT57" s="16">
        <v>375192</v>
      </c>
      <c r="AU57" s="16">
        <v>0</v>
      </c>
      <c r="AV57" s="16">
        <v>1450229</v>
      </c>
      <c r="AW57" s="16">
        <v>0</v>
      </c>
      <c r="AX57" s="16">
        <v>1324995</v>
      </c>
      <c r="AY57" s="16">
        <v>5495000</v>
      </c>
      <c r="AZ57" s="16">
        <v>34279083</v>
      </c>
      <c r="BA57" s="16">
        <v>365546</v>
      </c>
      <c r="BB57" s="16">
        <v>8653120</v>
      </c>
      <c r="BC57" s="16">
        <v>546600</v>
      </c>
      <c r="BD57" s="16">
        <v>1142205</v>
      </c>
      <c r="BE57" s="16">
        <v>76303</v>
      </c>
      <c r="BF57" s="16">
        <v>40155</v>
      </c>
      <c r="BG57" s="16">
        <v>82765</v>
      </c>
      <c r="BH57" s="16">
        <v>10981758</v>
      </c>
      <c r="BI57" s="16">
        <v>4990413</v>
      </c>
      <c r="BJ57" s="16">
        <v>435156</v>
      </c>
      <c r="BK57" s="16">
        <v>0</v>
      </c>
      <c r="BL57" s="16">
        <v>20829</v>
      </c>
      <c r="BM57" s="16">
        <v>0</v>
      </c>
      <c r="BN57" s="16">
        <v>642040</v>
      </c>
      <c r="BO57" s="16">
        <v>0</v>
      </c>
      <c r="BP57" s="16">
        <v>0</v>
      </c>
      <c r="BQ57" s="50">
        <v>0</v>
      </c>
      <c r="BR57" s="51">
        <f t="shared" si="0"/>
        <v>187210126</v>
      </c>
    </row>
    <row r="58" spans="1:70" x14ac:dyDescent="0.25">
      <c r="A58" s="13"/>
      <c r="B58" s="14">
        <v>331.5</v>
      </c>
      <c r="C58" s="15" t="s">
        <v>56</v>
      </c>
      <c r="D58" s="16">
        <v>383573</v>
      </c>
      <c r="E58" s="16">
        <v>354553</v>
      </c>
      <c r="F58" s="16">
        <v>169654</v>
      </c>
      <c r="G58" s="16">
        <v>270177</v>
      </c>
      <c r="H58" s="16">
        <v>7974338</v>
      </c>
      <c r="I58" s="16">
        <v>24964000</v>
      </c>
      <c r="J58" s="16">
        <v>5311862</v>
      </c>
      <c r="K58" s="16">
        <v>688677</v>
      </c>
      <c r="L58" s="16">
        <v>2823793</v>
      </c>
      <c r="M58" s="16">
        <v>984087</v>
      </c>
      <c r="N58" s="16">
        <v>8255384</v>
      </c>
      <c r="O58" s="16">
        <v>294077</v>
      </c>
      <c r="P58" s="16">
        <v>81051</v>
      </c>
      <c r="Q58" s="16">
        <v>0</v>
      </c>
      <c r="R58" s="16">
        <v>12656718</v>
      </c>
      <c r="S58" s="16">
        <v>46093</v>
      </c>
      <c r="T58" s="16">
        <v>1194845</v>
      </c>
      <c r="U58" s="16">
        <v>18146</v>
      </c>
      <c r="V58" s="16">
        <v>0</v>
      </c>
      <c r="W58" s="16">
        <v>0</v>
      </c>
      <c r="X58" s="16">
        <v>487701</v>
      </c>
      <c r="Y58" s="16">
        <v>828992</v>
      </c>
      <c r="Z58" s="16">
        <v>1135603</v>
      </c>
      <c r="AA58" s="16">
        <v>310717</v>
      </c>
      <c r="AB58" s="16">
        <v>1453157</v>
      </c>
      <c r="AC58" s="16">
        <v>1008861</v>
      </c>
      <c r="AD58" s="16">
        <v>17608937</v>
      </c>
      <c r="AE58" s="16">
        <v>51501</v>
      </c>
      <c r="AF58" s="16">
        <v>2146247</v>
      </c>
      <c r="AG58" s="16">
        <v>19</v>
      </c>
      <c r="AH58" s="16">
        <v>1403645</v>
      </c>
      <c r="AI58" s="16">
        <v>0</v>
      </c>
      <c r="AJ58" s="16">
        <v>5473526</v>
      </c>
      <c r="AK58" s="16">
        <v>9712976</v>
      </c>
      <c r="AL58" s="16">
        <v>6665418</v>
      </c>
      <c r="AM58" s="16">
        <v>39438</v>
      </c>
      <c r="AN58" s="16">
        <v>0</v>
      </c>
      <c r="AO58" s="16">
        <v>0</v>
      </c>
      <c r="AP58" s="16">
        <v>2556000</v>
      </c>
      <c r="AQ58" s="16">
        <v>4099689</v>
      </c>
      <c r="AR58" s="16">
        <v>506776</v>
      </c>
      <c r="AS58" s="16">
        <v>276967517</v>
      </c>
      <c r="AT58" s="16">
        <v>1784775</v>
      </c>
      <c r="AU58" s="16">
        <v>0</v>
      </c>
      <c r="AV58" s="16">
        <v>339924</v>
      </c>
      <c r="AW58" s="16">
        <v>0</v>
      </c>
      <c r="AX58" s="16">
        <v>22663952</v>
      </c>
      <c r="AY58" s="16">
        <v>10168000</v>
      </c>
      <c r="AZ58" s="16">
        <v>45153925</v>
      </c>
      <c r="BA58" s="16">
        <v>2741693</v>
      </c>
      <c r="BB58" s="16">
        <v>13195313</v>
      </c>
      <c r="BC58" s="16">
        <v>7155376</v>
      </c>
      <c r="BD58" s="16">
        <v>718063</v>
      </c>
      <c r="BE58" s="16">
        <v>61634</v>
      </c>
      <c r="BF58" s="16">
        <v>6495156</v>
      </c>
      <c r="BG58" s="16">
        <v>2671592</v>
      </c>
      <c r="BH58" s="16">
        <v>5012253</v>
      </c>
      <c r="BI58" s="16">
        <v>3144644</v>
      </c>
      <c r="BJ58" s="16">
        <v>0</v>
      </c>
      <c r="BK58" s="16">
        <v>0</v>
      </c>
      <c r="BL58" s="16">
        <v>710820</v>
      </c>
      <c r="BM58" s="16">
        <v>131989</v>
      </c>
      <c r="BN58" s="16">
        <v>6447854</v>
      </c>
      <c r="BO58" s="16">
        <v>1076005</v>
      </c>
      <c r="BP58" s="16">
        <v>4913918</v>
      </c>
      <c r="BQ58" s="50">
        <v>517845</v>
      </c>
      <c r="BR58" s="51">
        <f t="shared" si="0"/>
        <v>534032479</v>
      </c>
    </row>
    <row r="59" spans="1:70" x14ac:dyDescent="0.25">
      <c r="A59" s="13"/>
      <c r="B59" s="14">
        <v>331.61</v>
      </c>
      <c r="C59" s="15" t="s">
        <v>57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19333000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208657</v>
      </c>
      <c r="S59" s="16">
        <v>0</v>
      </c>
      <c r="T59" s="16">
        <v>0</v>
      </c>
      <c r="U59" s="16">
        <v>94050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3071880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0</v>
      </c>
      <c r="AK59" s="16">
        <v>0</v>
      </c>
      <c r="AL59" s="16">
        <v>0</v>
      </c>
      <c r="AM59" s="16">
        <v>18334</v>
      </c>
      <c r="AN59" s="16">
        <v>0</v>
      </c>
      <c r="AO59" s="16">
        <v>261900</v>
      </c>
      <c r="AP59" s="16">
        <v>228000</v>
      </c>
      <c r="AQ59" s="16">
        <v>0</v>
      </c>
      <c r="AR59" s="16">
        <v>0</v>
      </c>
      <c r="AS59" s="16">
        <v>0</v>
      </c>
      <c r="AT59" s="16">
        <v>0</v>
      </c>
      <c r="AU59" s="16">
        <v>0</v>
      </c>
      <c r="AV59" s="16">
        <v>0</v>
      </c>
      <c r="AW59" s="16">
        <v>31583</v>
      </c>
      <c r="AX59" s="16">
        <v>0</v>
      </c>
      <c r="AY59" s="16">
        <v>0</v>
      </c>
      <c r="AZ59" s="16">
        <v>0</v>
      </c>
      <c r="BA59" s="16">
        <v>0</v>
      </c>
      <c r="BB59" s="16">
        <v>0</v>
      </c>
      <c r="BC59" s="16">
        <v>0</v>
      </c>
      <c r="BD59" s="16">
        <v>0</v>
      </c>
      <c r="BE59" s="16">
        <v>2683765</v>
      </c>
      <c r="BF59" s="16">
        <v>9301</v>
      </c>
      <c r="BG59" s="16">
        <v>0</v>
      </c>
      <c r="BH59" s="16">
        <v>0</v>
      </c>
      <c r="BI59" s="16">
        <v>0</v>
      </c>
      <c r="BJ59" s="16">
        <v>0</v>
      </c>
      <c r="BK59" s="16">
        <v>0</v>
      </c>
      <c r="BL59" s="16">
        <v>0</v>
      </c>
      <c r="BM59" s="16">
        <v>0</v>
      </c>
      <c r="BN59" s="16">
        <v>0</v>
      </c>
      <c r="BO59" s="16">
        <v>0</v>
      </c>
      <c r="BP59" s="16">
        <v>0</v>
      </c>
      <c r="BQ59" s="50">
        <v>0</v>
      </c>
      <c r="BR59" s="51">
        <f t="shared" si="0"/>
        <v>25940470</v>
      </c>
    </row>
    <row r="60" spans="1:70" x14ac:dyDescent="0.25">
      <c r="A60" s="13"/>
      <c r="B60" s="14">
        <v>331.62</v>
      </c>
      <c r="C60" s="15" t="s">
        <v>58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12598000</v>
      </c>
      <c r="J60" s="16">
        <v>573673</v>
      </c>
      <c r="K60" s="16">
        <v>144961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40257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16877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840743</v>
      </c>
      <c r="AG60" s="16">
        <v>0</v>
      </c>
      <c r="AH60" s="16">
        <v>0</v>
      </c>
      <c r="AI60" s="16">
        <v>0</v>
      </c>
      <c r="AJ60" s="16">
        <v>0</v>
      </c>
      <c r="AK60" s="16">
        <v>2498476</v>
      </c>
      <c r="AL60" s="16">
        <v>0</v>
      </c>
      <c r="AM60" s="16">
        <v>0</v>
      </c>
      <c r="AN60" s="16">
        <v>0</v>
      </c>
      <c r="AO60" s="16">
        <v>0</v>
      </c>
      <c r="AP60" s="16">
        <v>188000</v>
      </c>
      <c r="AQ60" s="16">
        <v>0</v>
      </c>
      <c r="AR60" s="16">
        <v>85010</v>
      </c>
      <c r="AS60" s="16">
        <v>0</v>
      </c>
      <c r="AT60" s="16">
        <v>36997</v>
      </c>
      <c r="AU60" s="16">
        <v>0</v>
      </c>
      <c r="AV60" s="16">
        <v>0</v>
      </c>
      <c r="AW60" s="16">
        <v>0</v>
      </c>
      <c r="AX60" s="16">
        <v>1292860</v>
      </c>
      <c r="AY60" s="16">
        <v>0</v>
      </c>
      <c r="AZ60" s="16">
        <v>260361</v>
      </c>
      <c r="BA60" s="16">
        <v>142306</v>
      </c>
      <c r="BB60" s="16">
        <v>1117221</v>
      </c>
      <c r="BC60" s="16">
        <v>0</v>
      </c>
      <c r="BD60" s="16">
        <v>0</v>
      </c>
      <c r="BE60" s="16">
        <v>0</v>
      </c>
      <c r="BF60" s="16">
        <v>0</v>
      </c>
      <c r="BG60" s="16">
        <v>0</v>
      </c>
      <c r="BH60" s="16">
        <v>0</v>
      </c>
      <c r="BI60" s="16">
        <v>0</v>
      </c>
      <c r="BJ60" s="16">
        <v>0</v>
      </c>
      <c r="BK60" s="16">
        <v>0</v>
      </c>
      <c r="BL60" s="16">
        <v>0</v>
      </c>
      <c r="BM60" s="16">
        <v>0</v>
      </c>
      <c r="BN60" s="16">
        <v>0</v>
      </c>
      <c r="BO60" s="16">
        <v>0</v>
      </c>
      <c r="BP60" s="16">
        <v>0</v>
      </c>
      <c r="BQ60" s="50">
        <v>0</v>
      </c>
      <c r="BR60" s="51">
        <f t="shared" si="0"/>
        <v>19835742</v>
      </c>
    </row>
    <row r="61" spans="1:70" x14ac:dyDescent="0.25">
      <c r="A61" s="13"/>
      <c r="B61" s="14">
        <v>331.65</v>
      </c>
      <c r="C61" s="15" t="s">
        <v>59</v>
      </c>
      <c r="D61" s="16">
        <v>0</v>
      </c>
      <c r="E61" s="16">
        <v>0</v>
      </c>
      <c r="F61" s="16">
        <v>0</v>
      </c>
      <c r="G61" s="16">
        <v>59539</v>
      </c>
      <c r="H61" s="16">
        <v>29014</v>
      </c>
      <c r="I61" s="16">
        <v>622000</v>
      </c>
      <c r="J61" s="16">
        <v>99749</v>
      </c>
      <c r="K61" s="16">
        <v>0</v>
      </c>
      <c r="L61" s="16">
        <v>166822</v>
      </c>
      <c r="M61" s="16">
        <v>332247</v>
      </c>
      <c r="N61" s="16">
        <v>0</v>
      </c>
      <c r="O61" s="16">
        <v>16915</v>
      </c>
      <c r="P61" s="16">
        <v>0</v>
      </c>
      <c r="Q61" s="16">
        <v>67421</v>
      </c>
      <c r="R61" s="16">
        <v>817027</v>
      </c>
      <c r="S61" s="16">
        <v>82181</v>
      </c>
      <c r="T61" s="16">
        <v>0</v>
      </c>
      <c r="U61" s="16">
        <v>180282</v>
      </c>
      <c r="V61" s="16">
        <v>65417</v>
      </c>
      <c r="W61" s="16">
        <v>28604</v>
      </c>
      <c r="X61" s="16">
        <v>0</v>
      </c>
      <c r="Y61" s="16">
        <v>0</v>
      </c>
      <c r="Z61" s="16">
        <v>61248</v>
      </c>
      <c r="AA61" s="16">
        <v>516358</v>
      </c>
      <c r="AB61" s="16">
        <v>180593</v>
      </c>
      <c r="AC61" s="16">
        <v>0</v>
      </c>
      <c r="AD61" s="16">
        <v>1150211</v>
      </c>
      <c r="AE61" s="16">
        <v>65774</v>
      </c>
      <c r="AF61" s="16">
        <v>0</v>
      </c>
      <c r="AG61" s="16">
        <v>99890</v>
      </c>
      <c r="AH61" s="16">
        <v>0</v>
      </c>
      <c r="AI61" s="16">
        <v>0</v>
      </c>
      <c r="AJ61" s="16">
        <v>438544</v>
      </c>
      <c r="AK61" s="16">
        <v>1050712</v>
      </c>
      <c r="AL61" s="16">
        <v>407174</v>
      </c>
      <c r="AM61" s="16">
        <v>51666</v>
      </c>
      <c r="AN61" s="16">
        <v>69709</v>
      </c>
      <c r="AO61" s="16">
        <v>0</v>
      </c>
      <c r="AP61" s="16">
        <v>0</v>
      </c>
      <c r="AQ61" s="16">
        <v>0</v>
      </c>
      <c r="AR61" s="16">
        <v>177754</v>
      </c>
      <c r="AS61" s="16">
        <v>0</v>
      </c>
      <c r="AT61" s="16">
        <v>61751</v>
      </c>
      <c r="AU61" s="16">
        <v>136090</v>
      </c>
      <c r="AV61" s="16">
        <v>638090</v>
      </c>
      <c r="AW61" s="16">
        <v>65451</v>
      </c>
      <c r="AX61" s="16">
        <v>1196170</v>
      </c>
      <c r="AY61" s="16">
        <v>0</v>
      </c>
      <c r="AZ61" s="16">
        <v>0</v>
      </c>
      <c r="BA61" s="16">
        <v>382014</v>
      </c>
      <c r="BB61" s="16">
        <v>907837</v>
      </c>
      <c r="BC61" s="16">
        <v>440446</v>
      </c>
      <c r="BD61" s="16">
        <v>140433</v>
      </c>
      <c r="BE61" s="16">
        <v>0</v>
      </c>
      <c r="BF61" s="16">
        <v>0</v>
      </c>
      <c r="BG61" s="16">
        <v>181430</v>
      </c>
      <c r="BH61" s="16">
        <v>0</v>
      </c>
      <c r="BI61" s="16">
        <v>0</v>
      </c>
      <c r="BJ61" s="16">
        <v>0</v>
      </c>
      <c r="BK61" s="16">
        <v>36021</v>
      </c>
      <c r="BL61" s="16">
        <v>0</v>
      </c>
      <c r="BM61" s="16">
        <v>92658</v>
      </c>
      <c r="BN61" s="16">
        <v>486489</v>
      </c>
      <c r="BO61" s="16">
        <v>65107</v>
      </c>
      <c r="BP61" s="16">
        <v>0</v>
      </c>
      <c r="BQ61" s="50">
        <v>30393</v>
      </c>
      <c r="BR61" s="51">
        <f t="shared" si="0"/>
        <v>11697231</v>
      </c>
    </row>
    <row r="62" spans="1:70" x14ac:dyDescent="0.25">
      <c r="A62" s="13"/>
      <c r="B62" s="14">
        <v>331.69</v>
      </c>
      <c r="C62" s="15" t="s">
        <v>60</v>
      </c>
      <c r="D62" s="16">
        <v>1412742</v>
      </c>
      <c r="E62" s="16">
        <v>0</v>
      </c>
      <c r="F62" s="16">
        <v>0</v>
      </c>
      <c r="G62" s="16">
        <v>0</v>
      </c>
      <c r="H62" s="16">
        <v>5039178</v>
      </c>
      <c r="I62" s="16">
        <v>409000</v>
      </c>
      <c r="J62" s="16">
        <v>0</v>
      </c>
      <c r="K62" s="16">
        <v>725554</v>
      </c>
      <c r="L62" s="16">
        <v>2434899</v>
      </c>
      <c r="M62" s="16">
        <v>5711</v>
      </c>
      <c r="N62" s="16">
        <v>835441</v>
      </c>
      <c r="O62" s="16">
        <v>52149</v>
      </c>
      <c r="P62" s="16">
        <v>0</v>
      </c>
      <c r="Q62" s="16">
        <v>0</v>
      </c>
      <c r="R62" s="16">
        <v>188059</v>
      </c>
      <c r="S62" s="16">
        <v>423700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146063</v>
      </c>
      <c r="Z62" s="16">
        <v>93846</v>
      </c>
      <c r="AA62" s="16">
        <v>0</v>
      </c>
      <c r="AB62" s="16">
        <v>0</v>
      </c>
      <c r="AC62" s="16">
        <v>66098</v>
      </c>
      <c r="AD62" s="16">
        <v>46810747</v>
      </c>
      <c r="AE62" s="16">
        <v>0</v>
      </c>
      <c r="AF62" s="16">
        <v>67451</v>
      </c>
      <c r="AG62" s="16">
        <v>0</v>
      </c>
      <c r="AH62" s="16">
        <v>0</v>
      </c>
      <c r="AI62" s="16">
        <v>0</v>
      </c>
      <c r="AJ62" s="16">
        <v>2000</v>
      </c>
      <c r="AK62" s="16">
        <v>0</v>
      </c>
      <c r="AL62" s="16">
        <v>8224</v>
      </c>
      <c r="AM62" s="16">
        <v>0</v>
      </c>
      <c r="AN62" s="16">
        <v>0</v>
      </c>
      <c r="AO62" s="16">
        <v>31610</v>
      </c>
      <c r="AP62" s="16">
        <v>254000</v>
      </c>
      <c r="AQ62" s="16">
        <v>391238</v>
      </c>
      <c r="AR62" s="16">
        <v>381279</v>
      </c>
      <c r="AS62" s="16">
        <v>234067684</v>
      </c>
      <c r="AT62" s="16">
        <v>698503</v>
      </c>
      <c r="AU62" s="16">
        <v>0</v>
      </c>
      <c r="AV62" s="16">
        <v>0</v>
      </c>
      <c r="AW62" s="16">
        <v>233362</v>
      </c>
      <c r="AX62" s="16">
        <v>35667361</v>
      </c>
      <c r="AY62" s="16">
        <v>4635000</v>
      </c>
      <c r="AZ62" s="16">
        <v>36233313</v>
      </c>
      <c r="BA62" s="16">
        <v>0</v>
      </c>
      <c r="BB62" s="16">
        <v>0</v>
      </c>
      <c r="BC62" s="16">
        <v>3000970</v>
      </c>
      <c r="BD62" s="16">
        <v>17209</v>
      </c>
      <c r="BE62" s="16">
        <v>75616</v>
      </c>
      <c r="BF62" s="16">
        <v>552921</v>
      </c>
      <c r="BG62" s="16">
        <v>0</v>
      </c>
      <c r="BH62" s="16">
        <v>464023</v>
      </c>
      <c r="BI62" s="16">
        <v>1269884</v>
      </c>
      <c r="BJ62" s="16">
        <v>133853</v>
      </c>
      <c r="BK62" s="16">
        <v>0</v>
      </c>
      <c r="BL62" s="16">
        <v>0</v>
      </c>
      <c r="BM62" s="16">
        <v>0</v>
      </c>
      <c r="BN62" s="16">
        <v>4204959</v>
      </c>
      <c r="BO62" s="16">
        <v>0</v>
      </c>
      <c r="BP62" s="16">
        <v>0</v>
      </c>
      <c r="BQ62" s="50">
        <v>0</v>
      </c>
      <c r="BR62" s="51">
        <f t="shared" si="0"/>
        <v>381033647</v>
      </c>
    </row>
    <row r="63" spans="1:70" x14ac:dyDescent="0.25">
      <c r="A63" s="13"/>
      <c r="B63" s="14">
        <v>331.7</v>
      </c>
      <c r="C63" s="15" t="s">
        <v>61</v>
      </c>
      <c r="D63" s="16">
        <v>0</v>
      </c>
      <c r="E63" s="16">
        <v>0</v>
      </c>
      <c r="F63" s="16">
        <v>0</v>
      </c>
      <c r="G63" s="16">
        <v>0</v>
      </c>
      <c r="H63" s="16">
        <v>300037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216055</v>
      </c>
      <c r="O63" s="16">
        <v>0</v>
      </c>
      <c r="P63" s="16">
        <v>0</v>
      </c>
      <c r="Q63" s="16">
        <v>0</v>
      </c>
      <c r="R63" s="16">
        <v>35825</v>
      </c>
      <c r="S63" s="16">
        <v>137690</v>
      </c>
      <c r="T63" s="16">
        <v>0</v>
      </c>
      <c r="U63" s="16">
        <v>104547</v>
      </c>
      <c r="V63" s="16">
        <v>0</v>
      </c>
      <c r="W63" s="16">
        <v>0</v>
      </c>
      <c r="X63" s="16">
        <v>0</v>
      </c>
      <c r="Y63" s="16">
        <v>40399</v>
      </c>
      <c r="Z63" s="16">
        <v>0</v>
      </c>
      <c r="AA63" s="16">
        <v>0</v>
      </c>
      <c r="AB63" s="16">
        <v>8043</v>
      </c>
      <c r="AC63" s="16">
        <v>0</v>
      </c>
      <c r="AD63" s="16">
        <v>500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87800</v>
      </c>
      <c r="AL63" s="16">
        <v>0</v>
      </c>
      <c r="AM63" s="16">
        <v>76778</v>
      </c>
      <c r="AN63" s="16">
        <v>0</v>
      </c>
      <c r="AO63" s="16">
        <v>0</v>
      </c>
      <c r="AP63" s="16">
        <v>709000</v>
      </c>
      <c r="AQ63" s="16">
        <v>41449</v>
      </c>
      <c r="AR63" s="16">
        <v>0</v>
      </c>
      <c r="AS63" s="16">
        <v>1476897</v>
      </c>
      <c r="AT63" s="16">
        <v>0</v>
      </c>
      <c r="AU63" s="16">
        <v>9577</v>
      </c>
      <c r="AV63" s="16">
        <v>60000</v>
      </c>
      <c r="AW63" s="16">
        <v>155567</v>
      </c>
      <c r="AX63" s="16">
        <v>219644</v>
      </c>
      <c r="AY63" s="16">
        <v>31000</v>
      </c>
      <c r="AZ63" s="16">
        <v>0</v>
      </c>
      <c r="BA63" s="16">
        <v>20000</v>
      </c>
      <c r="BB63" s="16">
        <v>31312</v>
      </c>
      <c r="BC63" s="16">
        <v>0</v>
      </c>
      <c r="BD63" s="16">
        <v>0</v>
      </c>
      <c r="BE63" s="16">
        <v>0</v>
      </c>
      <c r="BF63" s="16">
        <v>0</v>
      </c>
      <c r="BG63" s="16">
        <v>0</v>
      </c>
      <c r="BH63" s="16">
        <v>481761</v>
      </c>
      <c r="BI63" s="16">
        <v>41580</v>
      </c>
      <c r="BJ63" s="16">
        <v>0</v>
      </c>
      <c r="BK63" s="16">
        <v>0</v>
      </c>
      <c r="BL63" s="16">
        <v>600000</v>
      </c>
      <c r="BM63" s="16">
        <v>0</v>
      </c>
      <c r="BN63" s="16">
        <v>0</v>
      </c>
      <c r="BO63" s="16">
        <v>0</v>
      </c>
      <c r="BP63" s="16">
        <v>0</v>
      </c>
      <c r="BQ63" s="50">
        <v>0</v>
      </c>
      <c r="BR63" s="51">
        <f t="shared" ref="BR63:BR118" si="1">SUM(D63:BQ63)</f>
        <v>4885461</v>
      </c>
    </row>
    <row r="64" spans="1:70" x14ac:dyDescent="0.25">
      <c r="A64" s="13"/>
      <c r="B64" s="14">
        <v>331.81</v>
      </c>
      <c r="C64" s="15" t="s">
        <v>62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1492</v>
      </c>
      <c r="U64" s="16">
        <v>0</v>
      </c>
      <c r="V64" s="16">
        <v>0</v>
      </c>
      <c r="W64" s="16">
        <v>0</v>
      </c>
      <c r="X64" s="16">
        <v>1439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6">
        <v>0</v>
      </c>
      <c r="AT64" s="16">
        <v>0</v>
      </c>
      <c r="AU64" s="16">
        <v>0</v>
      </c>
      <c r="AV64" s="16">
        <v>14817</v>
      </c>
      <c r="AW64" s="16">
        <v>0</v>
      </c>
      <c r="AX64" s="16">
        <v>0</v>
      </c>
      <c r="AY64" s="16">
        <v>0</v>
      </c>
      <c r="AZ64" s="16">
        <v>0</v>
      </c>
      <c r="BA64" s="16">
        <v>0</v>
      </c>
      <c r="BB64" s="16">
        <v>0</v>
      </c>
      <c r="BC64" s="16">
        <v>0</v>
      </c>
      <c r="BD64" s="16">
        <v>0</v>
      </c>
      <c r="BE64" s="16">
        <v>0</v>
      </c>
      <c r="BF64" s="16">
        <v>0</v>
      </c>
      <c r="BG64" s="16">
        <v>0</v>
      </c>
      <c r="BH64" s="16">
        <v>0</v>
      </c>
      <c r="BI64" s="16">
        <v>0</v>
      </c>
      <c r="BJ64" s="16">
        <v>0</v>
      </c>
      <c r="BK64" s="16">
        <v>0</v>
      </c>
      <c r="BL64" s="16">
        <v>0</v>
      </c>
      <c r="BM64" s="16">
        <v>0</v>
      </c>
      <c r="BN64" s="16">
        <v>0</v>
      </c>
      <c r="BO64" s="16">
        <v>0</v>
      </c>
      <c r="BP64" s="16">
        <v>0</v>
      </c>
      <c r="BQ64" s="50">
        <v>0</v>
      </c>
      <c r="BR64" s="51">
        <f t="shared" si="1"/>
        <v>17748</v>
      </c>
    </row>
    <row r="65" spans="1:70" x14ac:dyDescent="0.25">
      <c r="A65" s="13"/>
      <c r="B65" s="14">
        <v>331.82</v>
      </c>
      <c r="C65" s="15" t="s">
        <v>63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35213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232751</v>
      </c>
      <c r="S65" s="16">
        <v>1829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27776</v>
      </c>
      <c r="AC65" s="16">
        <v>0</v>
      </c>
      <c r="AD65" s="16">
        <v>1095677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16">
        <v>0</v>
      </c>
      <c r="AS65" s="16">
        <v>0</v>
      </c>
      <c r="AT65" s="16">
        <v>0</v>
      </c>
      <c r="AU65" s="16">
        <v>0</v>
      </c>
      <c r="AV65" s="16">
        <v>0</v>
      </c>
      <c r="AW65" s="16">
        <v>0</v>
      </c>
      <c r="AX65" s="16">
        <v>0</v>
      </c>
      <c r="AY65" s="16">
        <v>298000</v>
      </c>
      <c r="AZ65" s="16">
        <v>0</v>
      </c>
      <c r="BA65" s="16">
        <v>0</v>
      </c>
      <c r="BB65" s="16">
        <v>0</v>
      </c>
      <c r="BC65" s="16">
        <v>0</v>
      </c>
      <c r="BD65" s="16">
        <v>0</v>
      </c>
      <c r="BE65" s="16">
        <v>0</v>
      </c>
      <c r="BF65" s="16">
        <v>0</v>
      </c>
      <c r="BG65" s="16">
        <v>0</v>
      </c>
      <c r="BH65" s="16">
        <v>0</v>
      </c>
      <c r="BI65" s="16">
        <v>298834</v>
      </c>
      <c r="BJ65" s="16">
        <v>0</v>
      </c>
      <c r="BK65" s="16">
        <v>0</v>
      </c>
      <c r="BL65" s="16">
        <v>0</v>
      </c>
      <c r="BM65" s="16">
        <v>0</v>
      </c>
      <c r="BN65" s="16">
        <v>0</v>
      </c>
      <c r="BO65" s="16">
        <v>0</v>
      </c>
      <c r="BP65" s="16">
        <v>0</v>
      </c>
      <c r="BQ65" s="50">
        <v>0</v>
      </c>
      <c r="BR65" s="51">
        <f t="shared" si="1"/>
        <v>1990080</v>
      </c>
    </row>
    <row r="66" spans="1:70" x14ac:dyDescent="0.25">
      <c r="A66" s="13"/>
      <c r="B66" s="14">
        <v>331.89</v>
      </c>
      <c r="C66" s="15" t="s">
        <v>64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17534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16">
        <v>0</v>
      </c>
      <c r="AP66" s="16">
        <v>0</v>
      </c>
      <c r="AQ66" s="16">
        <v>0</v>
      </c>
      <c r="AR66" s="16">
        <v>0</v>
      </c>
      <c r="AS66" s="16">
        <v>0</v>
      </c>
      <c r="AT66" s="16">
        <v>0</v>
      </c>
      <c r="AU66" s="16">
        <v>0</v>
      </c>
      <c r="AV66" s="16">
        <v>77961</v>
      </c>
      <c r="AW66" s="16">
        <v>0</v>
      </c>
      <c r="AX66" s="16">
        <v>0</v>
      </c>
      <c r="AY66" s="16">
        <v>0</v>
      </c>
      <c r="AZ66" s="16">
        <v>0</v>
      </c>
      <c r="BA66" s="16">
        <v>0</v>
      </c>
      <c r="BB66" s="16">
        <v>0</v>
      </c>
      <c r="BC66" s="16">
        <v>0</v>
      </c>
      <c r="BD66" s="16">
        <v>0</v>
      </c>
      <c r="BE66" s="16">
        <v>0</v>
      </c>
      <c r="BF66" s="16">
        <v>0</v>
      </c>
      <c r="BG66" s="16">
        <v>0</v>
      </c>
      <c r="BH66" s="16">
        <v>0</v>
      </c>
      <c r="BI66" s="16">
        <v>24170</v>
      </c>
      <c r="BJ66" s="16">
        <v>0</v>
      </c>
      <c r="BK66" s="16">
        <v>0</v>
      </c>
      <c r="BL66" s="16">
        <v>0</v>
      </c>
      <c r="BM66" s="16">
        <v>0</v>
      </c>
      <c r="BN66" s="16">
        <v>0</v>
      </c>
      <c r="BO66" s="16">
        <v>0</v>
      </c>
      <c r="BP66" s="16">
        <v>0</v>
      </c>
      <c r="BQ66" s="50">
        <v>0</v>
      </c>
      <c r="BR66" s="51">
        <f t="shared" si="1"/>
        <v>119665</v>
      </c>
    </row>
    <row r="67" spans="1:70" x14ac:dyDescent="0.25">
      <c r="A67" s="13"/>
      <c r="B67" s="14">
        <v>331.9</v>
      </c>
      <c r="C67" s="15" t="s">
        <v>65</v>
      </c>
      <c r="D67" s="16">
        <v>0</v>
      </c>
      <c r="E67" s="16">
        <v>0</v>
      </c>
      <c r="F67" s="16">
        <v>0</v>
      </c>
      <c r="G67" s="16">
        <v>0</v>
      </c>
      <c r="H67" s="16">
        <v>654236</v>
      </c>
      <c r="I67" s="16">
        <v>7734000</v>
      </c>
      <c r="J67" s="16">
        <v>0</v>
      </c>
      <c r="K67" s="16">
        <v>48988</v>
      </c>
      <c r="L67" s="16">
        <v>108036</v>
      </c>
      <c r="M67" s="16">
        <v>0</v>
      </c>
      <c r="N67" s="16">
        <v>0</v>
      </c>
      <c r="O67" s="16">
        <v>7651</v>
      </c>
      <c r="P67" s="16">
        <v>0</v>
      </c>
      <c r="Q67" s="16">
        <v>379090</v>
      </c>
      <c r="R67" s="16">
        <v>91599</v>
      </c>
      <c r="S67" s="16">
        <v>0</v>
      </c>
      <c r="T67" s="16">
        <v>18415</v>
      </c>
      <c r="U67" s="16">
        <v>0</v>
      </c>
      <c r="V67" s="16">
        <v>0</v>
      </c>
      <c r="W67" s="16">
        <v>239247</v>
      </c>
      <c r="X67" s="16">
        <v>491</v>
      </c>
      <c r="Y67" s="16">
        <v>0</v>
      </c>
      <c r="Z67" s="16">
        <v>43485</v>
      </c>
      <c r="AA67" s="16">
        <v>0</v>
      </c>
      <c r="AB67" s="16">
        <v>12391</v>
      </c>
      <c r="AC67" s="16">
        <v>0</v>
      </c>
      <c r="AD67" s="16">
        <v>2530754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441673</v>
      </c>
      <c r="AL67" s="16">
        <v>0</v>
      </c>
      <c r="AM67" s="16">
        <v>0</v>
      </c>
      <c r="AN67" s="16">
        <v>0</v>
      </c>
      <c r="AO67" s="16">
        <v>64395</v>
      </c>
      <c r="AP67" s="16">
        <v>0</v>
      </c>
      <c r="AQ67" s="16">
        <v>0</v>
      </c>
      <c r="AR67" s="16">
        <v>132589</v>
      </c>
      <c r="AS67" s="16">
        <v>-3027385</v>
      </c>
      <c r="AT67" s="16">
        <v>0</v>
      </c>
      <c r="AU67" s="16">
        <v>0</v>
      </c>
      <c r="AV67" s="16">
        <v>-16685</v>
      </c>
      <c r="AW67" s="16">
        <v>0</v>
      </c>
      <c r="AX67" s="16">
        <v>0</v>
      </c>
      <c r="AY67" s="16">
        <v>0</v>
      </c>
      <c r="AZ67" s="16">
        <v>1921691</v>
      </c>
      <c r="BA67" s="16">
        <v>0</v>
      </c>
      <c r="BB67" s="16">
        <v>0</v>
      </c>
      <c r="BC67" s="16">
        <v>0</v>
      </c>
      <c r="BD67" s="16">
        <v>214658</v>
      </c>
      <c r="BE67" s="16">
        <v>322357</v>
      </c>
      <c r="BF67" s="16">
        <v>0</v>
      </c>
      <c r="BG67" s="16">
        <v>11602</v>
      </c>
      <c r="BH67" s="16">
        <v>371214</v>
      </c>
      <c r="BI67" s="16">
        <v>0</v>
      </c>
      <c r="BJ67" s="16">
        <v>0</v>
      </c>
      <c r="BK67" s="16">
        <v>146138</v>
      </c>
      <c r="BL67" s="16">
        <v>61947</v>
      </c>
      <c r="BM67" s="16">
        <v>0</v>
      </c>
      <c r="BN67" s="16">
        <v>0</v>
      </c>
      <c r="BO67" s="16">
        <v>152191</v>
      </c>
      <c r="BP67" s="16">
        <v>143586</v>
      </c>
      <c r="BQ67" s="50">
        <v>0</v>
      </c>
      <c r="BR67" s="51">
        <f t="shared" si="1"/>
        <v>12808354</v>
      </c>
    </row>
    <row r="68" spans="1:70" x14ac:dyDescent="0.25">
      <c r="A68" s="13"/>
      <c r="B68" s="14">
        <v>333</v>
      </c>
      <c r="C68" s="15" t="s">
        <v>66</v>
      </c>
      <c r="D68" s="16">
        <v>0</v>
      </c>
      <c r="E68" s="16">
        <v>423359</v>
      </c>
      <c r="F68" s="16">
        <v>270565</v>
      </c>
      <c r="G68" s="16">
        <v>0</v>
      </c>
      <c r="H68" s="16">
        <v>115093</v>
      </c>
      <c r="I68" s="16">
        <v>0</v>
      </c>
      <c r="J68" s="16">
        <v>0</v>
      </c>
      <c r="K68" s="16">
        <v>0</v>
      </c>
      <c r="L68" s="16">
        <v>47703</v>
      </c>
      <c r="M68" s="16">
        <v>0</v>
      </c>
      <c r="N68" s="16">
        <v>1266939</v>
      </c>
      <c r="O68" s="16">
        <v>256687</v>
      </c>
      <c r="P68" s="16">
        <v>0</v>
      </c>
      <c r="Q68" s="16">
        <v>47958</v>
      </c>
      <c r="R68" s="16">
        <v>33515</v>
      </c>
      <c r="S68" s="16">
        <v>0</v>
      </c>
      <c r="T68" s="16">
        <v>244076</v>
      </c>
      <c r="U68" s="16">
        <v>0</v>
      </c>
      <c r="V68" s="16">
        <v>0</v>
      </c>
      <c r="W68" s="16">
        <v>0</v>
      </c>
      <c r="X68" s="16">
        <v>1004</v>
      </c>
      <c r="Y68" s="16">
        <v>0</v>
      </c>
      <c r="Z68" s="16">
        <v>0</v>
      </c>
      <c r="AA68" s="16">
        <v>0</v>
      </c>
      <c r="AB68" s="16">
        <v>0</v>
      </c>
      <c r="AC68" s="16">
        <v>17634</v>
      </c>
      <c r="AD68" s="16">
        <v>809</v>
      </c>
      <c r="AE68" s="16">
        <v>0</v>
      </c>
      <c r="AF68" s="16">
        <v>186424</v>
      </c>
      <c r="AG68" s="16">
        <v>41260</v>
      </c>
      <c r="AH68" s="16">
        <v>0</v>
      </c>
      <c r="AI68" s="16">
        <v>0</v>
      </c>
      <c r="AJ68" s="16">
        <v>189214</v>
      </c>
      <c r="AK68" s="16">
        <v>59600</v>
      </c>
      <c r="AL68" s="16">
        <v>244149</v>
      </c>
      <c r="AM68" s="16">
        <v>45896</v>
      </c>
      <c r="AN68" s="16">
        <v>579592</v>
      </c>
      <c r="AO68" s="16">
        <v>0</v>
      </c>
      <c r="AP68" s="16">
        <v>0</v>
      </c>
      <c r="AQ68" s="16">
        <v>611306</v>
      </c>
      <c r="AR68" s="16">
        <v>108589</v>
      </c>
      <c r="AS68" s="16">
        <v>853512</v>
      </c>
      <c r="AT68" s="16">
        <v>1459409</v>
      </c>
      <c r="AU68" s="16">
        <v>2020</v>
      </c>
      <c r="AV68" s="16">
        <v>8878</v>
      </c>
      <c r="AW68" s="16">
        <v>0</v>
      </c>
      <c r="AX68" s="16">
        <v>44962</v>
      </c>
      <c r="AY68" s="16">
        <v>2206000</v>
      </c>
      <c r="AZ68" s="16">
        <v>21732</v>
      </c>
      <c r="BA68" s="16">
        <v>0</v>
      </c>
      <c r="BB68" s="16">
        <v>0</v>
      </c>
      <c r="BC68" s="16">
        <v>0</v>
      </c>
      <c r="BD68" s="16">
        <v>15471</v>
      </c>
      <c r="BE68" s="16">
        <v>494</v>
      </c>
      <c r="BF68" s="16">
        <v>0</v>
      </c>
      <c r="BG68" s="16">
        <v>3645</v>
      </c>
      <c r="BH68" s="16">
        <v>0</v>
      </c>
      <c r="BI68" s="16">
        <v>0</v>
      </c>
      <c r="BJ68" s="16">
        <v>0</v>
      </c>
      <c r="BK68" s="16">
        <v>0</v>
      </c>
      <c r="BL68" s="16">
        <v>0</v>
      </c>
      <c r="BM68" s="16">
        <v>0</v>
      </c>
      <c r="BN68" s="16">
        <v>269560</v>
      </c>
      <c r="BO68" s="16">
        <v>334029</v>
      </c>
      <c r="BP68" s="16">
        <v>0</v>
      </c>
      <c r="BQ68" s="50">
        <v>0</v>
      </c>
      <c r="BR68" s="51">
        <f t="shared" si="1"/>
        <v>10011084</v>
      </c>
    </row>
    <row r="69" spans="1:70" x14ac:dyDescent="0.25">
      <c r="A69" s="13"/>
      <c r="B69" s="14">
        <v>334.1</v>
      </c>
      <c r="C69" s="15" t="s">
        <v>67</v>
      </c>
      <c r="D69" s="16">
        <v>0</v>
      </c>
      <c r="E69" s="16">
        <v>0</v>
      </c>
      <c r="F69" s="16">
        <v>19418</v>
      </c>
      <c r="G69" s="16">
        <v>0</v>
      </c>
      <c r="H69" s="16">
        <v>0</v>
      </c>
      <c r="I69" s="16">
        <v>0</v>
      </c>
      <c r="J69" s="16">
        <v>0</v>
      </c>
      <c r="K69" s="16">
        <v>3000</v>
      </c>
      <c r="L69" s="16">
        <v>0</v>
      </c>
      <c r="M69" s="16">
        <v>0</v>
      </c>
      <c r="N69" s="16">
        <v>0</v>
      </c>
      <c r="O69" s="16">
        <v>13358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12112</v>
      </c>
      <c r="V69" s="16">
        <v>275187</v>
      </c>
      <c r="W69" s="16">
        <v>212604</v>
      </c>
      <c r="X69" s="16">
        <v>0</v>
      </c>
      <c r="Y69" s="16">
        <v>76675</v>
      </c>
      <c r="Z69" s="16">
        <v>462064</v>
      </c>
      <c r="AA69" s="16">
        <v>806356</v>
      </c>
      <c r="AB69" s="16">
        <v>0</v>
      </c>
      <c r="AC69" s="16">
        <v>89343</v>
      </c>
      <c r="AD69" s="16">
        <v>0</v>
      </c>
      <c r="AE69" s="16">
        <v>378603</v>
      </c>
      <c r="AF69" s="16">
        <v>0</v>
      </c>
      <c r="AG69" s="16">
        <v>954980</v>
      </c>
      <c r="AH69" s="16">
        <v>0</v>
      </c>
      <c r="AI69" s="16">
        <v>146749</v>
      </c>
      <c r="AJ69" s="16">
        <v>0</v>
      </c>
      <c r="AK69" s="16">
        <v>0</v>
      </c>
      <c r="AL69" s="16">
        <v>0</v>
      </c>
      <c r="AM69" s="16">
        <v>0</v>
      </c>
      <c r="AN69" s="16">
        <v>268750</v>
      </c>
      <c r="AO69" s="16">
        <v>43654</v>
      </c>
      <c r="AP69" s="16">
        <v>0</v>
      </c>
      <c r="AQ69" s="16">
        <v>0</v>
      </c>
      <c r="AR69" s="16">
        <v>23762</v>
      </c>
      <c r="AS69" s="16">
        <v>206258</v>
      </c>
      <c r="AT69" s="16">
        <v>3334507</v>
      </c>
      <c r="AU69" s="16">
        <v>0</v>
      </c>
      <c r="AV69" s="16">
        <v>283976</v>
      </c>
      <c r="AW69" s="16">
        <v>1440</v>
      </c>
      <c r="AX69" s="16">
        <v>6235363</v>
      </c>
      <c r="AY69" s="16">
        <v>0</v>
      </c>
      <c r="AZ69" s="16">
        <v>10656824</v>
      </c>
      <c r="BA69" s="16">
        <v>295890</v>
      </c>
      <c r="BB69" s="16">
        <v>124030</v>
      </c>
      <c r="BC69" s="16">
        <v>0</v>
      </c>
      <c r="BD69" s="16">
        <v>11444</v>
      </c>
      <c r="BE69" s="16">
        <v>0</v>
      </c>
      <c r="BF69" s="16">
        <v>0</v>
      </c>
      <c r="BG69" s="16">
        <v>33292</v>
      </c>
      <c r="BH69" s="16">
        <v>0</v>
      </c>
      <c r="BI69" s="16">
        <v>0</v>
      </c>
      <c r="BJ69" s="16">
        <v>0</v>
      </c>
      <c r="BK69" s="16">
        <v>109408</v>
      </c>
      <c r="BL69" s="16">
        <v>47000</v>
      </c>
      <c r="BM69" s="16">
        <v>0</v>
      </c>
      <c r="BN69" s="16">
        <v>0</v>
      </c>
      <c r="BO69" s="16">
        <v>0</v>
      </c>
      <c r="BP69" s="16">
        <v>2228756</v>
      </c>
      <c r="BQ69" s="50">
        <v>214027</v>
      </c>
      <c r="BR69" s="51">
        <f t="shared" si="1"/>
        <v>27568830</v>
      </c>
    </row>
    <row r="70" spans="1:70" x14ac:dyDescent="0.25">
      <c r="A70" s="13"/>
      <c r="B70" s="14">
        <v>334.2</v>
      </c>
      <c r="C70" s="15" t="s">
        <v>68</v>
      </c>
      <c r="D70" s="16">
        <v>201443</v>
      </c>
      <c r="E70" s="16">
        <v>302380</v>
      </c>
      <c r="F70" s="16">
        <v>114959</v>
      </c>
      <c r="G70" s="16">
        <v>0</v>
      </c>
      <c r="H70" s="16">
        <v>120836</v>
      </c>
      <c r="I70" s="16">
        <v>774000</v>
      </c>
      <c r="J70" s="16">
        <v>160880</v>
      </c>
      <c r="K70" s="16">
        <v>144919</v>
      </c>
      <c r="L70" s="16">
        <v>298111</v>
      </c>
      <c r="M70" s="16">
        <v>946294</v>
      </c>
      <c r="N70" s="16">
        <v>2244533</v>
      </c>
      <c r="O70" s="16">
        <v>246560</v>
      </c>
      <c r="P70" s="16">
        <v>296793</v>
      </c>
      <c r="Q70" s="16">
        <v>166855</v>
      </c>
      <c r="R70" s="16">
        <v>1366011</v>
      </c>
      <c r="S70" s="16">
        <v>306229</v>
      </c>
      <c r="T70" s="16">
        <v>193731</v>
      </c>
      <c r="U70" s="16">
        <v>270942</v>
      </c>
      <c r="V70" s="16">
        <v>135707</v>
      </c>
      <c r="W70" s="16">
        <v>0</v>
      </c>
      <c r="X70" s="16">
        <v>147570</v>
      </c>
      <c r="Y70" s="16">
        <v>90488</v>
      </c>
      <c r="Z70" s="16">
        <v>200567</v>
      </c>
      <c r="AA70" s="16">
        <v>1106825</v>
      </c>
      <c r="AB70" s="16">
        <v>123538</v>
      </c>
      <c r="AC70" s="16">
        <v>695351</v>
      </c>
      <c r="AD70" s="16">
        <v>1296442</v>
      </c>
      <c r="AE70" s="16">
        <v>529347</v>
      </c>
      <c r="AF70" s="16">
        <v>889080</v>
      </c>
      <c r="AG70" s="16">
        <v>517960</v>
      </c>
      <c r="AH70" s="16">
        <v>454797</v>
      </c>
      <c r="AI70" s="16">
        <v>51951</v>
      </c>
      <c r="AJ70" s="16">
        <v>760510</v>
      </c>
      <c r="AK70" s="16">
        <v>1956063</v>
      </c>
      <c r="AL70" s="16">
        <v>214635</v>
      </c>
      <c r="AM70" s="16">
        <v>349045</v>
      </c>
      <c r="AN70" s="16">
        <v>512240</v>
      </c>
      <c r="AO70" s="16">
        <v>242592</v>
      </c>
      <c r="AP70" s="16">
        <v>3675000</v>
      </c>
      <c r="AQ70" s="16">
        <v>290240</v>
      </c>
      <c r="AR70" s="16">
        <v>213796</v>
      </c>
      <c r="AS70" s="16">
        <v>2712574</v>
      </c>
      <c r="AT70" s="16">
        <v>105936</v>
      </c>
      <c r="AU70" s="16">
        <v>192658</v>
      </c>
      <c r="AV70" s="16">
        <v>728190</v>
      </c>
      <c r="AW70" s="16">
        <v>1591890</v>
      </c>
      <c r="AX70" s="16">
        <v>24839</v>
      </c>
      <c r="AY70" s="16">
        <v>450000</v>
      </c>
      <c r="AZ70" s="16">
        <v>934843</v>
      </c>
      <c r="BA70" s="16">
        <v>5757595</v>
      </c>
      <c r="BB70" s="16">
        <v>634369</v>
      </c>
      <c r="BC70" s="16">
        <v>630137</v>
      </c>
      <c r="BD70" s="16">
        <v>568686</v>
      </c>
      <c r="BE70" s="16">
        <v>140170</v>
      </c>
      <c r="BF70" s="16">
        <v>292558</v>
      </c>
      <c r="BG70" s="16">
        <v>233519</v>
      </c>
      <c r="BH70" s="16">
        <v>105919</v>
      </c>
      <c r="BI70" s="16">
        <v>5410739</v>
      </c>
      <c r="BJ70" s="16">
        <v>302926</v>
      </c>
      <c r="BK70" s="16">
        <v>595124</v>
      </c>
      <c r="BL70" s="16">
        <v>172626</v>
      </c>
      <c r="BM70" s="16">
        <v>263144</v>
      </c>
      <c r="BN70" s="16">
        <v>794667</v>
      </c>
      <c r="BO70" s="16">
        <v>24845</v>
      </c>
      <c r="BP70" s="16">
        <v>272596</v>
      </c>
      <c r="BQ70" s="50">
        <v>138608</v>
      </c>
      <c r="BR70" s="51">
        <f t="shared" si="1"/>
        <v>45688378</v>
      </c>
    </row>
    <row r="71" spans="1:70" x14ac:dyDescent="0.25">
      <c r="A71" s="13"/>
      <c r="B71" s="14">
        <v>334.31</v>
      </c>
      <c r="C71" s="15" t="s">
        <v>69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87202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0</v>
      </c>
      <c r="AE71" s="16">
        <v>0</v>
      </c>
      <c r="AF71" s="16">
        <v>7235</v>
      </c>
      <c r="AG71" s="16">
        <v>0</v>
      </c>
      <c r="AH71" s="16">
        <v>0</v>
      </c>
      <c r="AI71" s="16">
        <v>0</v>
      </c>
      <c r="AJ71" s="16">
        <v>152855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1460467</v>
      </c>
      <c r="AR71" s="16">
        <v>0</v>
      </c>
      <c r="AS71" s="16">
        <v>0</v>
      </c>
      <c r="AT71" s="16">
        <v>0</v>
      </c>
      <c r="AU71" s="16">
        <v>0</v>
      </c>
      <c r="AV71" s="16">
        <v>0</v>
      </c>
      <c r="AW71" s="16">
        <v>39939</v>
      </c>
      <c r="AX71" s="16">
        <v>0</v>
      </c>
      <c r="AY71" s="16">
        <v>0</v>
      </c>
      <c r="AZ71" s="16">
        <v>0</v>
      </c>
      <c r="BA71" s="16">
        <v>0</v>
      </c>
      <c r="BB71" s="16">
        <v>0</v>
      </c>
      <c r="BC71" s="16">
        <v>0</v>
      </c>
      <c r="BD71" s="16">
        <v>0</v>
      </c>
      <c r="BE71" s="16">
        <v>0</v>
      </c>
      <c r="BF71" s="16">
        <v>0</v>
      </c>
      <c r="BG71" s="16">
        <v>0</v>
      </c>
      <c r="BH71" s="16">
        <v>0</v>
      </c>
      <c r="BI71" s="16">
        <v>0</v>
      </c>
      <c r="BJ71" s="16">
        <v>0</v>
      </c>
      <c r="BK71" s="16">
        <v>0</v>
      </c>
      <c r="BL71" s="16">
        <v>0</v>
      </c>
      <c r="BM71" s="16">
        <v>0</v>
      </c>
      <c r="BN71" s="16">
        <v>0</v>
      </c>
      <c r="BO71" s="16">
        <v>0</v>
      </c>
      <c r="BP71" s="16">
        <v>0</v>
      </c>
      <c r="BQ71" s="50">
        <v>0</v>
      </c>
      <c r="BR71" s="51">
        <f t="shared" si="1"/>
        <v>1747698</v>
      </c>
    </row>
    <row r="72" spans="1:70" x14ac:dyDescent="0.25">
      <c r="A72" s="13"/>
      <c r="B72" s="14">
        <v>334.33</v>
      </c>
      <c r="C72" s="15" t="s">
        <v>70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40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  <c r="AE72" s="16">
        <v>1761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0</v>
      </c>
      <c r="AX72" s="16">
        <v>0</v>
      </c>
      <c r="AY72" s="16">
        <v>0</v>
      </c>
      <c r="AZ72" s="16">
        <v>0</v>
      </c>
      <c r="BA72" s="16">
        <v>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6">
        <v>0</v>
      </c>
      <c r="BH72" s="16">
        <v>0</v>
      </c>
      <c r="BI72" s="16">
        <v>0</v>
      </c>
      <c r="BJ72" s="16">
        <v>0</v>
      </c>
      <c r="BK72" s="16">
        <v>0</v>
      </c>
      <c r="BL72" s="16">
        <v>0</v>
      </c>
      <c r="BM72" s="16">
        <v>0</v>
      </c>
      <c r="BN72" s="16">
        <v>0</v>
      </c>
      <c r="BO72" s="16">
        <v>0</v>
      </c>
      <c r="BP72" s="16">
        <v>1934682</v>
      </c>
      <c r="BQ72" s="50">
        <v>0</v>
      </c>
      <c r="BR72" s="51">
        <f t="shared" si="1"/>
        <v>1936483</v>
      </c>
    </row>
    <row r="73" spans="1:70" x14ac:dyDescent="0.25">
      <c r="A73" s="13"/>
      <c r="B73" s="14">
        <v>334.34</v>
      </c>
      <c r="C73" s="15" t="s">
        <v>71</v>
      </c>
      <c r="D73" s="16">
        <v>0</v>
      </c>
      <c r="E73" s="16">
        <v>70589</v>
      </c>
      <c r="F73" s="16">
        <v>0</v>
      </c>
      <c r="G73" s="16">
        <v>225000</v>
      </c>
      <c r="H73" s="16">
        <v>0</v>
      </c>
      <c r="I73" s="16">
        <v>0</v>
      </c>
      <c r="J73" s="16">
        <v>70588</v>
      </c>
      <c r="K73" s="16">
        <v>0</v>
      </c>
      <c r="L73" s="16">
        <v>0</v>
      </c>
      <c r="M73" s="16">
        <v>0</v>
      </c>
      <c r="N73" s="16">
        <v>18400</v>
      </c>
      <c r="O73" s="16">
        <v>70588</v>
      </c>
      <c r="P73" s="16">
        <v>70588</v>
      </c>
      <c r="Q73" s="16">
        <v>88922</v>
      </c>
      <c r="R73" s="16">
        <v>0</v>
      </c>
      <c r="S73" s="16">
        <v>70588</v>
      </c>
      <c r="T73" s="16">
        <v>0</v>
      </c>
      <c r="U73" s="16">
        <v>70588</v>
      </c>
      <c r="V73" s="16">
        <v>0</v>
      </c>
      <c r="W73" s="16">
        <v>59946</v>
      </c>
      <c r="X73" s="16">
        <v>0</v>
      </c>
      <c r="Y73" s="16">
        <v>0</v>
      </c>
      <c r="Z73" s="16">
        <v>70588</v>
      </c>
      <c r="AA73" s="16">
        <v>1960</v>
      </c>
      <c r="AB73" s="16">
        <v>0</v>
      </c>
      <c r="AC73" s="16">
        <v>299505</v>
      </c>
      <c r="AD73" s="16">
        <v>0</v>
      </c>
      <c r="AE73" s="16">
        <v>68467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44164</v>
      </c>
      <c r="AN73" s="16">
        <v>58075</v>
      </c>
      <c r="AO73" s="16">
        <v>70588</v>
      </c>
      <c r="AP73" s="16">
        <v>0</v>
      </c>
      <c r="AQ73" s="16">
        <v>0</v>
      </c>
      <c r="AR73" s="16">
        <v>0</v>
      </c>
      <c r="AS73" s="16">
        <v>0</v>
      </c>
      <c r="AT73" s="16">
        <v>141176</v>
      </c>
      <c r="AU73" s="16">
        <v>0</v>
      </c>
      <c r="AV73" s="16">
        <v>175570</v>
      </c>
      <c r="AW73" s="16">
        <v>22300</v>
      </c>
      <c r="AX73" s="16">
        <v>0</v>
      </c>
      <c r="AY73" s="16">
        <v>0</v>
      </c>
      <c r="AZ73" s="16">
        <v>0</v>
      </c>
      <c r="BA73" s="16">
        <v>0</v>
      </c>
      <c r="BB73" s="16">
        <v>0</v>
      </c>
      <c r="BC73" s="16">
        <v>18334</v>
      </c>
      <c r="BD73" s="16">
        <v>0</v>
      </c>
      <c r="BE73" s="16">
        <v>0</v>
      </c>
      <c r="BF73" s="16">
        <v>0</v>
      </c>
      <c r="BG73" s="16">
        <v>0</v>
      </c>
      <c r="BH73" s="16">
        <v>0</v>
      </c>
      <c r="BI73" s="16">
        <v>0</v>
      </c>
      <c r="BJ73" s="16">
        <v>85583</v>
      </c>
      <c r="BK73" s="16">
        <v>70588</v>
      </c>
      <c r="BL73" s="16">
        <v>19229</v>
      </c>
      <c r="BM73" s="16">
        <v>70588</v>
      </c>
      <c r="BN73" s="16">
        <v>0</v>
      </c>
      <c r="BO73" s="16">
        <v>70588</v>
      </c>
      <c r="BP73" s="16">
        <v>62174</v>
      </c>
      <c r="BQ73" s="50">
        <v>76428</v>
      </c>
      <c r="BR73" s="51">
        <f t="shared" si="1"/>
        <v>2241702</v>
      </c>
    </row>
    <row r="74" spans="1:70" x14ac:dyDescent="0.25">
      <c r="A74" s="13"/>
      <c r="B74" s="14">
        <v>334.35</v>
      </c>
      <c r="C74" s="15" t="s">
        <v>72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250000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512656</v>
      </c>
      <c r="V74" s="16">
        <v>0</v>
      </c>
      <c r="W74" s="16">
        <v>0</v>
      </c>
      <c r="X74" s="16">
        <v>0</v>
      </c>
      <c r="Y74" s="16">
        <v>0</v>
      </c>
      <c r="Z74" s="16">
        <v>24194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6">
        <v>0</v>
      </c>
      <c r="AT74" s="16">
        <v>0</v>
      </c>
      <c r="AU74" s="16">
        <v>0</v>
      </c>
      <c r="AV74" s="16">
        <v>0</v>
      </c>
      <c r="AW74" s="16">
        <v>0</v>
      </c>
      <c r="AX74" s="16">
        <v>0</v>
      </c>
      <c r="AY74" s="16">
        <v>0</v>
      </c>
      <c r="AZ74" s="16">
        <v>0</v>
      </c>
      <c r="BA74" s="16">
        <v>1062612</v>
      </c>
      <c r="BB74" s="16">
        <v>0</v>
      </c>
      <c r="BC74" s="16">
        <v>0</v>
      </c>
      <c r="BD74" s="16">
        <v>0</v>
      </c>
      <c r="BE74" s="16">
        <v>0</v>
      </c>
      <c r="BF74" s="16">
        <v>0</v>
      </c>
      <c r="BG74" s="16">
        <v>0</v>
      </c>
      <c r="BH74" s="16">
        <v>0</v>
      </c>
      <c r="BI74" s="16">
        <v>0</v>
      </c>
      <c r="BJ74" s="16">
        <v>0</v>
      </c>
      <c r="BK74" s="16">
        <v>0</v>
      </c>
      <c r="BL74" s="16">
        <v>0</v>
      </c>
      <c r="BM74" s="16">
        <v>0</v>
      </c>
      <c r="BN74" s="16">
        <v>0</v>
      </c>
      <c r="BO74" s="16">
        <v>0</v>
      </c>
      <c r="BP74" s="16">
        <v>0</v>
      </c>
      <c r="BQ74" s="50">
        <v>0</v>
      </c>
      <c r="BR74" s="51">
        <f t="shared" si="1"/>
        <v>1849462</v>
      </c>
    </row>
    <row r="75" spans="1:70" x14ac:dyDescent="0.25">
      <c r="A75" s="13"/>
      <c r="B75" s="14">
        <v>334.36</v>
      </c>
      <c r="C75" s="15" t="s">
        <v>73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49781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194108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82744</v>
      </c>
      <c r="AK75" s="16">
        <v>0</v>
      </c>
      <c r="AL75" s="16">
        <v>0</v>
      </c>
      <c r="AM75" s="16">
        <v>0</v>
      </c>
      <c r="AN75" s="16">
        <v>0</v>
      </c>
      <c r="AO75" s="16">
        <v>0</v>
      </c>
      <c r="AP75" s="16">
        <v>0</v>
      </c>
      <c r="AQ75" s="16">
        <v>2925</v>
      </c>
      <c r="AR75" s="16">
        <v>1054160</v>
      </c>
      <c r="AS75" s="16">
        <v>125427</v>
      </c>
      <c r="AT75" s="16">
        <v>0</v>
      </c>
      <c r="AU75" s="16">
        <v>0</v>
      </c>
      <c r="AV75" s="16">
        <v>0</v>
      </c>
      <c r="AW75" s="16">
        <v>0</v>
      </c>
      <c r="AX75" s="16">
        <v>0</v>
      </c>
      <c r="AY75" s="16">
        <v>0</v>
      </c>
      <c r="AZ75" s="16">
        <v>0</v>
      </c>
      <c r="BA75" s="16">
        <v>4742152</v>
      </c>
      <c r="BB75" s="16">
        <v>0</v>
      </c>
      <c r="BC75" s="16">
        <v>0</v>
      </c>
      <c r="BD75" s="16">
        <v>0</v>
      </c>
      <c r="BE75" s="16">
        <v>0</v>
      </c>
      <c r="BF75" s="16">
        <v>0</v>
      </c>
      <c r="BG75" s="16">
        <v>0</v>
      </c>
      <c r="BH75" s="16">
        <v>0</v>
      </c>
      <c r="BI75" s="16">
        <v>32539</v>
      </c>
      <c r="BJ75" s="16">
        <v>790404</v>
      </c>
      <c r="BK75" s="16">
        <v>0</v>
      </c>
      <c r="BL75" s="16">
        <v>0</v>
      </c>
      <c r="BM75" s="16">
        <v>0</v>
      </c>
      <c r="BN75" s="16">
        <v>0</v>
      </c>
      <c r="BO75" s="16">
        <v>0</v>
      </c>
      <c r="BP75" s="16">
        <v>0</v>
      </c>
      <c r="BQ75" s="50">
        <v>0</v>
      </c>
      <c r="BR75" s="51">
        <f t="shared" si="1"/>
        <v>7074240</v>
      </c>
    </row>
    <row r="76" spans="1:70" x14ac:dyDescent="0.25">
      <c r="A76" s="13"/>
      <c r="B76" s="14">
        <v>334.39</v>
      </c>
      <c r="C76" s="15" t="s">
        <v>74</v>
      </c>
      <c r="D76" s="16">
        <v>1967140</v>
      </c>
      <c r="E76" s="16">
        <v>0</v>
      </c>
      <c r="F76" s="16">
        <v>0</v>
      </c>
      <c r="G76" s="16">
        <v>0</v>
      </c>
      <c r="H76" s="16">
        <v>708756</v>
      </c>
      <c r="I76" s="16">
        <v>413000</v>
      </c>
      <c r="J76" s="16">
        <v>0</v>
      </c>
      <c r="K76" s="16">
        <v>50000</v>
      </c>
      <c r="L76" s="16">
        <v>1039143</v>
      </c>
      <c r="M76" s="16">
        <v>15121</v>
      </c>
      <c r="N76" s="16">
        <v>125838</v>
      </c>
      <c r="O76" s="16">
        <v>266895</v>
      </c>
      <c r="P76" s="16">
        <v>18357</v>
      </c>
      <c r="Q76" s="16">
        <v>0</v>
      </c>
      <c r="R76" s="16">
        <v>209477</v>
      </c>
      <c r="S76" s="16">
        <v>705162</v>
      </c>
      <c r="T76" s="16">
        <v>68798</v>
      </c>
      <c r="U76" s="16">
        <v>0</v>
      </c>
      <c r="V76" s="16">
        <v>0</v>
      </c>
      <c r="W76" s="16">
        <v>0</v>
      </c>
      <c r="X76" s="16">
        <v>61083</v>
      </c>
      <c r="Y76" s="16">
        <v>0</v>
      </c>
      <c r="Z76" s="16">
        <v>0</v>
      </c>
      <c r="AA76" s="16">
        <v>0</v>
      </c>
      <c r="AB76" s="16">
        <v>0</v>
      </c>
      <c r="AC76" s="16">
        <v>260490</v>
      </c>
      <c r="AD76" s="16">
        <v>3448451</v>
      </c>
      <c r="AE76" s="16">
        <v>0</v>
      </c>
      <c r="AF76" s="16">
        <v>101232</v>
      </c>
      <c r="AG76" s="16">
        <v>36393</v>
      </c>
      <c r="AH76" s="16">
        <v>119893</v>
      </c>
      <c r="AI76" s="16">
        <v>0</v>
      </c>
      <c r="AJ76" s="16">
        <v>0</v>
      </c>
      <c r="AK76" s="16">
        <v>47116</v>
      </c>
      <c r="AL76" s="16">
        <v>105651</v>
      </c>
      <c r="AM76" s="16">
        <v>0</v>
      </c>
      <c r="AN76" s="16">
        <v>216672</v>
      </c>
      <c r="AO76" s="16">
        <v>1761</v>
      </c>
      <c r="AP76" s="16">
        <v>2017000</v>
      </c>
      <c r="AQ76" s="16">
        <v>27000</v>
      </c>
      <c r="AR76" s="16">
        <v>5652164</v>
      </c>
      <c r="AS76" s="16">
        <v>1864132</v>
      </c>
      <c r="AT76" s="16">
        <v>228117</v>
      </c>
      <c r="AU76" s="16">
        <v>0</v>
      </c>
      <c r="AV76" s="16">
        <v>664325</v>
      </c>
      <c r="AW76" s="16">
        <v>0</v>
      </c>
      <c r="AX76" s="16">
        <v>1292188</v>
      </c>
      <c r="AY76" s="16">
        <v>0</v>
      </c>
      <c r="AZ76" s="16">
        <v>5043776</v>
      </c>
      <c r="BA76" s="16">
        <v>0</v>
      </c>
      <c r="BB76" s="16">
        <v>226182</v>
      </c>
      <c r="BC76" s="16">
        <v>543483</v>
      </c>
      <c r="BD76" s="16">
        <v>1361783</v>
      </c>
      <c r="BE76" s="16">
        <v>37296</v>
      </c>
      <c r="BF76" s="16">
        <v>789405</v>
      </c>
      <c r="BG76" s="16">
        <v>0</v>
      </c>
      <c r="BH76" s="16">
        <v>3277767</v>
      </c>
      <c r="BI76" s="16">
        <v>181359</v>
      </c>
      <c r="BJ76" s="16">
        <v>0</v>
      </c>
      <c r="BK76" s="16">
        <v>0</v>
      </c>
      <c r="BL76" s="16">
        <v>212319</v>
      </c>
      <c r="BM76" s="16">
        <v>0</v>
      </c>
      <c r="BN76" s="16">
        <v>464968</v>
      </c>
      <c r="BO76" s="16">
        <v>0</v>
      </c>
      <c r="BP76" s="16">
        <v>0</v>
      </c>
      <c r="BQ76" s="50">
        <v>0</v>
      </c>
      <c r="BR76" s="51">
        <f t="shared" si="1"/>
        <v>33869693</v>
      </c>
    </row>
    <row r="77" spans="1:70" x14ac:dyDescent="0.25">
      <c r="A77" s="13"/>
      <c r="B77" s="14">
        <v>334.41</v>
      </c>
      <c r="C77" s="15" t="s">
        <v>75</v>
      </c>
      <c r="D77" s="16">
        <v>0</v>
      </c>
      <c r="E77" s="16">
        <v>0</v>
      </c>
      <c r="F77" s="16">
        <v>0</v>
      </c>
      <c r="G77" s="16">
        <v>0</v>
      </c>
      <c r="H77" s="16">
        <v>127195</v>
      </c>
      <c r="I77" s="16">
        <v>0</v>
      </c>
      <c r="J77" s="16">
        <v>723105</v>
      </c>
      <c r="K77" s="16">
        <v>0</v>
      </c>
      <c r="L77" s="16">
        <v>1206460</v>
      </c>
      <c r="M77" s="16">
        <v>0</v>
      </c>
      <c r="N77" s="16">
        <v>194698</v>
      </c>
      <c r="O77" s="16">
        <v>0</v>
      </c>
      <c r="P77" s="16">
        <v>0</v>
      </c>
      <c r="Q77" s="16">
        <v>0</v>
      </c>
      <c r="R77" s="16">
        <v>0</v>
      </c>
      <c r="S77" s="16">
        <v>1887546</v>
      </c>
      <c r="T77" s="16">
        <v>329369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4413109</v>
      </c>
      <c r="AL77" s="16">
        <v>0</v>
      </c>
      <c r="AM77" s="16">
        <v>0</v>
      </c>
      <c r="AN77" s="16">
        <v>0</v>
      </c>
      <c r="AO77" s="16">
        <v>0</v>
      </c>
      <c r="AP77" s="16">
        <v>0</v>
      </c>
      <c r="AQ77" s="16">
        <v>110207</v>
      </c>
      <c r="AR77" s="16">
        <v>0</v>
      </c>
      <c r="AS77" s="16">
        <v>0</v>
      </c>
      <c r="AT77" s="16">
        <v>97716</v>
      </c>
      <c r="AU77" s="16">
        <v>0</v>
      </c>
      <c r="AV77" s="16">
        <v>9553</v>
      </c>
      <c r="AW77" s="16">
        <v>0</v>
      </c>
      <c r="AX77" s="16">
        <v>0</v>
      </c>
      <c r="AY77" s="16">
        <v>0</v>
      </c>
      <c r="AZ77" s="16">
        <v>0</v>
      </c>
      <c r="BA77" s="16">
        <v>0</v>
      </c>
      <c r="BB77" s="16">
        <v>0</v>
      </c>
      <c r="BC77" s="16">
        <v>0</v>
      </c>
      <c r="BD77" s="16">
        <v>0</v>
      </c>
      <c r="BE77" s="16">
        <v>0</v>
      </c>
      <c r="BF77" s="16">
        <v>1027952</v>
      </c>
      <c r="BG77" s="16">
        <v>195337</v>
      </c>
      <c r="BH77" s="16">
        <v>0</v>
      </c>
      <c r="BI77" s="16">
        <v>0</v>
      </c>
      <c r="BJ77" s="16">
        <v>0</v>
      </c>
      <c r="BK77" s="16">
        <v>0</v>
      </c>
      <c r="BL77" s="16">
        <v>0</v>
      </c>
      <c r="BM77" s="16">
        <v>0</v>
      </c>
      <c r="BN77" s="16">
        <v>649386</v>
      </c>
      <c r="BO77" s="16">
        <v>0</v>
      </c>
      <c r="BP77" s="16">
        <v>0</v>
      </c>
      <c r="BQ77" s="50">
        <v>0</v>
      </c>
      <c r="BR77" s="51">
        <f t="shared" si="1"/>
        <v>10971633</v>
      </c>
    </row>
    <row r="78" spans="1:70" x14ac:dyDescent="0.25">
      <c r="A78" s="13"/>
      <c r="B78" s="14">
        <v>334.42</v>
      </c>
      <c r="C78" s="15" t="s">
        <v>76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12646000</v>
      </c>
      <c r="J78" s="16">
        <v>0</v>
      </c>
      <c r="K78" s="16">
        <v>0</v>
      </c>
      <c r="L78" s="16">
        <v>308938</v>
      </c>
      <c r="M78" s="16">
        <v>0</v>
      </c>
      <c r="N78" s="16">
        <v>2882136</v>
      </c>
      <c r="O78" s="16">
        <v>0</v>
      </c>
      <c r="P78" s="16">
        <v>0</v>
      </c>
      <c r="Q78" s="16">
        <v>0</v>
      </c>
      <c r="R78" s="16">
        <v>1537255</v>
      </c>
      <c r="S78" s="16">
        <v>0</v>
      </c>
      <c r="T78" s="16">
        <v>0</v>
      </c>
      <c r="U78" s="16">
        <v>46440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243517</v>
      </c>
      <c r="AC78" s="16">
        <v>0</v>
      </c>
      <c r="AD78" s="16">
        <v>0</v>
      </c>
      <c r="AE78" s="16">
        <v>0</v>
      </c>
      <c r="AF78" s="16">
        <v>1064113</v>
      </c>
      <c r="AG78" s="16">
        <v>0</v>
      </c>
      <c r="AH78" s="16">
        <v>0</v>
      </c>
      <c r="AI78" s="16">
        <v>0</v>
      </c>
      <c r="AJ78" s="16">
        <v>0</v>
      </c>
      <c r="AK78" s="16">
        <v>3790193</v>
      </c>
      <c r="AL78" s="16">
        <v>0</v>
      </c>
      <c r="AM78" s="16">
        <v>0</v>
      </c>
      <c r="AN78" s="16">
        <v>202741</v>
      </c>
      <c r="AO78" s="16">
        <v>0</v>
      </c>
      <c r="AP78" s="16">
        <v>806000</v>
      </c>
      <c r="AQ78" s="16">
        <v>0</v>
      </c>
      <c r="AR78" s="16">
        <v>232323</v>
      </c>
      <c r="AS78" s="16">
        <v>28820000</v>
      </c>
      <c r="AT78" s="16">
        <v>0</v>
      </c>
      <c r="AU78" s="16">
        <v>0</v>
      </c>
      <c r="AV78" s="16">
        <v>1096818</v>
      </c>
      <c r="AW78" s="16">
        <v>0</v>
      </c>
      <c r="AX78" s="16">
        <v>0</v>
      </c>
      <c r="AY78" s="16">
        <v>0</v>
      </c>
      <c r="AZ78" s="16">
        <v>0</v>
      </c>
      <c r="BA78" s="16">
        <v>206963</v>
      </c>
      <c r="BB78" s="16">
        <v>0</v>
      </c>
      <c r="BC78" s="16">
        <v>0</v>
      </c>
      <c r="BD78" s="16">
        <v>0</v>
      </c>
      <c r="BE78" s="16">
        <v>304758</v>
      </c>
      <c r="BF78" s="16">
        <v>0</v>
      </c>
      <c r="BG78" s="16">
        <v>0</v>
      </c>
      <c r="BH78" s="16">
        <v>1586506</v>
      </c>
      <c r="BI78" s="16">
        <v>0</v>
      </c>
      <c r="BJ78" s="16">
        <v>0</v>
      </c>
      <c r="BK78" s="16">
        <v>0</v>
      </c>
      <c r="BL78" s="16">
        <v>0</v>
      </c>
      <c r="BM78" s="16">
        <v>120329</v>
      </c>
      <c r="BN78" s="16">
        <v>3025094</v>
      </c>
      <c r="BO78" s="16">
        <v>0</v>
      </c>
      <c r="BP78" s="16">
        <v>0</v>
      </c>
      <c r="BQ78" s="50">
        <v>0</v>
      </c>
      <c r="BR78" s="51">
        <f t="shared" si="1"/>
        <v>58920124</v>
      </c>
    </row>
    <row r="79" spans="1:70" x14ac:dyDescent="0.25">
      <c r="A79" s="13"/>
      <c r="B79" s="14">
        <v>334.49</v>
      </c>
      <c r="C79" s="15" t="s">
        <v>77</v>
      </c>
      <c r="D79" s="16">
        <v>0</v>
      </c>
      <c r="E79" s="16">
        <v>116244</v>
      </c>
      <c r="F79" s="16">
        <v>2692576</v>
      </c>
      <c r="G79" s="16">
        <v>756910</v>
      </c>
      <c r="H79" s="16">
        <v>1375752</v>
      </c>
      <c r="I79" s="16">
        <v>4351000</v>
      </c>
      <c r="J79" s="16">
        <v>113509</v>
      </c>
      <c r="K79" s="16">
        <v>1456076</v>
      </c>
      <c r="L79" s="16">
        <v>3356818</v>
      </c>
      <c r="M79" s="16">
        <v>37561</v>
      </c>
      <c r="N79" s="16">
        <v>3131257</v>
      </c>
      <c r="O79" s="16">
        <v>1660641</v>
      </c>
      <c r="P79" s="16">
        <v>523629</v>
      </c>
      <c r="Q79" s="16">
        <v>17929</v>
      </c>
      <c r="R79" s="16">
        <v>1379464</v>
      </c>
      <c r="S79" s="16">
        <v>1228831</v>
      </c>
      <c r="T79" s="16">
        <v>0</v>
      </c>
      <c r="U79" s="16">
        <v>364378</v>
      </c>
      <c r="V79" s="16">
        <v>569584</v>
      </c>
      <c r="W79" s="16">
        <v>1459182</v>
      </c>
      <c r="X79" s="16">
        <v>1747626</v>
      </c>
      <c r="Y79" s="16">
        <v>611392</v>
      </c>
      <c r="Z79" s="16">
        <v>233398</v>
      </c>
      <c r="AA79" s="16">
        <v>0</v>
      </c>
      <c r="AB79" s="16">
        <v>654636</v>
      </c>
      <c r="AC79" s="16">
        <v>3097422</v>
      </c>
      <c r="AD79" s="16">
        <v>-1308277</v>
      </c>
      <c r="AE79" s="16">
        <v>0</v>
      </c>
      <c r="AF79" s="16">
        <v>18731</v>
      </c>
      <c r="AG79" s="16">
        <v>1887582</v>
      </c>
      <c r="AH79" s="16">
        <v>0</v>
      </c>
      <c r="AI79" s="16">
        <v>581022</v>
      </c>
      <c r="AJ79" s="16">
        <v>2916791</v>
      </c>
      <c r="AK79" s="16">
        <v>3471072</v>
      </c>
      <c r="AL79" s="16">
        <v>0</v>
      </c>
      <c r="AM79" s="16">
        <v>894708</v>
      </c>
      <c r="AN79" s="16">
        <v>457946</v>
      </c>
      <c r="AO79" s="16">
        <v>0</v>
      </c>
      <c r="AP79" s="16">
        <v>6550000</v>
      </c>
      <c r="AQ79" s="16">
        <v>4514171</v>
      </c>
      <c r="AR79" s="16">
        <v>71135</v>
      </c>
      <c r="AS79" s="16">
        <v>867977</v>
      </c>
      <c r="AT79" s="16">
        <v>697138</v>
      </c>
      <c r="AU79" s="16">
        <v>458160</v>
      </c>
      <c r="AV79" s="16">
        <v>0</v>
      </c>
      <c r="AW79" s="16">
        <v>96428</v>
      </c>
      <c r="AX79" s="16">
        <v>917509</v>
      </c>
      <c r="AY79" s="16">
        <v>6289000</v>
      </c>
      <c r="AZ79" s="16">
        <v>13336741</v>
      </c>
      <c r="BA79" s="16">
        <v>1682621</v>
      </c>
      <c r="BB79" s="16">
        <v>4102404</v>
      </c>
      <c r="BC79" s="16">
        <v>5389984</v>
      </c>
      <c r="BD79" s="16">
        <v>3067898</v>
      </c>
      <c r="BE79" s="16">
        <v>5000</v>
      </c>
      <c r="BF79" s="16">
        <v>1016605</v>
      </c>
      <c r="BG79" s="16">
        <v>2717033</v>
      </c>
      <c r="BH79" s="16">
        <v>249462</v>
      </c>
      <c r="BI79" s="16">
        <v>4259827</v>
      </c>
      <c r="BJ79" s="16">
        <v>2458431</v>
      </c>
      <c r="BK79" s="16">
        <v>242891</v>
      </c>
      <c r="BL79" s="16">
        <v>3383211</v>
      </c>
      <c r="BM79" s="16">
        <v>124085</v>
      </c>
      <c r="BN79" s="16">
        <v>77246</v>
      </c>
      <c r="BO79" s="16">
        <v>1664433</v>
      </c>
      <c r="BP79" s="16">
        <v>0</v>
      </c>
      <c r="BQ79" s="50">
        <v>0</v>
      </c>
      <c r="BR79" s="51">
        <f t="shared" si="1"/>
        <v>104094780</v>
      </c>
    </row>
    <row r="80" spans="1:70" x14ac:dyDescent="0.25">
      <c r="A80" s="13"/>
      <c r="B80" s="14">
        <v>334.5</v>
      </c>
      <c r="C80" s="15" t="s">
        <v>78</v>
      </c>
      <c r="D80" s="16">
        <v>0</v>
      </c>
      <c r="E80" s="16">
        <v>680000</v>
      </c>
      <c r="F80" s="16">
        <v>756095</v>
      </c>
      <c r="G80" s="16">
        <v>126184</v>
      </c>
      <c r="H80" s="16">
        <v>26923</v>
      </c>
      <c r="I80" s="16">
        <v>0</v>
      </c>
      <c r="J80" s="16">
        <v>1706286</v>
      </c>
      <c r="K80" s="16">
        <v>0</v>
      </c>
      <c r="L80" s="16">
        <v>350000</v>
      </c>
      <c r="M80" s="16">
        <v>0</v>
      </c>
      <c r="N80" s="16">
        <v>1056769</v>
      </c>
      <c r="O80" s="16">
        <v>23272</v>
      </c>
      <c r="P80" s="16">
        <v>0</v>
      </c>
      <c r="Q80" s="16">
        <v>0</v>
      </c>
      <c r="R80" s="16">
        <v>1461610</v>
      </c>
      <c r="S80" s="16">
        <v>0</v>
      </c>
      <c r="T80" s="16">
        <v>321480</v>
      </c>
      <c r="U80" s="16">
        <v>372376</v>
      </c>
      <c r="V80" s="16">
        <v>0</v>
      </c>
      <c r="W80" s="16">
        <v>0</v>
      </c>
      <c r="X80" s="16">
        <v>4575</v>
      </c>
      <c r="Y80" s="16">
        <v>392593</v>
      </c>
      <c r="Z80" s="16">
        <v>0</v>
      </c>
      <c r="AA80" s="16">
        <v>0</v>
      </c>
      <c r="AB80" s="16">
        <v>41249</v>
      </c>
      <c r="AC80" s="16">
        <v>270517</v>
      </c>
      <c r="AD80" s="16">
        <v>701</v>
      </c>
      <c r="AE80" s="16">
        <v>10389</v>
      </c>
      <c r="AF80" s="16">
        <v>0</v>
      </c>
      <c r="AG80" s="16">
        <v>436298</v>
      </c>
      <c r="AH80" s="16">
        <v>266000</v>
      </c>
      <c r="AI80" s="16">
        <v>455644</v>
      </c>
      <c r="AJ80" s="16">
        <v>502</v>
      </c>
      <c r="AK80" s="16">
        <v>0</v>
      </c>
      <c r="AL80" s="16">
        <v>2527</v>
      </c>
      <c r="AM80" s="16">
        <v>0</v>
      </c>
      <c r="AN80" s="16">
        <v>441695</v>
      </c>
      <c r="AO80" s="16">
        <v>0</v>
      </c>
      <c r="AP80" s="16">
        <v>9000</v>
      </c>
      <c r="AQ80" s="16">
        <v>0</v>
      </c>
      <c r="AR80" s="16">
        <v>0</v>
      </c>
      <c r="AS80" s="16">
        <v>722769</v>
      </c>
      <c r="AT80" s="16">
        <v>3607385</v>
      </c>
      <c r="AU80" s="16">
        <v>0</v>
      </c>
      <c r="AV80" s="16">
        <v>148835</v>
      </c>
      <c r="AW80" s="16">
        <v>175409</v>
      </c>
      <c r="AX80" s="16">
        <v>1259903</v>
      </c>
      <c r="AY80" s="16">
        <v>0</v>
      </c>
      <c r="AZ80" s="16">
        <v>0</v>
      </c>
      <c r="BA80" s="16">
        <v>0</v>
      </c>
      <c r="BB80" s="16">
        <v>0</v>
      </c>
      <c r="BC80" s="16">
        <v>0</v>
      </c>
      <c r="BD80" s="16">
        <v>0</v>
      </c>
      <c r="BE80" s="16">
        <v>6149</v>
      </c>
      <c r="BF80" s="16">
        <v>263826</v>
      </c>
      <c r="BG80" s="16">
        <v>504726</v>
      </c>
      <c r="BH80" s="16">
        <v>0</v>
      </c>
      <c r="BI80" s="16">
        <v>191</v>
      </c>
      <c r="BJ80" s="16">
        <v>0</v>
      </c>
      <c r="BK80" s="16">
        <v>0</v>
      </c>
      <c r="BL80" s="16">
        <v>0</v>
      </c>
      <c r="BM80" s="16">
        <v>282490</v>
      </c>
      <c r="BN80" s="16">
        <v>0</v>
      </c>
      <c r="BO80" s="16">
        <v>10872</v>
      </c>
      <c r="BP80" s="16">
        <v>373104</v>
      </c>
      <c r="BQ80" s="50">
        <v>303264</v>
      </c>
      <c r="BR80" s="51">
        <f t="shared" si="1"/>
        <v>16871608</v>
      </c>
    </row>
    <row r="81" spans="1:70" x14ac:dyDescent="0.25">
      <c r="A81" s="13"/>
      <c r="B81" s="14">
        <v>334.61</v>
      </c>
      <c r="C81" s="15" t="s">
        <v>79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3760000</v>
      </c>
      <c r="J81" s="16">
        <v>0</v>
      </c>
      <c r="K81" s="16">
        <v>26309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18334</v>
      </c>
      <c r="S81" s="16">
        <v>173260</v>
      </c>
      <c r="T81" s="16">
        <v>18334</v>
      </c>
      <c r="U81" s="16">
        <v>0</v>
      </c>
      <c r="V81" s="16">
        <v>0</v>
      </c>
      <c r="W81" s="16">
        <v>0</v>
      </c>
      <c r="X81" s="16">
        <v>18334</v>
      </c>
      <c r="Y81" s="16">
        <v>6537</v>
      </c>
      <c r="Z81" s="16">
        <v>0</v>
      </c>
      <c r="AA81" s="16">
        <v>0</v>
      </c>
      <c r="AB81" s="16">
        <v>0</v>
      </c>
      <c r="AC81" s="16">
        <v>0</v>
      </c>
      <c r="AD81" s="16">
        <v>110139</v>
      </c>
      <c r="AE81" s="16">
        <v>15613</v>
      </c>
      <c r="AF81" s="16">
        <v>0</v>
      </c>
      <c r="AG81" s="16">
        <v>0</v>
      </c>
      <c r="AH81" s="16">
        <v>0</v>
      </c>
      <c r="AI81" s="16">
        <v>0</v>
      </c>
      <c r="AJ81" s="16">
        <v>0</v>
      </c>
      <c r="AK81" s="16">
        <v>0</v>
      </c>
      <c r="AL81" s="16">
        <v>131539</v>
      </c>
      <c r="AM81" s="16">
        <v>0</v>
      </c>
      <c r="AN81" s="16">
        <v>9797</v>
      </c>
      <c r="AO81" s="16">
        <v>195032</v>
      </c>
      <c r="AP81" s="16">
        <v>946000</v>
      </c>
      <c r="AQ81" s="16">
        <v>0</v>
      </c>
      <c r="AR81" s="16">
        <v>0</v>
      </c>
      <c r="AS81" s="16">
        <v>0</v>
      </c>
      <c r="AT81" s="16">
        <v>0</v>
      </c>
      <c r="AU81" s="16">
        <v>0</v>
      </c>
      <c r="AV81" s="16">
        <v>18092</v>
      </c>
      <c r="AW81" s="16">
        <v>0</v>
      </c>
      <c r="AX81" s="16">
        <v>123768</v>
      </c>
      <c r="AY81" s="16">
        <v>0</v>
      </c>
      <c r="AZ81" s="16">
        <v>0</v>
      </c>
      <c r="BA81" s="16">
        <v>0</v>
      </c>
      <c r="BB81" s="16">
        <v>15928</v>
      </c>
      <c r="BC81" s="16">
        <v>0</v>
      </c>
      <c r="BD81" s="16">
        <v>0</v>
      </c>
      <c r="BE81" s="16">
        <v>2607181</v>
      </c>
      <c r="BF81" s="16">
        <v>0</v>
      </c>
      <c r="BG81" s="16">
        <v>0</v>
      </c>
      <c r="BH81" s="16">
        <v>18334</v>
      </c>
      <c r="BI81" s="16">
        <v>0</v>
      </c>
      <c r="BJ81" s="16">
        <v>18334</v>
      </c>
      <c r="BK81" s="16">
        <v>0</v>
      </c>
      <c r="BL81" s="16">
        <v>0</v>
      </c>
      <c r="BM81" s="16">
        <v>0</v>
      </c>
      <c r="BN81" s="16">
        <v>0</v>
      </c>
      <c r="BO81" s="16">
        <v>0</v>
      </c>
      <c r="BP81" s="16">
        <v>0</v>
      </c>
      <c r="BQ81" s="50">
        <v>0</v>
      </c>
      <c r="BR81" s="51">
        <f t="shared" si="1"/>
        <v>8230865</v>
      </c>
    </row>
    <row r="82" spans="1:70" x14ac:dyDescent="0.25">
      <c r="A82" s="13"/>
      <c r="B82" s="14">
        <v>334.62</v>
      </c>
      <c r="C82" s="15" t="s">
        <v>80</v>
      </c>
      <c r="D82" s="16">
        <v>0</v>
      </c>
      <c r="E82" s="16">
        <v>0</v>
      </c>
      <c r="F82" s="16">
        <v>0</v>
      </c>
      <c r="G82" s="16">
        <v>18699</v>
      </c>
      <c r="H82" s="16">
        <v>0</v>
      </c>
      <c r="I82" s="16">
        <v>4770000</v>
      </c>
      <c r="J82" s="16">
        <v>0</v>
      </c>
      <c r="K82" s="16">
        <v>571828</v>
      </c>
      <c r="L82" s="16">
        <v>0</v>
      </c>
      <c r="M82" s="16">
        <v>0</v>
      </c>
      <c r="N82" s="16">
        <v>1065645</v>
      </c>
      <c r="O82" s="16">
        <v>18334</v>
      </c>
      <c r="P82" s="16">
        <v>304193</v>
      </c>
      <c r="Q82" s="16">
        <v>0</v>
      </c>
      <c r="R82" s="16">
        <v>0</v>
      </c>
      <c r="S82" s="16">
        <v>0</v>
      </c>
      <c r="T82" s="16">
        <v>0</v>
      </c>
      <c r="U82" s="16">
        <v>18334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18334</v>
      </c>
      <c r="AK82" s="16">
        <v>0</v>
      </c>
      <c r="AL82" s="16">
        <v>0</v>
      </c>
      <c r="AM82" s="16">
        <v>0</v>
      </c>
      <c r="AN82" s="16">
        <v>0</v>
      </c>
      <c r="AO82" s="16">
        <v>0</v>
      </c>
      <c r="AP82" s="16">
        <v>3984000</v>
      </c>
      <c r="AQ82" s="16">
        <v>0</v>
      </c>
      <c r="AR82" s="16">
        <v>0</v>
      </c>
      <c r="AS82" s="16">
        <v>0</v>
      </c>
      <c r="AT82" s="16">
        <v>0</v>
      </c>
      <c r="AU82" s="16">
        <v>0</v>
      </c>
      <c r="AV82" s="16">
        <v>0</v>
      </c>
      <c r="AW82" s="16">
        <v>0</v>
      </c>
      <c r="AX82" s="16">
        <v>132137</v>
      </c>
      <c r="AY82" s="16">
        <v>18000</v>
      </c>
      <c r="AZ82" s="16">
        <v>0</v>
      </c>
      <c r="BA82" s="16">
        <v>0</v>
      </c>
      <c r="BB82" s="16">
        <v>0</v>
      </c>
      <c r="BC82" s="16">
        <v>0</v>
      </c>
      <c r="BD82" s="16">
        <v>0</v>
      </c>
      <c r="BE82" s="16">
        <v>0</v>
      </c>
      <c r="BF82" s="16">
        <v>0</v>
      </c>
      <c r="BG82" s="16">
        <v>0</v>
      </c>
      <c r="BH82" s="16">
        <v>0</v>
      </c>
      <c r="BI82" s="16">
        <v>0</v>
      </c>
      <c r="BJ82" s="16">
        <v>0</v>
      </c>
      <c r="BK82" s="16">
        <v>0</v>
      </c>
      <c r="BL82" s="16">
        <v>0</v>
      </c>
      <c r="BM82" s="16">
        <v>0</v>
      </c>
      <c r="BN82" s="16">
        <v>0</v>
      </c>
      <c r="BO82" s="16">
        <v>0</v>
      </c>
      <c r="BP82" s="16">
        <v>12705</v>
      </c>
      <c r="BQ82" s="50">
        <v>0</v>
      </c>
      <c r="BR82" s="51">
        <f t="shared" si="1"/>
        <v>10932209</v>
      </c>
    </row>
    <row r="83" spans="1:70" x14ac:dyDescent="0.25">
      <c r="A83" s="13"/>
      <c r="B83" s="14">
        <v>334.69</v>
      </c>
      <c r="C83" s="15" t="s">
        <v>81</v>
      </c>
      <c r="D83" s="16">
        <v>584187</v>
      </c>
      <c r="E83" s="16">
        <v>0</v>
      </c>
      <c r="F83" s="16">
        <v>10803</v>
      </c>
      <c r="G83" s="16">
        <v>88920</v>
      </c>
      <c r="H83" s="16">
        <v>120048</v>
      </c>
      <c r="I83" s="16">
        <v>432000</v>
      </c>
      <c r="J83" s="16">
        <v>0</v>
      </c>
      <c r="K83" s="16">
        <v>171828</v>
      </c>
      <c r="L83" s="16">
        <v>626675</v>
      </c>
      <c r="M83" s="16">
        <v>0</v>
      </c>
      <c r="N83" s="16">
        <v>0</v>
      </c>
      <c r="O83" s="16">
        <v>0</v>
      </c>
      <c r="P83" s="16">
        <v>0</v>
      </c>
      <c r="Q83" s="16">
        <v>33950</v>
      </c>
      <c r="R83" s="16">
        <v>112469</v>
      </c>
      <c r="S83" s="16">
        <v>221019</v>
      </c>
      <c r="T83" s="16">
        <v>0</v>
      </c>
      <c r="U83" s="16">
        <v>89273</v>
      </c>
      <c r="V83" s="16">
        <v>987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18334</v>
      </c>
      <c r="AC83" s="16">
        <v>171170</v>
      </c>
      <c r="AD83" s="16">
        <v>4065613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249783</v>
      </c>
      <c r="AK83" s="16">
        <v>326369</v>
      </c>
      <c r="AL83" s="16">
        <v>18393</v>
      </c>
      <c r="AM83" s="16">
        <v>0</v>
      </c>
      <c r="AN83" s="16">
        <v>269677</v>
      </c>
      <c r="AO83" s="16">
        <v>15396</v>
      </c>
      <c r="AP83" s="16">
        <v>0</v>
      </c>
      <c r="AQ83" s="16">
        <v>0</v>
      </c>
      <c r="AR83" s="16">
        <v>25815</v>
      </c>
      <c r="AS83" s="16">
        <v>59238707</v>
      </c>
      <c r="AT83" s="16">
        <v>414708</v>
      </c>
      <c r="AU83" s="16">
        <v>0</v>
      </c>
      <c r="AV83" s="16">
        <v>0</v>
      </c>
      <c r="AW83" s="16">
        <v>244458</v>
      </c>
      <c r="AX83" s="16">
        <v>3622668</v>
      </c>
      <c r="AY83" s="16">
        <v>0</v>
      </c>
      <c r="AZ83" s="16">
        <v>3760696</v>
      </c>
      <c r="BA83" s="16">
        <v>750802</v>
      </c>
      <c r="BB83" s="16">
        <v>0</v>
      </c>
      <c r="BC83" s="16">
        <v>2483733</v>
      </c>
      <c r="BD83" s="16">
        <v>0</v>
      </c>
      <c r="BE83" s="16">
        <v>0</v>
      </c>
      <c r="BF83" s="16">
        <v>98698</v>
      </c>
      <c r="BG83" s="16">
        <v>67652</v>
      </c>
      <c r="BH83" s="16">
        <v>0</v>
      </c>
      <c r="BI83" s="16">
        <v>18379</v>
      </c>
      <c r="BJ83" s="16">
        <v>0</v>
      </c>
      <c r="BK83" s="16">
        <v>0</v>
      </c>
      <c r="BL83" s="16">
        <v>18334</v>
      </c>
      <c r="BM83" s="16">
        <v>0</v>
      </c>
      <c r="BN83" s="16">
        <v>18334</v>
      </c>
      <c r="BO83" s="16">
        <v>20233</v>
      </c>
      <c r="BP83" s="16">
        <v>0</v>
      </c>
      <c r="BQ83" s="50">
        <v>0</v>
      </c>
      <c r="BR83" s="51">
        <f t="shared" si="1"/>
        <v>78410111</v>
      </c>
    </row>
    <row r="84" spans="1:70" x14ac:dyDescent="0.25">
      <c r="A84" s="13"/>
      <c r="B84" s="14">
        <v>334.7</v>
      </c>
      <c r="C84" s="15" t="s">
        <v>82</v>
      </c>
      <c r="D84" s="16">
        <v>0</v>
      </c>
      <c r="E84" s="16">
        <v>57601</v>
      </c>
      <c r="F84" s="16">
        <v>456942</v>
      </c>
      <c r="G84" s="16">
        <v>219725</v>
      </c>
      <c r="H84" s="16">
        <v>1189092</v>
      </c>
      <c r="I84" s="16">
        <v>1861000</v>
      </c>
      <c r="J84" s="16">
        <v>177908</v>
      </c>
      <c r="K84" s="16">
        <v>541964</v>
      </c>
      <c r="L84" s="16">
        <v>84968</v>
      </c>
      <c r="M84" s="16">
        <v>1250000</v>
      </c>
      <c r="N84" s="16">
        <v>376371</v>
      </c>
      <c r="O84" s="16">
        <v>19213</v>
      </c>
      <c r="P84" s="16">
        <v>72706</v>
      </c>
      <c r="Q84" s="16">
        <v>1038194</v>
      </c>
      <c r="R84" s="16">
        <v>209911</v>
      </c>
      <c r="S84" s="16">
        <v>43663</v>
      </c>
      <c r="T84" s="16">
        <v>85612</v>
      </c>
      <c r="U84" s="16">
        <v>305136</v>
      </c>
      <c r="V84" s="16">
        <v>81337</v>
      </c>
      <c r="W84" s="16">
        <v>0</v>
      </c>
      <c r="X84" s="16">
        <v>45578</v>
      </c>
      <c r="Y84" s="16">
        <v>214252</v>
      </c>
      <c r="Z84" s="16">
        <v>52290</v>
      </c>
      <c r="AA84" s="16">
        <v>186118</v>
      </c>
      <c r="AB84" s="16">
        <v>533676</v>
      </c>
      <c r="AC84" s="16">
        <v>363894</v>
      </c>
      <c r="AD84" s="16">
        <v>944985</v>
      </c>
      <c r="AE84" s="16">
        <v>40195</v>
      </c>
      <c r="AF84" s="16">
        <v>113999</v>
      </c>
      <c r="AG84" s="16">
        <v>119323</v>
      </c>
      <c r="AH84" s="16">
        <v>60822</v>
      </c>
      <c r="AI84" s="16">
        <v>165547</v>
      </c>
      <c r="AJ84" s="16">
        <v>188720</v>
      </c>
      <c r="AK84" s="16">
        <v>1754760</v>
      </c>
      <c r="AL84" s="16">
        <v>835569</v>
      </c>
      <c r="AM84" s="16">
        <v>0</v>
      </c>
      <c r="AN84" s="16">
        <v>50148</v>
      </c>
      <c r="AO84" s="16">
        <v>1740364</v>
      </c>
      <c r="AP84" s="16">
        <v>172000</v>
      </c>
      <c r="AQ84" s="16">
        <v>190406</v>
      </c>
      <c r="AR84" s="16">
        <v>58019</v>
      </c>
      <c r="AS84" s="16">
        <v>2035677</v>
      </c>
      <c r="AT84" s="16">
        <v>45437</v>
      </c>
      <c r="AU84" s="16">
        <v>27063</v>
      </c>
      <c r="AV84" s="16">
        <v>0</v>
      </c>
      <c r="AW84" s="16">
        <v>277164</v>
      </c>
      <c r="AX84" s="16">
        <v>0</v>
      </c>
      <c r="AY84" s="16">
        <v>703000</v>
      </c>
      <c r="AZ84" s="16">
        <v>1078622</v>
      </c>
      <c r="BA84" s="16">
        <v>1152850</v>
      </c>
      <c r="BB84" s="16">
        <v>6620</v>
      </c>
      <c r="BC84" s="16">
        <v>0</v>
      </c>
      <c r="BD84" s="16">
        <v>204114</v>
      </c>
      <c r="BE84" s="16">
        <v>1090094</v>
      </c>
      <c r="BF84" s="16">
        <v>91624</v>
      </c>
      <c r="BG84" s="16">
        <v>269569</v>
      </c>
      <c r="BH84" s="16">
        <v>239700</v>
      </c>
      <c r="BI84" s="16">
        <v>168813</v>
      </c>
      <c r="BJ84" s="16">
        <v>433189</v>
      </c>
      <c r="BK84" s="16">
        <v>859620</v>
      </c>
      <c r="BL84" s="16">
        <v>70958</v>
      </c>
      <c r="BM84" s="16">
        <v>75865</v>
      </c>
      <c r="BN84" s="16">
        <v>653404</v>
      </c>
      <c r="BO84" s="16">
        <v>859837</v>
      </c>
      <c r="BP84" s="16">
        <v>195575</v>
      </c>
      <c r="BQ84" s="50">
        <v>82119</v>
      </c>
      <c r="BR84" s="51">
        <f t="shared" si="1"/>
        <v>26522922</v>
      </c>
    </row>
    <row r="85" spans="1:70" x14ac:dyDescent="0.25">
      <c r="A85" s="13"/>
      <c r="B85" s="14">
        <v>334.83</v>
      </c>
      <c r="C85" s="15" t="s">
        <v>83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  <c r="AE85" s="16">
        <v>0</v>
      </c>
      <c r="AF85" s="16">
        <v>0</v>
      </c>
      <c r="AG85" s="16">
        <v>0</v>
      </c>
      <c r="AH85" s="16">
        <v>0</v>
      </c>
      <c r="AI85" s="16">
        <v>24296</v>
      </c>
      <c r="AJ85" s="16">
        <v>0</v>
      </c>
      <c r="AK85" s="16">
        <v>0</v>
      </c>
      <c r="AL85" s="16">
        <v>0</v>
      </c>
      <c r="AM85" s="16">
        <v>0</v>
      </c>
      <c r="AN85" s="16">
        <v>0</v>
      </c>
      <c r="AO85" s="16">
        <v>0</v>
      </c>
      <c r="AP85" s="16">
        <v>0</v>
      </c>
      <c r="AQ85" s="16">
        <v>0</v>
      </c>
      <c r="AR85" s="16">
        <v>0</v>
      </c>
      <c r="AS85" s="16">
        <v>0</v>
      </c>
      <c r="AT85" s="16">
        <v>0</v>
      </c>
      <c r="AU85" s="16">
        <v>0</v>
      </c>
      <c r="AV85" s="16">
        <v>0</v>
      </c>
      <c r="AW85" s="16">
        <v>0</v>
      </c>
      <c r="AX85" s="16">
        <v>0</v>
      </c>
      <c r="AY85" s="16">
        <v>0</v>
      </c>
      <c r="AZ85" s="16">
        <v>0</v>
      </c>
      <c r="BA85" s="16">
        <v>0</v>
      </c>
      <c r="BB85" s="16">
        <v>0</v>
      </c>
      <c r="BC85" s="16">
        <v>0</v>
      </c>
      <c r="BD85" s="16">
        <v>0</v>
      </c>
      <c r="BE85" s="16">
        <v>0</v>
      </c>
      <c r="BF85" s="16">
        <v>0</v>
      </c>
      <c r="BG85" s="16">
        <v>0</v>
      </c>
      <c r="BH85" s="16">
        <v>0</v>
      </c>
      <c r="BI85" s="16">
        <v>0</v>
      </c>
      <c r="BJ85" s="16">
        <v>0</v>
      </c>
      <c r="BK85" s="16">
        <v>0</v>
      </c>
      <c r="BL85" s="16">
        <v>0</v>
      </c>
      <c r="BM85" s="16">
        <v>0</v>
      </c>
      <c r="BN85" s="16">
        <v>0</v>
      </c>
      <c r="BO85" s="16">
        <v>0</v>
      </c>
      <c r="BP85" s="16">
        <v>0</v>
      </c>
      <c r="BQ85" s="50">
        <v>0</v>
      </c>
      <c r="BR85" s="51">
        <f t="shared" si="1"/>
        <v>24296</v>
      </c>
    </row>
    <row r="86" spans="1:70" x14ac:dyDescent="0.25">
      <c r="A86" s="13"/>
      <c r="B86" s="14">
        <v>334.89</v>
      </c>
      <c r="C86" s="15" t="s">
        <v>84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43870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3885</v>
      </c>
      <c r="U86" s="16">
        <v>0</v>
      </c>
      <c r="V86" s="16">
        <v>0</v>
      </c>
      <c r="W86" s="16">
        <v>0</v>
      </c>
      <c r="X86" s="16">
        <v>20818</v>
      </c>
      <c r="Y86" s="16">
        <v>0</v>
      </c>
      <c r="Z86" s="16">
        <v>0</v>
      </c>
      <c r="AA86" s="16">
        <v>0</v>
      </c>
      <c r="AB86" s="16">
        <v>0</v>
      </c>
      <c r="AC86" s="16">
        <v>4584</v>
      </c>
      <c r="AD86" s="16">
        <v>731740</v>
      </c>
      <c r="AE86" s="16">
        <v>0</v>
      </c>
      <c r="AF86" s="16">
        <v>0</v>
      </c>
      <c r="AG86" s="16">
        <v>0</v>
      </c>
      <c r="AH86" s="16">
        <v>0</v>
      </c>
      <c r="AI86" s="16">
        <v>0</v>
      </c>
      <c r="AJ86" s="16">
        <v>0</v>
      </c>
      <c r="AK86" s="16">
        <v>0</v>
      </c>
      <c r="AL86" s="16">
        <v>0</v>
      </c>
      <c r="AM86" s="16">
        <v>0</v>
      </c>
      <c r="AN86" s="16">
        <v>0</v>
      </c>
      <c r="AO86" s="16">
        <v>0</v>
      </c>
      <c r="AP86" s="16">
        <v>0</v>
      </c>
      <c r="AQ86" s="16">
        <v>0</v>
      </c>
      <c r="AR86" s="16">
        <v>0</v>
      </c>
      <c r="AS86" s="16">
        <v>0</v>
      </c>
      <c r="AT86" s="16">
        <v>0</v>
      </c>
      <c r="AU86" s="16">
        <v>0</v>
      </c>
      <c r="AV86" s="16">
        <v>167289</v>
      </c>
      <c r="AW86" s="16">
        <v>1292726</v>
      </c>
      <c r="AX86" s="16">
        <v>0</v>
      </c>
      <c r="AY86" s="16">
        <v>0</v>
      </c>
      <c r="AZ86" s="16">
        <v>0</v>
      </c>
      <c r="BA86" s="16">
        <v>0</v>
      </c>
      <c r="BB86" s="16">
        <v>0</v>
      </c>
      <c r="BC86" s="16">
        <v>0</v>
      </c>
      <c r="BD86" s="16">
        <v>0</v>
      </c>
      <c r="BE86" s="16">
        <v>0</v>
      </c>
      <c r="BF86" s="16">
        <v>0</v>
      </c>
      <c r="BG86" s="16">
        <v>71261</v>
      </c>
      <c r="BH86" s="16">
        <v>0</v>
      </c>
      <c r="BI86" s="16">
        <v>736449</v>
      </c>
      <c r="BJ86" s="16">
        <v>0</v>
      </c>
      <c r="BK86" s="16">
        <v>0</v>
      </c>
      <c r="BL86" s="16">
        <v>17444</v>
      </c>
      <c r="BM86" s="16">
        <v>0</v>
      </c>
      <c r="BN86" s="16">
        <v>11164446</v>
      </c>
      <c r="BO86" s="16">
        <v>0</v>
      </c>
      <c r="BP86" s="16">
        <v>0</v>
      </c>
      <c r="BQ86" s="50">
        <v>0</v>
      </c>
      <c r="BR86" s="51">
        <f t="shared" si="1"/>
        <v>14254512</v>
      </c>
    </row>
    <row r="87" spans="1:70" x14ac:dyDescent="0.25">
      <c r="A87" s="13"/>
      <c r="B87" s="14">
        <v>334.9</v>
      </c>
      <c r="C87" s="15" t="s">
        <v>85</v>
      </c>
      <c r="D87" s="16">
        <v>0</v>
      </c>
      <c r="E87" s="16">
        <v>0</v>
      </c>
      <c r="F87" s="16">
        <v>0</v>
      </c>
      <c r="G87" s="16">
        <v>0</v>
      </c>
      <c r="H87" s="16">
        <v>3612350</v>
      </c>
      <c r="I87" s="16">
        <v>1184000</v>
      </c>
      <c r="J87" s="16">
        <v>0</v>
      </c>
      <c r="K87" s="16">
        <v>9484</v>
      </c>
      <c r="L87" s="16">
        <v>134053</v>
      </c>
      <c r="M87" s="16">
        <v>0</v>
      </c>
      <c r="N87" s="16">
        <v>0</v>
      </c>
      <c r="O87" s="16">
        <v>0</v>
      </c>
      <c r="P87" s="16">
        <v>162</v>
      </c>
      <c r="Q87" s="16">
        <v>5000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119823</v>
      </c>
      <c r="X87" s="16">
        <v>0</v>
      </c>
      <c r="Y87" s="16">
        <v>0</v>
      </c>
      <c r="Z87" s="16">
        <v>9444</v>
      </c>
      <c r="AA87" s="16">
        <v>0</v>
      </c>
      <c r="AB87" s="16">
        <v>0</v>
      </c>
      <c r="AC87" s="16">
        <v>52877</v>
      </c>
      <c r="AD87" s="16">
        <v>1052187</v>
      </c>
      <c r="AE87" s="16">
        <v>0</v>
      </c>
      <c r="AF87" s="16">
        <v>0</v>
      </c>
      <c r="AG87" s="16">
        <v>0</v>
      </c>
      <c r="AH87" s="16">
        <v>0</v>
      </c>
      <c r="AI87" s="16">
        <v>259190</v>
      </c>
      <c r="AJ87" s="16">
        <v>0</v>
      </c>
      <c r="AK87" s="16">
        <v>221528</v>
      </c>
      <c r="AL87" s="16">
        <v>0</v>
      </c>
      <c r="AM87" s="16">
        <v>0</v>
      </c>
      <c r="AN87" s="16">
        <v>3533</v>
      </c>
      <c r="AO87" s="16">
        <v>0</v>
      </c>
      <c r="AP87" s="16">
        <v>249000</v>
      </c>
      <c r="AQ87" s="16">
        <v>0</v>
      </c>
      <c r="AR87" s="16">
        <v>0</v>
      </c>
      <c r="AS87" s="16">
        <v>-29424</v>
      </c>
      <c r="AT87" s="16">
        <v>0</v>
      </c>
      <c r="AU87" s="16">
        <v>0</v>
      </c>
      <c r="AV87" s="16">
        <v>-103802</v>
      </c>
      <c r="AW87" s="16">
        <v>66192</v>
      </c>
      <c r="AX87" s="16">
        <v>0</v>
      </c>
      <c r="AY87" s="16">
        <v>0</v>
      </c>
      <c r="AZ87" s="16">
        <v>46845</v>
      </c>
      <c r="BA87" s="16">
        <v>0</v>
      </c>
      <c r="BB87" s="16">
        <v>0</v>
      </c>
      <c r="BC87" s="16">
        <v>2424494</v>
      </c>
      <c r="BD87" s="16">
        <v>0</v>
      </c>
      <c r="BE87" s="16">
        <v>0</v>
      </c>
      <c r="BF87" s="16">
        <v>29564</v>
      </c>
      <c r="BG87" s="16">
        <v>50000</v>
      </c>
      <c r="BH87" s="16">
        <v>0</v>
      </c>
      <c r="BI87" s="16">
        <v>0</v>
      </c>
      <c r="BJ87" s="16">
        <v>21456</v>
      </c>
      <c r="BK87" s="16">
        <v>0</v>
      </c>
      <c r="BL87" s="16">
        <v>0</v>
      </c>
      <c r="BM87" s="16">
        <v>0</v>
      </c>
      <c r="BN87" s="16">
        <v>0</v>
      </c>
      <c r="BO87" s="16">
        <v>0</v>
      </c>
      <c r="BP87" s="16">
        <v>0</v>
      </c>
      <c r="BQ87" s="50">
        <v>1400</v>
      </c>
      <c r="BR87" s="51">
        <f t="shared" si="1"/>
        <v>9419356</v>
      </c>
    </row>
    <row r="88" spans="1:70" x14ac:dyDescent="0.25">
      <c r="A88" s="13"/>
      <c r="B88" s="14">
        <v>335.12</v>
      </c>
      <c r="C88" s="15" t="s">
        <v>86</v>
      </c>
      <c r="D88" s="16">
        <v>4092773</v>
      </c>
      <c r="E88" s="16">
        <v>442606</v>
      </c>
      <c r="F88" s="16">
        <v>3211349</v>
      </c>
      <c r="G88" s="16">
        <v>446158</v>
      </c>
      <c r="H88" s="16">
        <v>8607460</v>
      </c>
      <c r="I88" s="16">
        <v>23233000</v>
      </c>
      <c r="J88" s="16">
        <v>228025</v>
      </c>
      <c r="K88" s="16">
        <v>3559697</v>
      </c>
      <c r="L88" s="16">
        <v>2980584</v>
      </c>
      <c r="M88" s="16">
        <v>3979819</v>
      </c>
      <c r="N88" s="16">
        <v>7968291</v>
      </c>
      <c r="O88" s="16">
        <v>1320784</v>
      </c>
      <c r="P88" s="16">
        <v>590606</v>
      </c>
      <c r="Q88" s="16">
        <v>280980</v>
      </c>
      <c r="R88" s="16">
        <v>6559427</v>
      </c>
      <c r="S88" s="16">
        <v>1061327</v>
      </c>
      <c r="T88" s="16">
        <v>196567</v>
      </c>
      <c r="U88" s="16">
        <v>713432</v>
      </c>
      <c r="V88" s="16">
        <v>1413656</v>
      </c>
      <c r="W88" s="16">
        <v>206015</v>
      </c>
      <c r="X88" s="16">
        <v>208623</v>
      </c>
      <c r="Y88" s="16">
        <v>197458</v>
      </c>
      <c r="Z88" s="16">
        <v>417710</v>
      </c>
      <c r="AA88" s="16">
        <v>666136</v>
      </c>
      <c r="AB88" s="16">
        <v>3653304</v>
      </c>
      <c r="AC88" s="16">
        <v>1918860</v>
      </c>
      <c r="AD88" s="16">
        <v>25964052</v>
      </c>
      <c r="AE88" s="16">
        <v>318012</v>
      </c>
      <c r="AF88" s="16">
        <v>2751390</v>
      </c>
      <c r="AG88" s="16">
        <v>774938</v>
      </c>
      <c r="AH88" s="16">
        <v>281495</v>
      </c>
      <c r="AI88" s="16">
        <v>120292</v>
      </c>
      <c r="AJ88" s="16">
        <v>5058784</v>
      </c>
      <c r="AK88" s="16">
        <v>12174383</v>
      </c>
      <c r="AL88" s="16">
        <v>4371005</v>
      </c>
      <c r="AM88" s="16">
        <v>752282</v>
      </c>
      <c r="AN88" s="16">
        <v>133960</v>
      </c>
      <c r="AO88" s="16">
        <v>312771</v>
      </c>
      <c r="AP88" s="16">
        <v>6801000</v>
      </c>
      <c r="AQ88" s="16">
        <v>6703840</v>
      </c>
      <c r="AR88" s="16">
        <v>3445661</v>
      </c>
      <c r="AS88" s="16">
        <v>105713094</v>
      </c>
      <c r="AT88" s="16">
        <v>1929920</v>
      </c>
      <c r="AU88" s="16">
        <v>1467144</v>
      </c>
      <c r="AV88" s="16">
        <v>3711756</v>
      </c>
      <c r="AW88" s="16">
        <v>784431</v>
      </c>
      <c r="AX88" s="16">
        <v>29907252</v>
      </c>
      <c r="AY88" s="16">
        <v>5355000</v>
      </c>
      <c r="AZ88" s="16">
        <v>24222170</v>
      </c>
      <c r="BA88" s="16">
        <v>9822510</v>
      </c>
      <c r="BB88" s="16">
        <v>14354182</v>
      </c>
      <c r="BC88" s="16">
        <v>16129653</v>
      </c>
      <c r="BD88" s="16">
        <v>4230206</v>
      </c>
      <c r="BE88" s="16">
        <v>4261642</v>
      </c>
      <c r="BF88" s="16">
        <v>3588335</v>
      </c>
      <c r="BG88" s="16">
        <v>3016398</v>
      </c>
      <c r="BH88" s="16">
        <v>7772347</v>
      </c>
      <c r="BI88" s="16">
        <v>7596230</v>
      </c>
      <c r="BJ88" s="16">
        <v>1779786</v>
      </c>
      <c r="BK88" s="16">
        <v>711294</v>
      </c>
      <c r="BL88" s="16">
        <v>364899</v>
      </c>
      <c r="BM88" s="16">
        <v>187985</v>
      </c>
      <c r="BN88" s="16">
        <v>6953414</v>
      </c>
      <c r="BO88" s="16">
        <v>560291</v>
      </c>
      <c r="BP88" s="16">
        <v>1425050</v>
      </c>
      <c r="BQ88" s="50">
        <v>412225</v>
      </c>
      <c r="BR88" s="51">
        <f t="shared" si="1"/>
        <v>404375726</v>
      </c>
    </row>
    <row r="89" spans="1:70" x14ac:dyDescent="0.25">
      <c r="A89" s="13"/>
      <c r="B89" s="14">
        <v>335.13</v>
      </c>
      <c r="C89" s="15" t="s">
        <v>87</v>
      </c>
      <c r="D89" s="16">
        <v>80713</v>
      </c>
      <c r="E89" s="16">
        <v>18293</v>
      </c>
      <c r="F89" s="16">
        <v>37532</v>
      </c>
      <c r="G89" s="16">
        <v>17879</v>
      </c>
      <c r="H89" s="16">
        <v>84648</v>
      </c>
      <c r="I89" s="16">
        <v>347000</v>
      </c>
      <c r="J89" s="16">
        <v>17470</v>
      </c>
      <c r="K89" s="16">
        <v>39588</v>
      </c>
      <c r="L89" s="16">
        <v>32243</v>
      </c>
      <c r="M89" s="16">
        <v>33239</v>
      </c>
      <c r="N89" s="16">
        <v>78068</v>
      </c>
      <c r="O89" s="16">
        <v>21614</v>
      </c>
      <c r="P89" s="16">
        <v>17134</v>
      </c>
      <c r="Q89" s="16">
        <v>15885</v>
      </c>
      <c r="R89" s="16">
        <v>62461</v>
      </c>
      <c r="S89" s="16">
        <v>28194</v>
      </c>
      <c r="T89" s="16">
        <v>16694</v>
      </c>
      <c r="U89" s="16">
        <v>17659</v>
      </c>
      <c r="V89" s="16">
        <v>15846</v>
      </c>
      <c r="W89" s="16">
        <v>15460</v>
      </c>
      <c r="X89" s="16">
        <v>15829</v>
      </c>
      <c r="Y89" s="16">
        <v>17239</v>
      </c>
      <c r="Z89" s="16">
        <v>16514</v>
      </c>
      <c r="AA89" s="16">
        <v>17682</v>
      </c>
      <c r="AB89" s="16">
        <v>35719</v>
      </c>
      <c r="AC89" s="16">
        <v>26714</v>
      </c>
      <c r="AD89" s="16">
        <v>285186</v>
      </c>
      <c r="AE89" s="16">
        <v>16736</v>
      </c>
      <c r="AF89" s="16">
        <v>39874</v>
      </c>
      <c r="AG89" s="16">
        <v>19612</v>
      </c>
      <c r="AH89" s="16">
        <v>16669</v>
      </c>
      <c r="AI89" s="16">
        <v>14700</v>
      </c>
      <c r="AJ89" s="16">
        <v>51193</v>
      </c>
      <c r="AK89" s="16">
        <v>123716</v>
      </c>
      <c r="AL89" s="16">
        <v>134138</v>
      </c>
      <c r="AM89" s="16">
        <v>18505</v>
      </c>
      <c r="AN89" s="16">
        <v>15262</v>
      </c>
      <c r="AO89" s="16">
        <v>17315</v>
      </c>
      <c r="AP89" s="16">
        <v>64000</v>
      </c>
      <c r="AQ89" s="16">
        <v>68043</v>
      </c>
      <c r="AR89" s="16">
        <v>51368</v>
      </c>
      <c r="AS89" s="16">
        <v>648615</v>
      </c>
      <c r="AT89" s="16">
        <v>23154</v>
      </c>
      <c r="AU89" s="16">
        <v>22173</v>
      </c>
      <c r="AV89" s="16">
        <v>43122</v>
      </c>
      <c r="AW89" s="16">
        <v>19142</v>
      </c>
      <c r="AX89" s="16">
        <v>219404</v>
      </c>
      <c r="AY89" s="16">
        <v>35000</v>
      </c>
      <c r="AZ89" s="16">
        <v>350943</v>
      </c>
      <c r="BA89" s="16">
        <v>50931</v>
      </c>
      <c r="BB89" s="16">
        <v>188407</v>
      </c>
      <c r="BC89" s="16">
        <v>94913</v>
      </c>
      <c r="BD89" s="16">
        <v>19851</v>
      </c>
      <c r="BE89" s="16">
        <v>50319</v>
      </c>
      <c r="BF89" s="16">
        <v>41217</v>
      </c>
      <c r="BG89" s="16">
        <v>31322</v>
      </c>
      <c r="BH89" s="16">
        <v>116015</v>
      </c>
      <c r="BI89" s="16">
        <v>120031</v>
      </c>
      <c r="BJ89" s="16">
        <v>22718</v>
      </c>
      <c r="BK89" s="16">
        <v>0</v>
      </c>
      <c r="BL89" s="16">
        <v>16077</v>
      </c>
      <c r="BM89" s="16">
        <v>15179</v>
      </c>
      <c r="BN89" s="16">
        <v>89787</v>
      </c>
      <c r="BO89" s="16">
        <v>16477</v>
      </c>
      <c r="BP89" s="16">
        <v>22704</v>
      </c>
      <c r="BQ89" s="50">
        <v>19612</v>
      </c>
      <c r="BR89" s="51">
        <f t="shared" si="1"/>
        <v>4340747</v>
      </c>
    </row>
    <row r="90" spans="1:70" x14ac:dyDescent="0.25">
      <c r="A90" s="13"/>
      <c r="B90" s="14">
        <v>335.14</v>
      </c>
      <c r="C90" s="15" t="s">
        <v>88</v>
      </c>
      <c r="D90" s="16">
        <v>34560</v>
      </c>
      <c r="E90" s="16">
        <v>7077</v>
      </c>
      <c r="F90" s="16">
        <v>20058</v>
      </c>
      <c r="G90" s="16">
        <v>9706</v>
      </c>
      <c r="H90" s="16">
        <v>61217</v>
      </c>
      <c r="I90" s="16">
        <v>12000</v>
      </c>
      <c r="J90" s="16">
        <v>3261</v>
      </c>
      <c r="K90" s="16">
        <v>67838</v>
      </c>
      <c r="L90" s="16">
        <v>76829</v>
      </c>
      <c r="M90" s="16">
        <v>15936</v>
      </c>
      <c r="N90" s="16">
        <v>100466</v>
      </c>
      <c r="O90" s="16">
        <v>23031</v>
      </c>
      <c r="P90" s="16">
        <v>0</v>
      </c>
      <c r="Q90" s="16">
        <v>4030</v>
      </c>
      <c r="R90" s="16">
        <v>52405</v>
      </c>
      <c r="S90" s="16">
        <v>25066</v>
      </c>
      <c r="T90" s="16">
        <v>1492</v>
      </c>
      <c r="U90" s="16">
        <v>12748</v>
      </c>
      <c r="V90" s="16">
        <v>15022</v>
      </c>
      <c r="W90" s="16">
        <v>8000</v>
      </c>
      <c r="X90" s="16">
        <v>816</v>
      </c>
      <c r="Y90" s="16">
        <v>6729</v>
      </c>
      <c r="Z90" s="16">
        <v>15034</v>
      </c>
      <c r="AA90" s="16">
        <v>21305</v>
      </c>
      <c r="AB90" s="16">
        <v>45527</v>
      </c>
      <c r="AC90" s="16">
        <v>224953</v>
      </c>
      <c r="AD90" s="16">
        <v>425400</v>
      </c>
      <c r="AE90" s="16">
        <v>7595</v>
      </c>
      <c r="AF90" s="16">
        <v>112249</v>
      </c>
      <c r="AG90" s="16">
        <v>19863</v>
      </c>
      <c r="AH90" s="16">
        <v>7143</v>
      </c>
      <c r="AI90" s="16">
        <v>2997</v>
      </c>
      <c r="AJ90" s="16">
        <v>184462</v>
      </c>
      <c r="AK90" s="16">
        <v>417002</v>
      </c>
      <c r="AL90" s="16">
        <v>30562</v>
      </c>
      <c r="AM90" s="16">
        <v>10383</v>
      </c>
      <c r="AN90" s="16">
        <v>3858</v>
      </c>
      <c r="AO90" s="16">
        <v>25165</v>
      </c>
      <c r="AP90" s="16">
        <v>273000</v>
      </c>
      <c r="AQ90" s="16">
        <v>181205</v>
      </c>
      <c r="AR90" s="16">
        <v>59085</v>
      </c>
      <c r="AS90" s="16">
        <v>0</v>
      </c>
      <c r="AT90" s="16">
        <v>15814</v>
      </c>
      <c r="AU90" s="16">
        <v>19386</v>
      </c>
      <c r="AV90" s="16">
        <v>23837</v>
      </c>
      <c r="AW90" s="16">
        <v>8509</v>
      </c>
      <c r="AX90" s="16">
        <v>102939</v>
      </c>
      <c r="AY90" s="16">
        <v>119000</v>
      </c>
      <c r="AZ90" s="16">
        <v>48171</v>
      </c>
      <c r="BA90" s="16">
        <v>200129</v>
      </c>
      <c r="BB90" s="16">
        <v>77529</v>
      </c>
      <c r="BC90" s="16">
        <v>310979</v>
      </c>
      <c r="BD90" s="16">
        <v>20222</v>
      </c>
      <c r="BE90" s="16">
        <v>49818</v>
      </c>
      <c r="BF90" s="16">
        <v>121737</v>
      </c>
      <c r="BG90" s="16">
        <v>27041</v>
      </c>
      <c r="BH90" s="16">
        <v>166828</v>
      </c>
      <c r="BI90" s="16">
        <v>32186</v>
      </c>
      <c r="BJ90" s="16">
        <v>27081</v>
      </c>
      <c r="BK90" s="16">
        <v>51518</v>
      </c>
      <c r="BL90" s="16">
        <v>10390</v>
      </c>
      <c r="BM90" s="16">
        <v>11587</v>
      </c>
      <c r="BN90" s="16">
        <v>153202</v>
      </c>
      <c r="BO90" s="16">
        <v>6628</v>
      </c>
      <c r="BP90" s="16">
        <v>22958</v>
      </c>
      <c r="BQ90" s="50">
        <v>16930</v>
      </c>
      <c r="BR90" s="51">
        <f t="shared" si="1"/>
        <v>4269494</v>
      </c>
    </row>
    <row r="91" spans="1:70" x14ac:dyDescent="0.25">
      <c r="A91" s="13"/>
      <c r="B91" s="14">
        <v>335.15</v>
      </c>
      <c r="C91" s="15" t="s">
        <v>89</v>
      </c>
      <c r="D91" s="16">
        <v>93131</v>
      </c>
      <c r="E91" s="16">
        <v>2676</v>
      </c>
      <c r="F91" s="16">
        <v>95293</v>
      </c>
      <c r="G91" s="16">
        <v>-273</v>
      </c>
      <c r="H91" s="16">
        <v>206258</v>
      </c>
      <c r="I91" s="16">
        <v>594000</v>
      </c>
      <c r="J91" s="16">
        <v>727</v>
      </c>
      <c r="K91" s="16">
        <v>64211</v>
      </c>
      <c r="L91" s="16">
        <v>45302</v>
      </c>
      <c r="M91" s="16">
        <v>47360</v>
      </c>
      <c r="N91" s="16">
        <v>169951</v>
      </c>
      <c r="O91" s="16">
        <v>25590</v>
      </c>
      <c r="P91" s="16">
        <v>49170</v>
      </c>
      <c r="Q91" s="16">
        <v>1499</v>
      </c>
      <c r="R91" s="16">
        <v>136244</v>
      </c>
      <c r="S91" s="16">
        <v>25478</v>
      </c>
      <c r="T91" s="16">
        <v>4810</v>
      </c>
      <c r="U91" s="16">
        <v>7595</v>
      </c>
      <c r="V91" s="16">
        <v>1936</v>
      </c>
      <c r="W91" s="16">
        <v>1475</v>
      </c>
      <c r="X91" s="16">
        <v>2817</v>
      </c>
      <c r="Y91" s="16">
        <v>1022</v>
      </c>
      <c r="Z91" s="16">
        <v>1735</v>
      </c>
      <c r="AA91" s="16">
        <v>6482</v>
      </c>
      <c r="AB91" s="16">
        <v>41344</v>
      </c>
      <c r="AC91" s="16">
        <v>30573</v>
      </c>
      <c r="AD91" s="16">
        <v>416214</v>
      </c>
      <c r="AE91" s="16">
        <v>2528</v>
      </c>
      <c r="AF91" s="16">
        <v>66743</v>
      </c>
      <c r="AG91" s="16">
        <v>7599</v>
      </c>
      <c r="AH91" s="16">
        <v>1874</v>
      </c>
      <c r="AI91" s="16">
        <v>97</v>
      </c>
      <c r="AJ91" s="16">
        <v>84954</v>
      </c>
      <c r="AK91" s="16">
        <v>275234</v>
      </c>
      <c r="AL91" s="16">
        <v>91406</v>
      </c>
      <c r="AM91" s="16">
        <v>7742</v>
      </c>
      <c r="AN91" s="16">
        <v>121</v>
      </c>
      <c r="AO91" s="16">
        <v>46</v>
      </c>
      <c r="AP91" s="16">
        <v>115000</v>
      </c>
      <c r="AQ91" s="16">
        <v>89467</v>
      </c>
      <c r="AR91" s="16">
        <v>66372</v>
      </c>
      <c r="AS91" s="16">
        <v>1008892</v>
      </c>
      <c r="AT91" s="16">
        <v>98997</v>
      </c>
      <c r="AU91" s="16">
        <v>19181</v>
      </c>
      <c r="AV91" s="16">
        <v>93077</v>
      </c>
      <c r="AW91" s="16">
        <v>8663</v>
      </c>
      <c r="AX91" s="16">
        <v>493129</v>
      </c>
      <c r="AY91" s="16">
        <v>92000</v>
      </c>
      <c r="AZ91" s="16">
        <v>521933</v>
      </c>
      <c r="BA91" s="16">
        <v>239294</v>
      </c>
      <c r="BB91" s="16">
        <v>475403</v>
      </c>
      <c r="BC91" s="16">
        <v>149553</v>
      </c>
      <c r="BD91" s="16">
        <v>20851</v>
      </c>
      <c r="BE91" s="16">
        <v>88873</v>
      </c>
      <c r="BF91" s="16">
        <v>68234</v>
      </c>
      <c r="BG91" s="16">
        <v>23558</v>
      </c>
      <c r="BH91" s="16">
        <v>225341</v>
      </c>
      <c r="BI91" s="16">
        <v>129347</v>
      </c>
      <c r="BJ91" s="16">
        <v>42639</v>
      </c>
      <c r="BK91" s="16">
        <v>4662</v>
      </c>
      <c r="BL91" s="16">
        <v>3185</v>
      </c>
      <c r="BM91" s="16">
        <v>899</v>
      </c>
      <c r="BN91" s="16">
        <v>215478</v>
      </c>
      <c r="BO91" s="16">
        <v>996</v>
      </c>
      <c r="BP91" s="16">
        <v>36431</v>
      </c>
      <c r="BQ91" s="50">
        <v>2276</v>
      </c>
      <c r="BR91" s="51">
        <f t="shared" si="1"/>
        <v>6944695</v>
      </c>
    </row>
    <row r="92" spans="1:70" x14ac:dyDescent="0.25">
      <c r="A92" s="13"/>
      <c r="B92" s="14">
        <v>335.16</v>
      </c>
      <c r="C92" s="15" t="s">
        <v>90</v>
      </c>
      <c r="D92" s="16">
        <v>446500</v>
      </c>
      <c r="E92" s="16">
        <v>156000</v>
      </c>
      <c r="F92" s="16">
        <v>235417</v>
      </c>
      <c r="G92" s="16">
        <v>223250</v>
      </c>
      <c r="H92" s="16">
        <v>223250</v>
      </c>
      <c r="I92" s="16">
        <v>0</v>
      </c>
      <c r="J92" s="16">
        <v>230750</v>
      </c>
      <c r="K92" s="16">
        <v>297667</v>
      </c>
      <c r="L92" s="16">
        <v>223250</v>
      </c>
      <c r="M92" s="16">
        <v>223250</v>
      </c>
      <c r="N92" s="16">
        <v>0</v>
      </c>
      <c r="O92" s="16">
        <v>223250</v>
      </c>
      <c r="P92" s="16">
        <v>314333</v>
      </c>
      <c r="Q92" s="16">
        <v>223250</v>
      </c>
      <c r="R92" s="16">
        <v>0</v>
      </c>
      <c r="S92" s="16">
        <v>223250</v>
      </c>
      <c r="T92" s="16">
        <v>140500</v>
      </c>
      <c r="U92" s="16">
        <v>223250</v>
      </c>
      <c r="V92" s="16">
        <v>226473</v>
      </c>
      <c r="W92" s="16">
        <v>0</v>
      </c>
      <c r="X92" s="16">
        <v>216500</v>
      </c>
      <c r="Y92" s="16">
        <v>223250</v>
      </c>
      <c r="Z92" s="16">
        <v>446500</v>
      </c>
      <c r="AA92" s="16">
        <v>218025</v>
      </c>
      <c r="AB92" s="16">
        <v>236750</v>
      </c>
      <c r="AC92" s="16">
        <v>223250</v>
      </c>
      <c r="AD92" s="16">
        <v>1990000</v>
      </c>
      <c r="AE92" s="16">
        <v>237250</v>
      </c>
      <c r="AF92" s="16">
        <v>446500</v>
      </c>
      <c r="AG92" s="16">
        <v>57000</v>
      </c>
      <c r="AH92" s="16">
        <v>223250</v>
      </c>
      <c r="AI92" s="16">
        <v>0</v>
      </c>
      <c r="AJ92" s="16">
        <v>297667</v>
      </c>
      <c r="AK92" s="16">
        <v>223250</v>
      </c>
      <c r="AL92" s="16">
        <v>223250</v>
      </c>
      <c r="AM92" s="16">
        <v>12000</v>
      </c>
      <c r="AN92" s="16">
        <v>198250</v>
      </c>
      <c r="AO92" s="16">
        <v>217000</v>
      </c>
      <c r="AP92" s="16">
        <v>447000</v>
      </c>
      <c r="AQ92" s="16">
        <v>446500</v>
      </c>
      <c r="AR92" s="16">
        <v>223250</v>
      </c>
      <c r="AS92" s="16">
        <v>446500</v>
      </c>
      <c r="AT92" s="16">
        <v>223250</v>
      </c>
      <c r="AU92" s="16">
        <v>223250</v>
      </c>
      <c r="AV92" s="16">
        <v>446500</v>
      </c>
      <c r="AW92" s="16">
        <v>223250</v>
      </c>
      <c r="AX92" s="16">
        <v>446500</v>
      </c>
      <c r="AY92" s="16">
        <v>223000</v>
      </c>
      <c r="AZ92" s="16">
        <v>604163</v>
      </c>
      <c r="BA92" s="16">
        <v>223250</v>
      </c>
      <c r="BB92" s="16">
        <v>223250</v>
      </c>
      <c r="BC92" s="16">
        <v>446500</v>
      </c>
      <c r="BD92" s="16">
        <v>446500</v>
      </c>
      <c r="BE92" s="16">
        <v>0</v>
      </c>
      <c r="BF92" s="16">
        <v>200925</v>
      </c>
      <c r="BG92" s="16">
        <v>223250</v>
      </c>
      <c r="BH92" s="16">
        <v>0</v>
      </c>
      <c r="BI92" s="16">
        <v>446500</v>
      </c>
      <c r="BJ92" s="16">
        <v>223250</v>
      </c>
      <c r="BK92" s="16">
        <v>233250</v>
      </c>
      <c r="BL92" s="16">
        <v>223250</v>
      </c>
      <c r="BM92" s="16">
        <v>223250</v>
      </c>
      <c r="BN92" s="16">
        <v>268156</v>
      </c>
      <c r="BO92" s="16">
        <v>446500</v>
      </c>
      <c r="BP92" s="16">
        <v>224000</v>
      </c>
      <c r="BQ92" s="50">
        <v>207850</v>
      </c>
      <c r="BR92" s="51">
        <f t="shared" si="1"/>
        <v>17736176</v>
      </c>
    </row>
    <row r="93" spans="1:70" x14ac:dyDescent="0.25">
      <c r="A93" s="13"/>
      <c r="B93" s="14">
        <v>335.17</v>
      </c>
      <c r="C93" s="15" t="s">
        <v>91</v>
      </c>
      <c r="D93" s="16">
        <v>0</v>
      </c>
      <c r="E93" s="16">
        <v>0</v>
      </c>
      <c r="F93" s="16">
        <v>0</v>
      </c>
      <c r="G93" s="16">
        <v>0</v>
      </c>
      <c r="H93" s="16">
        <v>51858</v>
      </c>
      <c r="I93" s="16">
        <v>177000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973074</v>
      </c>
      <c r="R93" s="16">
        <v>55273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6">
        <v>7468</v>
      </c>
      <c r="Z93" s="16">
        <v>0</v>
      </c>
      <c r="AA93" s="16">
        <v>0</v>
      </c>
      <c r="AB93" s="16">
        <v>0</v>
      </c>
      <c r="AC93" s="16">
        <v>0</v>
      </c>
      <c r="AD93" s="16">
        <v>93711</v>
      </c>
      <c r="AE93" s="16">
        <v>0</v>
      </c>
      <c r="AF93" s="16">
        <v>0</v>
      </c>
      <c r="AG93" s="16">
        <v>0</v>
      </c>
      <c r="AH93" s="16">
        <v>4323</v>
      </c>
      <c r="AI93" s="16">
        <v>235150</v>
      </c>
      <c r="AJ93" s="16">
        <v>0</v>
      </c>
      <c r="AK93" s="16">
        <v>81130</v>
      </c>
      <c r="AL93" s="16">
        <v>0</v>
      </c>
      <c r="AM93" s="16">
        <v>0</v>
      </c>
      <c r="AN93" s="16">
        <v>0</v>
      </c>
      <c r="AO93" s="16">
        <v>0</v>
      </c>
      <c r="AP93" s="16">
        <v>0</v>
      </c>
      <c r="AQ93" s="16">
        <v>46899</v>
      </c>
      <c r="AR93" s="16">
        <v>0</v>
      </c>
      <c r="AS93" s="16">
        <v>173847</v>
      </c>
      <c r="AT93" s="16">
        <v>0</v>
      </c>
      <c r="AU93" s="16">
        <v>0</v>
      </c>
      <c r="AV93" s="16">
        <v>0</v>
      </c>
      <c r="AW93" s="16">
        <v>0</v>
      </c>
      <c r="AX93" s="16">
        <v>0</v>
      </c>
      <c r="AY93" s="16">
        <v>0</v>
      </c>
      <c r="AZ93" s="16">
        <v>0</v>
      </c>
      <c r="BA93" s="16">
        <v>0</v>
      </c>
      <c r="BB93" s="16">
        <v>113673</v>
      </c>
      <c r="BC93" s="16">
        <v>0</v>
      </c>
      <c r="BD93" s="16">
        <v>0</v>
      </c>
      <c r="BE93" s="16">
        <v>291023</v>
      </c>
      <c r="BF93" s="16">
        <v>0</v>
      </c>
      <c r="BG93" s="16">
        <v>0</v>
      </c>
      <c r="BH93" s="16">
        <v>65365</v>
      </c>
      <c r="BI93" s="16">
        <v>0</v>
      </c>
      <c r="BJ93" s="16">
        <v>0</v>
      </c>
      <c r="BK93" s="16">
        <v>0</v>
      </c>
      <c r="BL93" s="16">
        <v>0</v>
      </c>
      <c r="BM93" s="16">
        <v>0</v>
      </c>
      <c r="BN93" s="16">
        <v>0</v>
      </c>
      <c r="BO93" s="16">
        <v>0</v>
      </c>
      <c r="BP93" s="16">
        <v>0</v>
      </c>
      <c r="BQ93" s="50">
        <v>54056</v>
      </c>
      <c r="BR93" s="51">
        <f t="shared" si="1"/>
        <v>2423850</v>
      </c>
    </row>
    <row r="94" spans="1:70" x14ac:dyDescent="0.25">
      <c r="A94" s="13"/>
      <c r="B94" s="14">
        <v>335.18</v>
      </c>
      <c r="C94" s="15" t="s">
        <v>92</v>
      </c>
      <c r="D94" s="16">
        <v>9943070</v>
      </c>
      <c r="E94" s="16">
        <v>1449573</v>
      </c>
      <c r="F94" s="16">
        <v>9916743</v>
      </c>
      <c r="G94" s="16">
        <v>2073218</v>
      </c>
      <c r="H94" s="16">
        <v>19896750</v>
      </c>
      <c r="I94" s="16">
        <v>64467000</v>
      </c>
      <c r="J94" s="16">
        <v>1404405</v>
      </c>
      <c r="K94" s="16">
        <v>9781313</v>
      </c>
      <c r="L94" s="16">
        <v>6226825</v>
      </c>
      <c r="M94" s="16">
        <v>8380162</v>
      </c>
      <c r="N94" s="16">
        <v>29712986</v>
      </c>
      <c r="O94" s="16">
        <v>3842830</v>
      </c>
      <c r="P94" s="16">
        <v>2377283</v>
      </c>
      <c r="Q94" s="16">
        <v>867474</v>
      </c>
      <c r="R94" s="16">
        <v>19793471</v>
      </c>
      <c r="S94" s="16">
        <v>1873633</v>
      </c>
      <c r="T94" s="16">
        <v>777580</v>
      </c>
      <c r="U94" s="16">
        <v>4362985</v>
      </c>
      <c r="V94" s="16">
        <v>886487</v>
      </c>
      <c r="W94" s="16">
        <v>1108082</v>
      </c>
      <c r="X94" s="16">
        <v>1030745</v>
      </c>
      <c r="Y94" s="16">
        <v>1168382</v>
      </c>
      <c r="Z94" s="16">
        <v>1449502</v>
      </c>
      <c r="AA94" s="16">
        <v>1084475</v>
      </c>
      <c r="AB94" s="16">
        <v>7354197</v>
      </c>
      <c r="AC94" s="16">
        <v>4134260</v>
      </c>
      <c r="AD94" s="16">
        <v>80162987</v>
      </c>
      <c r="AE94" s="16">
        <v>3070838</v>
      </c>
      <c r="AF94" s="16">
        <v>7412887</v>
      </c>
      <c r="AG94" s="16">
        <v>2435603</v>
      </c>
      <c r="AH94" s="16">
        <v>896272</v>
      </c>
      <c r="AI94" s="16">
        <v>390294</v>
      </c>
      <c r="AJ94" s="16">
        <v>11260878</v>
      </c>
      <c r="AK94" s="16">
        <v>36129946</v>
      </c>
      <c r="AL94" s="16">
        <v>10445949</v>
      </c>
      <c r="AM94" s="16">
        <v>2701904</v>
      </c>
      <c r="AN94" s="16">
        <v>396252</v>
      </c>
      <c r="AO94" s="16">
        <v>1682061</v>
      </c>
      <c r="AP94" s="16">
        <v>18984000</v>
      </c>
      <c r="AQ94" s="16">
        <v>16236723</v>
      </c>
      <c r="AR94" s="16">
        <v>11870389</v>
      </c>
      <c r="AS94" s="16">
        <v>131391852</v>
      </c>
      <c r="AT94" s="16">
        <v>8755791</v>
      </c>
      <c r="AU94" s="16">
        <v>3418815</v>
      </c>
      <c r="AV94" s="16">
        <v>12084729</v>
      </c>
      <c r="AW94" s="16">
        <v>1702989</v>
      </c>
      <c r="AX94" s="16">
        <v>131052699</v>
      </c>
      <c r="AY94" s="16">
        <v>14843000</v>
      </c>
      <c r="AZ94" s="16">
        <v>70206178</v>
      </c>
      <c r="BA94" s="16">
        <v>22452753</v>
      </c>
      <c r="BB94" s="16">
        <v>36969413</v>
      </c>
      <c r="BC94" s="16">
        <v>20690982</v>
      </c>
      <c r="BD94" s="16">
        <v>2319450</v>
      </c>
      <c r="BE94" s="16">
        <v>15755377</v>
      </c>
      <c r="BF94" s="16">
        <v>6648623</v>
      </c>
      <c r="BG94" s="16">
        <v>5735395</v>
      </c>
      <c r="BH94" s="16">
        <v>22765266</v>
      </c>
      <c r="BI94" s="16">
        <v>20382420</v>
      </c>
      <c r="BJ94" s="16">
        <v>4639527</v>
      </c>
      <c r="BK94" s="16">
        <v>4002460</v>
      </c>
      <c r="BL94" s="16">
        <v>1468109</v>
      </c>
      <c r="BM94" s="16">
        <v>1519981</v>
      </c>
      <c r="BN94" s="16">
        <v>16039983</v>
      </c>
      <c r="BO94" s="16">
        <v>3255529</v>
      </c>
      <c r="BP94" s="16">
        <v>6836878</v>
      </c>
      <c r="BQ94" s="50">
        <v>1278351</v>
      </c>
      <c r="BR94" s="51">
        <f t="shared" si="1"/>
        <v>985656964</v>
      </c>
    </row>
    <row r="95" spans="1:70" x14ac:dyDescent="0.25">
      <c r="A95" s="13"/>
      <c r="B95" s="14">
        <v>335.19</v>
      </c>
      <c r="C95" s="15" t="s">
        <v>93</v>
      </c>
      <c r="D95" s="16">
        <v>0</v>
      </c>
      <c r="E95" s="16">
        <v>1243992</v>
      </c>
      <c r="F95" s="16">
        <v>33376</v>
      </c>
      <c r="G95" s="16">
        <v>833658</v>
      </c>
      <c r="H95" s="16">
        <v>0</v>
      </c>
      <c r="I95" s="16">
        <v>0</v>
      </c>
      <c r="J95" s="16">
        <v>374006</v>
      </c>
      <c r="K95" s="16">
        <v>0</v>
      </c>
      <c r="L95" s="16">
        <v>0</v>
      </c>
      <c r="M95" s="16">
        <v>0</v>
      </c>
      <c r="N95" s="16">
        <v>0</v>
      </c>
      <c r="O95" s="16">
        <v>2503996</v>
      </c>
      <c r="P95" s="16">
        <v>40000</v>
      </c>
      <c r="Q95" s="16">
        <v>0</v>
      </c>
      <c r="R95" s="16">
        <v>143919</v>
      </c>
      <c r="S95" s="16">
        <v>0</v>
      </c>
      <c r="T95" s="16">
        <v>214443</v>
      </c>
      <c r="U95" s="16">
        <v>0</v>
      </c>
      <c r="V95" s="16">
        <v>0</v>
      </c>
      <c r="W95" s="16">
        <v>75563</v>
      </c>
      <c r="X95" s="16">
        <v>294293</v>
      </c>
      <c r="Y95" s="16">
        <v>622250</v>
      </c>
      <c r="Z95" s="16">
        <v>990340</v>
      </c>
      <c r="AA95" s="16">
        <v>1987494</v>
      </c>
      <c r="AB95" s="16">
        <v>0</v>
      </c>
      <c r="AC95" s="16">
        <v>0</v>
      </c>
      <c r="AD95" s="16">
        <v>0</v>
      </c>
      <c r="AE95" s="16">
        <v>0</v>
      </c>
      <c r="AF95" s="16">
        <v>500004</v>
      </c>
      <c r="AG95" s="16">
        <v>1436401</v>
      </c>
      <c r="AH95" s="16">
        <v>1152157</v>
      </c>
      <c r="AI95" s="16">
        <v>0</v>
      </c>
      <c r="AJ95" s="16">
        <v>0</v>
      </c>
      <c r="AK95" s="16">
        <v>0</v>
      </c>
      <c r="AL95" s="16">
        <v>0</v>
      </c>
      <c r="AM95" s="16">
        <v>1185040</v>
      </c>
      <c r="AN95" s="16">
        <v>816685</v>
      </c>
      <c r="AO95" s="16">
        <v>0</v>
      </c>
      <c r="AP95" s="16">
        <v>0</v>
      </c>
      <c r="AQ95" s="16">
        <v>0</v>
      </c>
      <c r="AR95" s="16">
        <v>0</v>
      </c>
      <c r="AS95" s="16">
        <v>0</v>
      </c>
      <c r="AT95" s="16">
        <v>0</v>
      </c>
      <c r="AU95" s="16">
        <v>0</v>
      </c>
      <c r="AV95" s="16">
        <v>0</v>
      </c>
      <c r="AW95" s="16">
        <v>1050608</v>
      </c>
      <c r="AX95" s="16">
        <v>0</v>
      </c>
      <c r="AY95" s="16">
        <v>0</v>
      </c>
      <c r="AZ95" s="16">
        <v>0</v>
      </c>
      <c r="BA95" s="16">
        <v>0</v>
      </c>
      <c r="BB95" s="16">
        <v>0</v>
      </c>
      <c r="BC95" s="16">
        <v>674014</v>
      </c>
      <c r="BD95" s="16">
        <v>0</v>
      </c>
      <c r="BE95" s="16">
        <v>0</v>
      </c>
      <c r="BF95" s="16">
        <v>0</v>
      </c>
      <c r="BG95" s="16">
        <v>2033</v>
      </c>
      <c r="BH95" s="16">
        <v>8414</v>
      </c>
      <c r="BI95" s="16">
        <v>0</v>
      </c>
      <c r="BJ95" s="16">
        <v>0</v>
      </c>
      <c r="BK95" s="16">
        <v>0</v>
      </c>
      <c r="BL95" s="16">
        <v>0</v>
      </c>
      <c r="BM95" s="16">
        <v>330395</v>
      </c>
      <c r="BN95" s="16">
        <v>2311</v>
      </c>
      <c r="BO95" s="16">
        <v>0</v>
      </c>
      <c r="BP95" s="16">
        <v>0</v>
      </c>
      <c r="BQ95" s="50">
        <v>42279</v>
      </c>
      <c r="BR95" s="51">
        <f t="shared" si="1"/>
        <v>16557671</v>
      </c>
    </row>
    <row r="96" spans="1:70" x14ac:dyDescent="0.25">
      <c r="A96" s="13"/>
      <c r="B96" s="14">
        <v>335.21</v>
      </c>
      <c r="C96" s="15" t="s">
        <v>94</v>
      </c>
      <c r="D96" s="16">
        <v>33245</v>
      </c>
      <c r="E96" s="16">
        <v>0</v>
      </c>
      <c r="F96" s="16">
        <v>7195</v>
      </c>
      <c r="G96" s="16">
        <v>0</v>
      </c>
      <c r="H96" s="16">
        <v>118226</v>
      </c>
      <c r="I96" s="16">
        <v>0</v>
      </c>
      <c r="J96" s="16">
        <v>0</v>
      </c>
      <c r="K96" s="16">
        <v>32920</v>
      </c>
      <c r="L96" s="16">
        <v>0</v>
      </c>
      <c r="M96" s="16">
        <v>23617</v>
      </c>
      <c r="N96" s="16">
        <v>0</v>
      </c>
      <c r="O96" s="16">
        <v>0</v>
      </c>
      <c r="P96" s="16">
        <v>0</v>
      </c>
      <c r="Q96" s="16">
        <v>0</v>
      </c>
      <c r="R96" s="16">
        <v>18700</v>
      </c>
      <c r="S96" s="16">
        <v>19983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51000</v>
      </c>
      <c r="AC96" s="16">
        <v>3960</v>
      </c>
      <c r="AD96" s="16">
        <v>217524</v>
      </c>
      <c r="AE96" s="16">
        <v>0</v>
      </c>
      <c r="AF96" s="16">
        <v>48163</v>
      </c>
      <c r="AG96" s="16">
        <v>0</v>
      </c>
      <c r="AH96" s="16">
        <v>0</v>
      </c>
      <c r="AI96" s="16">
        <v>0</v>
      </c>
      <c r="AJ96" s="16">
        <v>0</v>
      </c>
      <c r="AK96" s="16">
        <v>0</v>
      </c>
      <c r="AL96" s="16">
        <v>0</v>
      </c>
      <c r="AM96" s="16">
        <v>0</v>
      </c>
      <c r="AN96" s="16">
        <v>0</v>
      </c>
      <c r="AO96" s="16">
        <v>0</v>
      </c>
      <c r="AP96" s="16">
        <v>0</v>
      </c>
      <c r="AQ96" s="16">
        <v>77427</v>
      </c>
      <c r="AR96" s="16">
        <v>96837</v>
      </c>
      <c r="AS96" s="16">
        <v>0</v>
      </c>
      <c r="AT96" s="16">
        <v>24170</v>
      </c>
      <c r="AU96" s="16">
        <v>0</v>
      </c>
      <c r="AV96" s="16">
        <v>0</v>
      </c>
      <c r="AW96" s="16">
        <v>8288</v>
      </c>
      <c r="AX96" s="16">
        <v>227318</v>
      </c>
      <c r="AY96" s="16">
        <v>53000</v>
      </c>
      <c r="AZ96" s="16">
        <v>324152</v>
      </c>
      <c r="BA96" s="16">
        <v>67846</v>
      </c>
      <c r="BB96" s="16">
        <v>300</v>
      </c>
      <c r="BC96" s="16">
        <v>46812</v>
      </c>
      <c r="BD96" s="16">
        <v>6300</v>
      </c>
      <c r="BE96" s="16">
        <v>0</v>
      </c>
      <c r="BF96" s="16">
        <v>0</v>
      </c>
      <c r="BG96" s="16">
        <v>0</v>
      </c>
      <c r="BH96" s="16">
        <v>0</v>
      </c>
      <c r="BI96" s="16">
        <v>99576</v>
      </c>
      <c r="BJ96" s="16">
        <v>0</v>
      </c>
      <c r="BK96" s="16">
        <v>0</v>
      </c>
      <c r="BL96" s="16">
        <v>0</v>
      </c>
      <c r="BM96" s="16">
        <v>0</v>
      </c>
      <c r="BN96" s="16">
        <v>40480</v>
      </c>
      <c r="BO96" s="16">
        <v>0</v>
      </c>
      <c r="BP96" s="16">
        <v>4560</v>
      </c>
      <c r="BQ96" s="50">
        <v>0</v>
      </c>
      <c r="BR96" s="51">
        <f t="shared" si="1"/>
        <v>1651599</v>
      </c>
    </row>
    <row r="97" spans="1:70" x14ac:dyDescent="0.25">
      <c r="A97" s="13"/>
      <c r="B97" s="14">
        <v>335.22</v>
      </c>
      <c r="C97" s="15" t="s">
        <v>95</v>
      </c>
      <c r="D97" s="16">
        <v>675607</v>
      </c>
      <c r="E97" s="16">
        <v>0</v>
      </c>
      <c r="F97" s="16">
        <v>0</v>
      </c>
      <c r="G97" s="16">
        <v>184271</v>
      </c>
      <c r="H97" s="16">
        <v>2897579</v>
      </c>
      <c r="I97" s="16">
        <v>9637000</v>
      </c>
      <c r="J97" s="16">
        <v>122676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84000</v>
      </c>
      <c r="R97" s="16">
        <v>1468099</v>
      </c>
      <c r="S97" s="16">
        <v>479872</v>
      </c>
      <c r="T97" s="16">
        <v>130351</v>
      </c>
      <c r="U97" s="16">
        <v>183993</v>
      </c>
      <c r="V97" s="16">
        <v>0</v>
      </c>
      <c r="W97" s="16">
        <v>296044</v>
      </c>
      <c r="X97" s="16">
        <v>134816</v>
      </c>
      <c r="Y97" s="16">
        <v>0</v>
      </c>
      <c r="Z97" s="16">
        <v>129875</v>
      </c>
      <c r="AA97" s="16">
        <v>0</v>
      </c>
      <c r="AB97" s="16">
        <v>0</v>
      </c>
      <c r="AC97" s="16">
        <v>0</v>
      </c>
      <c r="AD97" s="16">
        <v>6901811</v>
      </c>
      <c r="AE97" s="16">
        <v>74513</v>
      </c>
      <c r="AF97" s="16">
        <v>772145</v>
      </c>
      <c r="AG97" s="16">
        <v>0</v>
      </c>
      <c r="AH97" s="16">
        <v>0</v>
      </c>
      <c r="AI97" s="16">
        <v>0</v>
      </c>
      <c r="AJ97" s="16">
        <v>0</v>
      </c>
      <c r="AK97" s="16">
        <v>0</v>
      </c>
      <c r="AL97" s="16">
        <v>1313235</v>
      </c>
      <c r="AM97" s="16">
        <v>0</v>
      </c>
      <c r="AN97" s="16">
        <v>93125</v>
      </c>
      <c r="AO97" s="16">
        <v>0</v>
      </c>
      <c r="AP97" s="16">
        <v>0</v>
      </c>
      <c r="AQ97" s="16">
        <v>0</v>
      </c>
      <c r="AR97" s="16">
        <v>0</v>
      </c>
      <c r="AS97" s="16">
        <v>0</v>
      </c>
      <c r="AT97" s="16">
        <v>0</v>
      </c>
      <c r="AU97" s="16">
        <v>0</v>
      </c>
      <c r="AV97" s="16">
        <v>1055813</v>
      </c>
      <c r="AW97" s="16">
        <v>0</v>
      </c>
      <c r="AX97" s="16">
        <v>3705414</v>
      </c>
      <c r="AY97" s="16">
        <v>1262000</v>
      </c>
      <c r="AZ97" s="16">
        <v>4041084</v>
      </c>
      <c r="BA97" s="16">
        <v>1295406</v>
      </c>
      <c r="BB97" s="16">
        <v>5109049</v>
      </c>
      <c r="BC97" s="16">
        <v>0</v>
      </c>
      <c r="BD97" s="16">
        <v>303590</v>
      </c>
      <c r="BE97" s="16">
        <v>0</v>
      </c>
      <c r="BF97" s="16">
        <v>636473</v>
      </c>
      <c r="BG97" s="16">
        <v>0</v>
      </c>
      <c r="BH97" s="16">
        <v>2254230</v>
      </c>
      <c r="BI97" s="16">
        <v>0</v>
      </c>
      <c r="BJ97" s="16">
        <v>0</v>
      </c>
      <c r="BK97" s="16">
        <v>0</v>
      </c>
      <c r="BL97" s="16">
        <v>0</v>
      </c>
      <c r="BM97" s="16">
        <v>115995</v>
      </c>
      <c r="BN97" s="16">
        <v>2387542</v>
      </c>
      <c r="BO97" s="16">
        <v>0</v>
      </c>
      <c r="BP97" s="16">
        <v>0</v>
      </c>
      <c r="BQ97" s="50">
        <v>0</v>
      </c>
      <c r="BR97" s="51">
        <f t="shared" si="1"/>
        <v>47745608</v>
      </c>
    </row>
    <row r="98" spans="1:70" x14ac:dyDescent="0.25">
      <c r="A98" s="13"/>
      <c r="B98" s="14">
        <v>335.23</v>
      </c>
      <c r="C98" s="15" t="s">
        <v>96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189970</v>
      </c>
      <c r="AA98" s="16">
        <v>0</v>
      </c>
      <c r="AB98" s="16">
        <v>0</v>
      </c>
      <c r="AC98" s="16">
        <v>0</v>
      </c>
      <c r="AD98" s="16">
        <v>84620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0</v>
      </c>
      <c r="AP98" s="16">
        <v>0</v>
      </c>
      <c r="AQ98" s="16">
        <v>0</v>
      </c>
      <c r="AR98" s="16">
        <v>0</v>
      </c>
      <c r="AS98" s="16">
        <v>0</v>
      </c>
      <c r="AT98" s="16">
        <v>0</v>
      </c>
      <c r="AU98" s="16">
        <v>9880</v>
      </c>
      <c r="AV98" s="16">
        <v>0</v>
      </c>
      <c r="AW98" s="16">
        <v>0</v>
      </c>
      <c r="AX98" s="16">
        <v>0</v>
      </c>
      <c r="AY98" s="16">
        <v>0</v>
      </c>
      <c r="AZ98" s="16">
        <v>0</v>
      </c>
      <c r="BA98" s="16">
        <v>0</v>
      </c>
      <c r="BB98" s="16">
        <v>0</v>
      </c>
      <c r="BC98" s="16">
        <v>0</v>
      </c>
      <c r="BD98" s="16">
        <v>0</v>
      </c>
      <c r="BE98" s="16">
        <v>0</v>
      </c>
      <c r="BF98" s="16">
        <v>0</v>
      </c>
      <c r="BG98" s="16">
        <v>0</v>
      </c>
      <c r="BH98" s="16">
        <v>0</v>
      </c>
      <c r="BI98" s="16">
        <v>0</v>
      </c>
      <c r="BJ98" s="16">
        <v>0</v>
      </c>
      <c r="BK98" s="16">
        <v>0</v>
      </c>
      <c r="BL98" s="16">
        <v>0</v>
      </c>
      <c r="BM98" s="16">
        <v>0</v>
      </c>
      <c r="BN98" s="16">
        <v>0</v>
      </c>
      <c r="BO98" s="16">
        <v>0</v>
      </c>
      <c r="BP98" s="16">
        <v>0</v>
      </c>
      <c r="BQ98" s="50">
        <v>0</v>
      </c>
      <c r="BR98" s="51">
        <f t="shared" si="1"/>
        <v>284470</v>
      </c>
    </row>
    <row r="99" spans="1:70" x14ac:dyDescent="0.25">
      <c r="A99" s="13"/>
      <c r="B99" s="14">
        <v>335.29</v>
      </c>
      <c r="C99" s="15" t="s">
        <v>97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22197</v>
      </c>
      <c r="M99" s="16">
        <v>0</v>
      </c>
      <c r="N99" s="16">
        <v>0</v>
      </c>
      <c r="O99" s="16">
        <v>1440</v>
      </c>
      <c r="P99" s="16">
        <v>89367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16">
        <v>850</v>
      </c>
      <c r="AE99" s="16">
        <v>0</v>
      </c>
      <c r="AF99" s="16">
        <v>0</v>
      </c>
      <c r="AG99" s="16">
        <v>22439</v>
      </c>
      <c r="AH99" s="16">
        <v>5056</v>
      </c>
      <c r="AI99" s="16">
        <v>0</v>
      </c>
      <c r="AJ99" s="16">
        <v>41440</v>
      </c>
      <c r="AK99" s="16">
        <v>0</v>
      </c>
      <c r="AL99" s="16">
        <v>0</v>
      </c>
      <c r="AM99" s="16">
        <v>177017</v>
      </c>
      <c r="AN99" s="16">
        <v>0</v>
      </c>
      <c r="AO99" s="16">
        <v>0</v>
      </c>
      <c r="AP99" s="16">
        <v>0</v>
      </c>
      <c r="AQ99" s="16">
        <v>0</v>
      </c>
      <c r="AR99" s="16">
        <v>0</v>
      </c>
      <c r="AS99" s="16">
        <v>0</v>
      </c>
      <c r="AT99" s="16">
        <v>0</v>
      </c>
      <c r="AU99" s="16">
        <v>0</v>
      </c>
      <c r="AV99" s="16">
        <v>0</v>
      </c>
      <c r="AW99" s="16">
        <v>0</v>
      </c>
      <c r="AX99" s="16">
        <v>0</v>
      </c>
      <c r="AY99" s="16">
        <v>0</v>
      </c>
      <c r="AZ99" s="16">
        <v>0</v>
      </c>
      <c r="BA99" s="16">
        <v>0</v>
      </c>
      <c r="BB99" s="16">
        <v>180055</v>
      </c>
      <c r="BC99" s="16">
        <v>0</v>
      </c>
      <c r="BD99" s="16">
        <v>0</v>
      </c>
      <c r="BE99" s="16">
        <v>4565576</v>
      </c>
      <c r="BF99" s="16">
        <v>0</v>
      </c>
      <c r="BG99" s="16">
        <v>0</v>
      </c>
      <c r="BH99" s="16">
        <v>0</v>
      </c>
      <c r="BI99" s="16">
        <v>0</v>
      </c>
      <c r="BJ99" s="16">
        <v>453011</v>
      </c>
      <c r="BK99" s="16">
        <v>0</v>
      </c>
      <c r="BL99" s="16">
        <v>0</v>
      </c>
      <c r="BM99" s="16">
        <v>0</v>
      </c>
      <c r="BN99" s="16">
        <v>0</v>
      </c>
      <c r="BO99" s="16">
        <v>0</v>
      </c>
      <c r="BP99" s="16">
        <v>0</v>
      </c>
      <c r="BQ99" s="50">
        <v>0</v>
      </c>
      <c r="BR99" s="51">
        <f t="shared" si="1"/>
        <v>5558448</v>
      </c>
    </row>
    <row r="100" spans="1:70" x14ac:dyDescent="0.25">
      <c r="A100" s="13"/>
      <c r="B100" s="14">
        <v>335.34</v>
      </c>
      <c r="C100" s="15" t="s">
        <v>98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6">
        <v>0</v>
      </c>
      <c r="AG100" s="16">
        <v>0</v>
      </c>
      <c r="AH100" s="16">
        <v>0</v>
      </c>
      <c r="AI100" s="16">
        <v>70588</v>
      </c>
      <c r="AJ100" s="16">
        <v>0</v>
      </c>
      <c r="AK100" s="16">
        <v>0</v>
      </c>
      <c r="AL100" s="16">
        <v>0</v>
      </c>
      <c r="AM100" s="16">
        <v>0</v>
      </c>
      <c r="AN100" s="16">
        <v>0</v>
      </c>
      <c r="AO100" s="16">
        <v>0</v>
      </c>
      <c r="AP100" s="16">
        <v>0</v>
      </c>
      <c r="AQ100" s="16">
        <v>0</v>
      </c>
      <c r="AR100" s="16">
        <v>0</v>
      </c>
      <c r="AS100" s="16">
        <v>0</v>
      </c>
      <c r="AT100" s="16">
        <v>0</v>
      </c>
      <c r="AU100" s="16">
        <v>0</v>
      </c>
      <c r="AV100" s="16">
        <v>0</v>
      </c>
      <c r="AW100" s="16">
        <v>0</v>
      </c>
      <c r="AX100" s="16">
        <v>0</v>
      </c>
      <c r="AY100" s="16">
        <v>0</v>
      </c>
      <c r="AZ100" s="16">
        <v>0</v>
      </c>
      <c r="BA100" s="16">
        <v>0</v>
      </c>
      <c r="BB100" s="16">
        <v>0</v>
      </c>
      <c r="BC100" s="16">
        <v>0</v>
      </c>
      <c r="BD100" s="16">
        <v>0</v>
      </c>
      <c r="BE100" s="16">
        <v>0</v>
      </c>
      <c r="BF100" s="16">
        <v>0</v>
      </c>
      <c r="BG100" s="16">
        <v>0</v>
      </c>
      <c r="BH100" s="16">
        <v>0</v>
      </c>
      <c r="BI100" s="16">
        <v>0</v>
      </c>
      <c r="BJ100" s="16">
        <v>0</v>
      </c>
      <c r="BK100" s="16">
        <v>0</v>
      </c>
      <c r="BL100" s="16">
        <v>0</v>
      </c>
      <c r="BM100" s="16">
        <v>0</v>
      </c>
      <c r="BN100" s="16">
        <v>0</v>
      </c>
      <c r="BO100" s="16">
        <v>0</v>
      </c>
      <c r="BP100" s="16">
        <v>0</v>
      </c>
      <c r="BQ100" s="50">
        <v>0</v>
      </c>
      <c r="BR100" s="51">
        <f t="shared" si="1"/>
        <v>70588</v>
      </c>
    </row>
    <row r="101" spans="1:70" x14ac:dyDescent="0.25">
      <c r="A101" s="13"/>
      <c r="B101" s="14">
        <v>335.39</v>
      </c>
      <c r="C101" s="15" t="s">
        <v>99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1150000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16">
        <v>2143804</v>
      </c>
      <c r="AE101" s="16">
        <v>0</v>
      </c>
      <c r="AF101" s="16">
        <v>0</v>
      </c>
      <c r="AG101" s="16">
        <v>0</v>
      </c>
      <c r="AH101" s="16">
        <v>0</v>
      </c>
      <c r="AI101" s="16">
        <v>0</v>
      </c>
      <c r="AJ101" s="16">
        <v>0</v>
      </c>
      <c r="AK101" s="16">
        <v>0</v>
      </c>
      <c r="AL101" s="16">
        <v>0</v>
      </c>
      <c r="AM101" s="16">
        <v>0</v>
      </c>
      <c r="AN101" s="16">
        <v>0</v>
      </c>
      <c r="AO101" s="16">
        <v>0</v>
      </c>
      <c r="AP101" s="16">
        <v>675000</v>
      </c>
      <c r="AQ101" s="16">
        <v>0</v>
      </c>
      <c r="AR101" s="16">
        <v>152414</v>
      </c>
      <c r="AS101" s="16">
        <v>0</v>
      </c>
      <c r="AT101" s="16">
        <v>0</v>
      </c>
      <c r="AU101" s="16">
        <v>0</v>
      </c>
      <c r="AV101" s="16">
        <v>0</v>
      </c>
      <c r="AW101" s="16">
        <v>0</v>
      </c>
      <c r="AX101" s="16">
        <v>19152</v>
      </c>
      <c r="AY101" s="16">
        <v>0</v>
      </c>
      <c r="AZ101" s="16">
        <v>0</v>
      </c>
      <c r="BA101" s="16">
        <v>0</v>
      </c>
      <c r="BB101" s="16">
        <v>1136138</v>
      </c>
      <c r="BC101" s="16">
        <v>0</v>
      </c>
      <c r="BD101" s="16">
        <v>0</v>
      </c>
      <c r="BE101" s="16">
        <v>0</v>
      </c>
      <c r="BF101" s="16">
        <v>0</v>
      </c>
      <c r="BG101" s="16">
        <v>0</v>
      </c>
      <c r="BH101" s="16">
        <v>0</v>
      </c>
      <c r="BI101" s="16">
        <v>0</v>
      </c>
      <c r="BJ101" s="16">
        <v>0</v>
      </c>
      <c r="BK101" s="16">
        <v>0</v>
      </c>
      <c r="BL101" s="16">
        <v>0</v>
      </c>
      <c r="BM101" s="16">
        <v>0</v>
      </c>
      <c r="BN101" s="16">
        <v>0</v>
      </c>
      <c r="BO101" s="16">
        <v>0</v>
      </c>
      <c r="BP101" s="16">
        <v>0</v>
      </c>
      <c r="BQ101" s="50">
        <v>0</v>
      </c>
      <c r="BR101" s="51">
        <f t="shared" si="1"/>
        <v>5276508</v>
      </c>
    </row>
    <row r="102" spans="1:70" x14ac:dyDescent="0.25">
      <c r="A102" s="13"/>
      <c r="B102" s="14">
        <v>335.41</v>
      </c>
      <c r="C102" s="15" t="s">
        <v>100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32726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6">
        <v>0</v>
      </c>
      <c r="AE102" s="16">
        <v>0</v>
      </c>
      <c r="AF102" s="16">
        <v>0</v>
      </c>
      <c r="AG102" s="16">
        <v>0</v>
      </c>
      <c r="AH102" s="16">
        <v>0</v>
      </c>
      <c r="AI102" s="16">
        <v>0</v>
      </c>
      <c r="AJ102" s="16">
        <v>0</v>
      </c>
      <c r="AK102" s="16">
        <v>0</v>
      </c>
      <c r="AL102" s="16">
        <v>0</v>
      </c>
      <c r="AM102" s="16">
        <v>0</v>
      </c>
      <c r="AN102" s="16">
        <v>0</v>
      </c>
      <c r="AO102" s="16">
        <v>0</v>
      </c>
      <c r="AP102" s="16">
        <v>0</v>
      </c>
      <c r="AQ102" s="16">
        <v>0</v>
      </c>
      <c r="AR102" s="16">
        <v>0</v>
      </c>
      <c r="AS102" s="16">
        <v>0</v>
      </c>
      <c r="AT102" s="16">
        <v>0</v>
      </c>
      <c r="AU102" s="16">
        <v>0</v>
      </c>
      <c r="AV102" s="16">
        <v>0</v>
      </c>
      <c r="AW102" s="16">
        <v>0</v>
      </c>
      <c r="AX102" s="16">
        <v>0</v>
      </c>
      <c r="AY102" s="16">
        <v>0</v>
      </c>
      <c r="AZ102" s="16">
        <v>0</v>
      </c>
      <c r="BA102" s="16">
        <v>0</v>
      </c>
      <c r="BB102" s="16">
        <v>0</v>
      </c>
      <c r="BC102" s="16">
        <v>0</v>
      </c>
      <c r="BD102" s="16">
        <v>0</v>
      </c>
      <c r="BE102" s="16">
        <v>0</v>
      </c>
      <c r="BF102" s="16">
        <v>0</v>
      </c>
      <c r="BG102" s="16">
        <v>0</v>
      </c>
      <c r="BH102" s="16">
        <v>0</v>
      </c>
      <c r="BI102" s="16">
        <v>0</v>
      </c>
      <c r="BJ102" s="16">
        <v>0</v>
      </c>
      <c r="BK102" s="16">
        <v>0</v>
      </c>
      <c r="BL102" s="16">
        <v>0</v>
      </c>
      <c r="BM102" s="16">
        <v>0</v>
      </c>
      <c r="BN102" s="16">
        <v>0</v>
      </c>
      <c r="BO102" s="16">
        <v>0</v>
      </c>
      <c r="BP102" s="16">
        <v>0</v>
      </c>
      <c r="BQ102" s="50">
        <v>0</v>
      </c>
      <c r="BR102" s="51">
        <f t="shared" si="1"/>
        <v>32726</v>
      </c>
    </row>
    <row r="103" spans="1:70" x14ac:dyDescent="0.25">
      <c r="A103" s="13"/>
      <c r="B103" s="14">
        <v>335.42</v>
      </c>
      <c r="C103" s="15" t="s">
        <v>101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2074486</v>
      </c>
      <c r="M103" s="16">
        <v>0</v>
      </c>
      <c r="N103" s="16">
        <v>0</v>
      </c>
      <c r="O103" s="16">
        <v>0</v>
      </c>
      <c r="P103" s="16">
        <v>0</v>
      </c>
      <c r="Q103" s="16">
        <v>147489</v>
      </c>
      <c r="R103" s="16">
        <v>0</v>
      </c>
      <c r="S103" s="16">
        <v>0</v>
      </c>
      <c r="T103" s="16">
        <v>0</v>
      </c>
      <c r="U103" s="16">
        <v>0</v>
      </c>
      <c r="V103" s="16">
        <v>587951</v>
      </c>
      <c r="W103" s="16">
        <v>0</v>
      </c>
      <c r="X103" s="16">
        <v>0</v>
      </c>
      <c r="Y103" s="16">
        <v>0</v>
      </c>
      <c r="Z103" s="16">
        <v>734499</v>
      </c>
      <c r="AA103" s="16">
        <v>0</v>
      </c>
      <c r="AB103" s="16">
        <v>0</v>
      </c>
      <c r="AC103" s="16">
        <v>0</v>
      </c>
      <c r="AD103" s="16">
        <v>0</v>
      </c>
      <c r="AE103" s="16">
        <v>0</v>
      </c>
      <c r="AF103" s="16">
        <v>0</v>
      </c>
      <c r="AG103" s="16">
        <v>0</v>
      </c>
      <c r="AH103" s="16">
        <v>0</v>
      </c>
      <c r="AI103" s="16">
        <v>0</v>
      </c>
      <c r="AJ103" s="16">
        <v>0</v>
      </c>
      <c r="AK103" s="16">
        <v>0</v>
      </c>
      <c r="AL103" s="16">
        <v>538886</v>
      </c>
      <c r="AM103" s="16">
        <v>1292998</v>
      </c>
      <c r="AN103" s="16">
        <v>689001</v>
      </c>
      <c r="AO103" s="16">
        <v>0</v>
      </c>
      <c r="AP103" s="16">
        <v>0</v>
      </c>
      <c r="AQ103" s="16">
        <v>0</v>
      </c>
      <c r="AR103" s="16">
        <v>1735914</v>
      </c>
      <c r="AS103" s="16">
        <v>0</v>
      </c>
      <c r="AT103" s="16">
        <v>0</v>
      </c>
      <c r="AU103" s="16">
        <v>0</v>
      </c>
      <c r="AV103" s="16">
        <v>0</v>
      </c>
      <c r="AW103" s="16">
        <v>0</v>
      </c>
      <c r="AX103" s="16">
        <v>0</v>
      </c>
      <c r="AY103" s="16">
        <v>0</v>
      </c>
      <c r="AZ103" s="16">
        <v>0</v>
      </c>
      <c r="BA103" s="16">
        <v>0</v>
      </c>
      <c r="BB103" s="16">
        <v>0</v>
      </c>
      <c r="BC103" s="16">
        <v>0</v>
      </c>
      <c r="BD103" s="16">
        <v>1733407</v>
      </c>
      <c r="BE103" s="16">
        <v>0</v>
      </c>
      <c r="BF103" s="16">
        <v>515398</v>
      </c>
      <c r="BG103" s="16">
        <v>0</v>
      </c>
      <c r="BH103" s="16">
        <v>0</v>
      </c>
      <c r="BI103" s="16">
        <v>0</v>
      </c>
      <c r="BJ103" s="16">
        <v>1178898</v>
      </c>
      <c r="BK103" s="16">
        <v>0</v>
      </c>
      <c r="BL103" s="16">
        <v>0</v>
      </c>
      <c r="BM103" s="16">
        <v>0</v>
      </c>
      <c r="BN103" s="16">
        <v>0</v>
      </c>
      <c r="BO103" s="16">
        <v>0</v>
      </c>
      <c r="BP103" s="16">
        <v>2070678</v>
      </c>
      <c r="BQ103" s="50">
        <v>0</v>
      </c>
      <c r="BR103" s="51">
        <f t="shared" si="1"/>
        <v>13299605</v>
      </c>
    </row>
    <row r="104" spans="1:70" x14ac:dyDescent="0.25">
      <c r="A104" s="13"/>
      <c r="B104" s="14">
        <v>335.49</v>
      </c>
      <c r="C104" s="15" t="s">
        <v>102</v>
      </c>
      <c r="D104" s="16">
        <v>3867984</v>
      </c>
      <c r="E104" s="16">
        <v>1061627</v>
      </c>
      <c r="F104" s="16">
        <v>3255848</v>
      </c>
      <c r="G104" s="16">
        <v>714911</v>
      </c>
      <c r="H104" s="16">
        <v>7918177</v>
      </c>
      <c r="I104" s="16">
        <v>21472000</v>
      </c>
      <c r="J104" s="16">
        <v>820752</v>
      </c>
      <c r="K104" s="16">
        <v>2906294</v>
      </c>
      <c r="L104" s="16">
        <v>4385</v>
      </c>
      <c r="M104" s="16">
        <v>1958099</v>
      </c>
      <c r="N104" s="16">
        <v>5764338</v>
      </c>
      <c r="O104" s="16">
        <v>2087677</v>
      </c>
      <c r="P104" s="16">
        <v>0</v>
      </c>
      <c r="Q104" s="16">
        <v>911442</v>
      </c>
      <c r="R104" s="16">
        <v>4593093</v>
      </c>
      <c r="S104" s="16">
        <v>1546216</v>
      </c>
      <c r="T104" s="16">
        <v>1027621</v>
      </c>
      <c r="U104" s="16">
        <v>1572932</v>
      </c>
      <c r="V104" s="16">
        <v>0</v>
      </c>
      <c r="W104" s="16">
        <v>1277968</v>
      </c>
      <c r="X104" s="16">
        <v>919175</v>
      </c>
      <c r="Y104" s="16">
        <v>870271</v>
      </c>
      <c r="Z104" s="16">
        <v>320504</v>
      </c>
      <c r="AA104" s="16">
        <v>2239175</v>
      </c>
      <c r="AB104" s="16">
        <v>2558390</v>
      </c>
      <c r="AC104" s="16">
        <v>2391296</v>
      </c>
      <c r="AD104" s="16">
        <v>16201565</v>
      </c>
      <c r="AE104" s="16">
        <v>251713</v>
      </c>
      <c r="AF104" s="16">
        <v>2390963</v>
      </c>
      <c r="AG104" s="16">
        <v>2042355</v>
      </c>
      <c r="AH104" s="16">
        <v>1076013</v>
      </c>
      <c r="AI104" s="16">
        <v>741905</v>
      </c>
      <c r="AJ104" s="16">
        <v>4718336</v>
      </c>
      <c r="AK104" s="16">
        <v>7897259</v>
      </c>
      <c r="AL104" s="16">
        <v>3434189</v>
      </c>
      <c r="AM104" s="16">
        <v>612640</v>
      </c>
      <c r="AN104" s="16">
        <v>345695</v>
      </c>
      <c r="AO104" s="16">
        <v>1378581</v>
      </c>
      <c r="AP104" s="16">
        <v>4476000</v>
      </c>
      <c r="AQ104" s="16">
        <v>6125763</v>
      </c>
      <c r="AR104" s="16">
        <v>759163</v>
      </c>
      <c r="AS104" s="16">
        <v>28012593</v>
      </c>
      <c r="AT104" s="16">
        <v>3279227</v>
      </c>
      <c r="AU104" s="16">
        <v>1605860</v>
      </c>
      <c r="AV104" s="16">
        <v>3354945</v>
      </c>
      <c r="AW104" s="16">
        <v>1641876</v>
      </c>
      <c r="AX104" s="16">
        <v>15688427</v>
      </c>
      <c r="AY104" s="16">
        <v>5298000</v>
      </c>
      <c r="AZ104" s="16">
        <v>15806685</v>
      </c>
      <c r="BA104" s="16">
        <v>5907225</v>
      </c>
      <c r="BB104" s="16">
        <v>9507914</v>
      </c>
      <c r="BC104" s="16">
        <v>9082541</v>
      </c>
      <c r="BD104" s="16">
        <v>71610</v>
      </c>
      <c r="BE104" s="16">
        <v>3471191</v>
      </c>
      <c r="BF104" s="16">
        <v>3236822</v>
      </c>
      <c r="BG104" s="16">
        <v>3464407</v>
      </c>
      <c r="BH104" s="16">
        <v>5010142</v>
      </c>
      <c r="BI104" s="16">
        <v>5033546</v>
      </c>
      <c r="BJ104" s="16">
        <v>967390</v>
      </c>
      <c r="BK104" s="16">
        <v>1313813</v>
      </c>
      <c r="BL104" s="16">
        <v>1583563</v>
      </c>
      <c r="BM104" s="16">
        <v>0</v>
      </c>
      <c r="BN104" s="16">
        <v>6994070</v>
      </c>
      <c r="BO104" s="16">
        <v>707940</v>
      </c>
      <c r="BP104" s="16">
        <v>3934</v>
      </c>
      <c r="BQ104" s="50">
        <v>0</v>
      </c>
      <c r="BR104" s="51">
        <f t="shared" si="1"/>
        <v>255556036</v>
      </c>
    </row>
    <row r="105" spans="1:70" x14ac:dyDescent="0.25">
      <c r="A105" s="13"/>
      <c r="B105" s="14">
        <v>335.5</v>
      </c>
      <c r="C105" s="15" t="s">
        <v>103</v>
      </c>
      <c r="D105" s="16">
        <v>0</v>
      </c>
      <c r="E105" s="16">
        <v>0</v>
      </c>
      <c r="F105" s="16">
        <v>308768</v>
      </c>
      <c r="G105" s="16">
        <v>317952</v>
      </c>
      <c r="H105" s="16">
        <v>0</v>
      </c>
      <c r="I105" s="16">
        <v>2058000</v>
      </c>
      <c r="J105" s="16">
        <v>246634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353162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98942</v>
      </c>
      <c r="AB105" s="16">
        <v>0</v>
      </c>
      <c r="AC105" s="16">
        <v>0</v>
      </c>
      <c r="AD105" s="16">
        <v>50308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>
        <v>0</v>
      </c>
      <c r="AM105" s="16">
        <v>0</v>
      </c>
      <c r="AN105" s="16">
        <v>0</v>
      </c>
      <c r="AO105" s="16">
        <v>0</v>
      </c>
      <c r="AP105" s="16">
        <v>0</v>
      </c>
      <c r="AQ105" s="16">
        <v>0</v>
      </c>
      <c r="AR105" s="16">
        <v>0</v>
      </c>
      <c r="AS105" s="16">
        <v>0</v>
      </c>
      <c r="AT105" s="16">
        <v>0</v>
      </c>
      <c r="AU105" s="16">
        <v>22175</v>
      </c>
      <c r="AV105" s="16">
        <v>0</v>
      </c>
      <c r="AW105" s="16">
        <v>0</v>
      </c>
      <c r="AX105" s="16">
        <v>0</v>
      </c>
      <c r="AY105" s="16">
        <v>0</v>
      </c>
      <c r="AZ105" s="16">
        <v>0</v>
      </c>
      <c r="BA105" s="16">
        <v>0</v>
      </c>
      <c r="BB105" s="16">
        <v>0</v>
      </c>
      <c r="BC105" s="16">
        <v>0</v>
      </c>
      <c r="BD105" s="16">
        <v>0</v>
      </c>
      <c r="BE105" s="16">
        <v>0</v>
      </c>
      <c r="BF105" s="16">
        <v>30645</v>
      </c>
      <c r="BG105" s="16">
        <v>0</v>
      </c>
      <c r="BH105" s="16">
        <v>0</v>
      </c>
      <c r="BI105" s="16">
        <v>2965801</v>
      </c>
      <c r="BJ105" s="16">
        <v>1559677</v>
      </c>
      <c r="BK105" s="16">
        <v>0</v>
      </c>
      <c r="BL105" s="16">
        <v>0</v>
      </c>
      <c r="BM105" s="16">
        <v>0</v>
      </c>
      <c r="BN105" s="16">
        <v>0</v>
      </c>
      <c r="BO105" s="16">
        <v>0</v>
      </c>
      <c r="BP105" s="16">
        <v>0</v>
      </c>
      <c r="BQ105" s="50">
        <v>0</v>
      </c>
      <c r="BR105" s="51">
        <f t="shared" si="1"/>
        <v>8012064</v>
      </c>
    </row>
    <row r="106" spans="1:70" x14ac:dyDescent="0.25">
      <c r="A106" s="13"/>
      <c r="B106" s="14">
        <v>335.61</v>
      </c>
      <c r="C106" s="15" t="s">
        <v>104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6">
        <v>0</v>
      </c>
      <c r="AE106" s="16">
        <v>0</v>
      </c>
      <c r="AF106" s="16">
        <v>1000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0</v>
      </c>
      <c r="AP106" s="16">
        <v>0</v>
      </c>
      <c r="AQ106" s="16">
        <v>0</v>
      </c>
      <c r="AR106" s="16">
        <v>0</v>
      </c>
      <c r="AS106" s="16">
        <v>0</v>
      </c>
      <c r="AT106" s="16">
        <v>0</v>
      </c>
      <c r="AU106" s="16">
        <v>0</v>
      </c>
      <c r="AV106" s="16">
        <v>0</v>
      </c>
      <c r="AW106" s="16">
        <v>0</v>
      </c>
      <c r="AX106" s="16">
        <v>32039</v>
      </c>
      <c r="AY106" s="16">
        <v>0</v>
      </c>
      <c r="AZ106" s="16">
        <v>0</v>
      </c>
      <c r="BA106" s="16">
        <v>0</v>
      </c>
      <c r="BB106" s="16">
        <v>0</v>
      </c>
      <c r="BC106" s="16">
        <v>0</v>
      </c>
      <c r="BD106" s="16">
        <v>0</v>
      </c>
      <c r="BE106" s="16">
        <v>0</v>
      </c>
      <c r="BF106" s="16">
        <v>0</v>
      </c>
      <c r="BG106" s="16">
        <v>0</v>
      </c>
      <c r="BH106" s="16">
        <v>0</v>
      </c>
      <c r="BI106" s="16">
        <v>0</v>
      </c>
      <c r="BJ106" s="16">
        <v>0</v>
      </c>
      <c r="BK106" s="16">
        <v>0</v>
      </c>
      <c r="BL106" s="16">
        <v>0</v>
      </c>
      <c r="BM106" s="16">
        <v>0</v>
      </c>
      <c r="BN106" s="16">
        <v>0</v>
      </c>
      <c r="BO106" s="16">
        <v>0</v>
      </c>
      <c r="BP106" s="16">
        <v>0</v>
      </c>
      <c r="BQ106" s="50">
        <v>0</v>
      </c>
      <c r="BR106" s="51">
        <f t="shared" si="1"/>
        <v>33039</v>
      </c>
    </row>
    <row r="107" spans="1:70" x14ac:dyDescent="0.25">
      <c r="A107" s="13"/>
      <c r="B107" s="14">
        <v>335.62</v>
      </c>
      <c r="C107" s="15" t="s">
        <v>105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>
        <v>0</v>
      </c>
      <c r="AM107" s="16">
        <v>0</v>
      </c>
      <c r="AN107" s="16">
        <v>0</v>
      </c>
      <c r="AO107" s="16">
        <v>0</v>
      </c>
      <c r="AP107" s="16">
        <v>0</v>
      </c>
      <c r="AQ107" s="16">
        <v>0</v>
      </c>
      <c r="AR107" s="16">
        <v>2559</v>
      </c>
      <c r="AS107" s="16">
        <v>0</v>
      </c>
      <c r="AT107" s="16">
        <v>0</v>
      </c>
      <c r="AU107" s="16">
        <v>0</v>
      </c>
      <c r="AV107" s="16">
        <v>0</v>
      </c>
      <c r="AW107" s="16">
        <v>0</v>
      </c>
      <c r="AX107" s="16">
        <v>0</v>
      </c>
      <c r="AY107" s="16">
        <v>0</v>
      </c>
      <c r="AZ107" s="16">
        <v>0</v>
      </c>
      <c r="BA107" s="16">
        <v>0</v>
      </c>
      <c r="BB107" s="16">
        <v>0</v>
      </c>
      <c r="BC107" s="16">
        <v>0</v>
      </c>
      <c r="BD107" s="16">
        <v>0</v>
      </c>
      <c r="BE107" s="16">
        <v>0</v>
      </c>
      <c r="BF107" s="16">
        <v>0</v>
      </c>
      <c r="BG107" s="16">
        <v>0</v>
      </c>
      <c r="BH107" s="16">
        <v>0</v>
      </c>
      <c r="BI107" s="16">
        <v>0</v>
      </c>
      <c r="BJ107" s="16">
        <v>0</v>
      </c>
      <c r="BK107" s="16">
        <v>0</v>
      </c>
      <c r="BL107" s="16">
        <v>0</v>
      </c>
      <c r="BM107" s="16">
        <v>0</v>
      </c>
      <c r="BN107" s="16">
        <v>0</v>
      </c>
      <c r="BO107" s="16">
        <v>0</v>
      </c>
      <c r="BP107" s="16">
        <v>0</v>
      </c>
      <c r="BQ107" s="50">
        <v>0</v>
      </c>
      <c r="BR107" s="51">
        <f t="shared" si="1"/>
        <v>2559</v>
      </c>
    </row>
    <row r="108" spans="1:70" x14ac:dyDescent="0.25">
      <c r="A108" s="13"/>
      <c r="B108" s="14">
        <v>335.69</v>
      </c>
      <c r="C108" s="15" t="s">
        <v>106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96275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23675</v>
      </c>
      <c r="AD108" s="16">
        <v>110000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0</v>
      </c>
      <c r="AM108" s="16">
        <v>0</v>
      </c>
      <c r="AN108" s="16">
        <v>0</v>
      </c>
      <c r="AO108" s="16">
        <v>0</v>
      </c>
      <c r="AP108" s="16">
        <v>0</v>
      </c>
      <c r="AQ108" s="16">
        <v>14564</v>
      </c>
      <c r="AR108" s="16">
        <v>0</v>
      </c>
      <c r="AS108" s="16">
        <v>0</v>
      </c>
      <c r="AT108" s="16">
        <v>0</v>
      </c>
      <c r="AU108" s="16">
        <v>0</v>
      </c>
      <c r="AV108" s="16">
        <v>0</v>
      </c>
      <c r="AW108" s="16">
        <v>0</v>
      </c>
      <c r="AX108" s="16">
        <v>0</v>
      </c>
      <c r="AY108" s="16">
        <v>0</v>
      </c>
      <c r="AZ108" s="16">
        <v>0</v>
      </c>
      <c r="BA108" s="16">
        <v>0</v>
      </c>
      <c r="BB108" s="16">
        <v>0</v>
      </c>
      <c r="BC108" s="16">
        <v>0</v>
      </c>
      <c r="BD108" s="16">
        <v>0</v>
      </c>
      <c r="BE108" s="16">
        <v>0</v>
      </c>
      <c r="BF108" s="16">
        <v>18334</v>
      </c>
      <c r="BG108" s="16">
        <v>0</v>
      </c>
      <c r="BH108" s="16">
        <v>0</v>
      </c>
      <c r="BI108" s="16">
        <v>0</v>
      </c>
      <c r="BJ108" s="16">
        <v>0</v>
      </c>
      <c r="BK108" s="16">
        <v>0</v>
      </c>
      <c r="BL108" s="16">
        <v>0</v>
      </c>
      <c r="BM108" s="16">
        <v>0</v>
      </c>
      <c r="BN108" s="16">
        <v>0</v>
      </c>
      <c r="BO108" s="16">
        <v>0</v>
      </c>
      <c r="BP108" s="16">
        <v>3131</v>
      </c>
      <c r="BQ108" s="50">
        <v>0</v>
      </c>
      <c r="BR108" s="51">
        <f t="shared" si="1"/>
        <v>265979</v>
      </c>
    </row>
    <row r="109" spans="1:70" x14ac:dyDescent="0.25">
      <c r="A109" s="13"/>
      <c r="B109" s="14">
        <v>335.7</v>
      </c>
      <c r="C109" s="15" t="s">
        <v>107</v>
      </c>
      <c r="D109" s="16">
        <v>0</v>
      </c>
      <c r="E109" s="16">
        <v>0</v>
      </c>
      <c r="F109" s="16">
        <v>94574</v>
      </c>
      <c r="G109" s="16">
        <v>0</v>
      </c>
      <c r="H109" s="16">
        <v>197440</v>
      </c>
      <c r="I109" s="16">
        <v>2000000</v>
      </c>
      <c r="J109" s="16">
        <v>0</v>
      </c>
      <c r="K109" s="16">
        <v>0</v>
      </c>
      <c r="L109" s="16">
        <v>1400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6903</v>
      </c>
      <c r="W109" s="16">
        <v>0</v>
      </c>
      <c r="X109" s="16">
        <v>0</v>
      </c>
      <c r="Y109" s="16">
        <v>3027</v>
      </c>
      <c r="Z109" s="16">
        <v>6430</v>
      </c>
      <c r="AA109" s="16">
        <v>0</v>
      </c>
      <c r="AB109" s="16">
        <v>44897</v>
      </c>
      <c r="AC109" s="16">
        <v>36540</v>
      </c>
      <c r="AD109" s="16">
        <v>2262553</v>
      </c>
      <c r="AE109" s="16">
        <v>137</v>
      </c>
      <c r="AF109" s="16">
        <v>70177</v>
      </c>
      <c r="AG109" s="16">
        <v>15136</v>
      </c>
      <c r="AH109" s="16">
        <v>0</v>
      </c>
      <c r="AI109" s="16">
        <v>0</v>
      </c>
      <c r="AJ109" s="16">
        <v>5553</v>
      </c>
      <c r="AK109" s="16">
        <v>0</v>
      </c>
      <c r="AL109" s="16">
        <v>0</v>
      </c>
      <c r="AM109" s="16">
        <v>0</v>
      </c>
      <c r="AN109" s="16">
        <v>0</v>
      </c>
      <c r="AO109" s="16">
        <v>3863</v>
      </c>
      <c r="AP109" s="16">
        <v>353000</v>
      </c>
      <c r="AQ109" s="16">
        <v>18321</v>
      </c>
      <c r="AR109" s="16">
        <v>0</v>
      </c>
      <c r="AS109" s="16">
        <v>0</v>
      </c>
      <c r="AT109" s="16">
        <v>0</v>
      </c>
      <c r="AU109" s="16">
        <v>31979</v>
      </c>
      <c r="AV109" s="16">
        <v>120394</v>
      </c>
      <c r="AW109" s="16">
        <v>0</v>
      </c>
      <c r="AX109" s="16">
        <v>0</v>
      </c>
      <c r="AY109" s="16">
        <v>0</v>
      </c>
      <c r="AZ109" s="16">
        <v>0</v>
      </c>
      <c r="BA109" s="16">
        <v>157429</v>
      </c>
      <c r="BB109" s="16">
        <v>0</v>
      </c>
      <c r="BC109" s="16">
        <v>0</v>
      </c>
      <c r="BD109" s="16">
        <v>0</v>
      </c>
      <c r="BE109" s="16">
        <v>71538</v>
      </c>
      <c r="BF109" s="16">
        <v>0</v>
      </c>
      <c r="BG109" s="16">
        <v>0</v>
      </c>
      <c r="BH109" s="16">
        <v>177968</v>
      </c>
      <c r="BI109" s="16">
        <v>81394</v>
      </c>
      <c r="BJ109" s="16">
        <v>1322</v>
      </c>
      <c r="BK109" s="16">
        <v>0</v>
      </c>
      <c r="BL109" s="16">
        <v>0</v>
      </c>
      <c r="BM109" s="16">
        <v>0</v>
      </c>
      <c r="BN109" s="16">
        <v>0</v>
      </c>
      <c r="BO109" s="16">
        <v>0</v>
      </c>
      <c r="BP109" s="16">
        <v>1000</v>
      </c>
      <c r="BQ109" s="50">
        <v>0</v>
      </c>
      <c r="BR109" s="51">
        <f t="shared" si="1"/>
        <v>5762975</v>
      </c>
    </row>
    <row r="110" spans="1:70" x14ac:dyDescent="0.25">
      <c r="A110" s="13"/>
      <c r="B110" s="14">
        <v>335.8</v>
      </c>
      <c r="C110" s="15" t="s">
        <v>108</v>
      </c>
      <c r="D110" s="16">
        <v>5834784</v>
      </c>
      <c r="E110" s="16">
        <v>644698</v>
      </c>
      <c r="F110" s="16">
        <v>3506782</v>
      </c>
      <c r="G110" s="16">
        <v>669251</v>
      </c>
      <c r="H110" s="16">
        <v>14089533</v>
      </c>
      <c r="I110" s="16">
        <v>39218000</v>
      </c>
      <c r="J110" s="16">
        <v>417216</v>
      </c>
      <c r="K110" s="16">
        <v>3749660</v>
      </c>
      <c r="L110" s="16">
        <v>2130535</v>
      </c>
      <c r="M110" s="16">
        <v>3273819</v>
      </c>
      <c r="N110" s="16">
        <v>8041861</v>
      </c>
      <c r="O110" s="16">
        <v>1281543</v>
      </c>
      <c r="P110" s="16">
        <v>0</v>
      </c>
      <c r="Q110" s="16">
        <v>486729</v>
      </c>
      <c r="R110" s="16">
        <v>6748749</v>
      </c>
      <c r="S110" s="16">
        <v>1372988</v>
      </c>
      <c r="T110" s="16">
        <v>0</v>
      </c>
      <c r="U110" s="16">
        <v>1167635</v>
      </c>
      <c r="V110" s="16">
        <v>524822</v>
      </c>
      <c r="W110" s="16">
        <v>442421</v>
      </c>
      <c r="X110" s="16">
        <v>0</v>
      </c>
      <c r="Y110" s="16">
        <v>408867</v>
      </c>
      <c r="Z110" s="16">
        <v>0</v>
      </c>
      <c r="AA110" s="16">
        <v>0</v>
      </c>
      <c r="AB110" s="16">
        <v>3320906</v>
      </c>
      <c r="AC110" s="16">
        <v>1838581</v>
      </c>
      <c r="AD110" s="16">
        <v>28512779</v>
      </c>
      <c r="AE110" s="16">
        <v>361833</v>
      </c>
      <c r="AF110" s="16">
        <v>3296711</v>
      </c>
      <c r="AG110" s="16">
        <v>974104</v>
      </c>
      <c r="AH110" s="16">
        <v>434012</v>
      </c>
      <c r="AI110" s="16">
        <v>260187</v>
      </c>
      <c r="AJ110" s="16">
        <v>6332579</v>
      </c>
      <c r="AK110" s="16">
        <v>11735599</v>
      </c>
      <c r="AL110" s="16">
        <v>6365502</v>
      </c>
      <c r="AM110" s="16">
        <v>1013778</v>
      </c>
      <c r="AN110" s="16">
        <v>305607</v>
      </c>
      <c r="AO110" s="16">
        <v>433471</v>
      </c>
      <c r="AP110" s="16">
        <v>6017000</v>
      </c>
      <c r="AQ110" s="16">
        <v>5964097</v>
      </c>
      <c r="AR110" s="16">
        <v>3577912</v>
      </c>
      <c r="AS110" s="16">
        <v>69465885</v>
      </c>
      <c r="AT110" s="16">
        <v>0</v>
      </c>
      <c r="AU110" s="16">
        <v>1651539</v>
      </c>
      <c r="AV110" s="16">
        <v>3716346</v>
      </c>
      <c r="AW110" s="16">
        <v>0</v>
      </c>
      <c r="AX110" s="16">
        <v>29413394</v>
      </c>
      <c r="AY110" s="16">
        <v>8599000</v>
      </c>
      <c r="AZ110" s="16">
        <v>33172101</v>
      </c>
      <c r="BA110" s="16">
        <v>12598188</v>
      </c>
      <c r="BB110" s="16">
        <v>22461321</v>
      </c>
      <c r="BC110" s="16">
        <v>13010573</v>
      </c>
      <c r="BD110" s="16">
        <v>1915921</v>
      </c>
      <c r="BE110" s="16">
        <v>0</v>
      </c>
      <c r="BF110" s="16">
        <v>7448447</v>
      </c>
      <c r="BG110" s="16">
        <v>3092476</v>
      </c>
      <c r="BH110" s="16">
        <v>7848775</v>
      </c>
      <c r="BI110" s="16">
        <v>9398379</v>
      </c>
      <c r="BJ110" s="16">
        <v>0</v>
      </c>
      <c r="BK110" s="16">
        <v>1177622</v>
      </c>
      <c r="BL110" s="16">
        <v>541254</v>
      </c>
      <c r="BM110" s="16">
        <v>421047</v>
      </c>
      <c r="BN110" s="16">
        <v>0</v>
      </c>
      <c r="BO110" s="16">
        <v>663329</v>
      </c>
      <c r="BP110" s="16">
        <v>0</v>
      </c>
      <c r="BQ110" s="50">
        <v>585878</v>
      </c>
      <c r="BR110" s="51">
        <f t="shared" si="1"/>
        <v>401936026</v>
      </c>
    </row>
    <row r="111" spans="1:70" x14ac:dyDescent="0.25">
      <c r="A111" s="13"/>
      <c r="B111" s="14">
        <v>335.9</v>
      </c>
      <c r="C111" s="15" t="s">
        <v>109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2100000</v>
      </c>
      <c r="J111" s="16">
        <v>0</v>
      </c>
      <c r="K111" s="16">
        <v>0</v>
      </c>
      <c r="L111" s="16">
        <v>0</v>
      </c>
      <c r="M111" s="16">
        <v>0</v>
      </c>
      <c r="N111" s="16">
        <v>761839</v>
      </c>
      <c r="O111" s="16">
        <v>0</v>
      </c>
      <c r="P111" s="16">
        <v>0</v>
      </c>
      <c r="Q111" s="16">
        <v>8274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223250</v>
      </c>
      <c r="X111" s="16">
        <v>0</v>
      </c>
      <c r="Y111" s="16">
        <v>0</v>
      </c>
      <c r="Z111" s="16">
        <v>922502</v>
      </c>
      <c r="AA111" s="16">
        <v>0</v>
      </c>
      <c r="AB111" s="16">
        <v>0</v>
      </c>
      <c r="AC111" s="16">
        <v>3259051</v>
      </c>
      <c r="AD111" s="16">
        <v>0</v>
      </c>
      <c r="AE111" s="16">
        <v>0</v>
      </c>
      <c r="AF111" s="16">
        <v>0</v>
      </c>
      <c r="AG111" s="16">
        <v>0</v>
      </c>
      <c r="AH111" s="16">
        <v>0</v>
      </c>
      <c r="AI111" s="16">
        <v>812273</v>
      </c>
      <c r="AJ111" s="16">
        <v>9998</v>
      </c>
      <c r="AK111" s="16">
        <v>0</v>
      </c>
      <c r="AL111" s="16">
        <v>0</v>
      </c>
      <c r="AM111" s="16">
        <v>0</v>
      </c>
      <c r="AN111" s="16">
        <v>0</v>
      </c>
      <c r="AO111" s="16">
        <v>0</v>
      </c>
      <c r="AP111" s="16">
        <v>0</v>
      </c>
      <c r="AQ111" s="16">
        <v>0</v>
      </c>
      <c r="AR111" s="16">
        <v>0</v>
      </c>
      <c r="AS111" s="16">
        <v>0</v>
      </c>
      <c r="AT111" s="16">
        <v>0</v>
      </c>
      <c r="AU111" s="16">
        <v>0</v>
      </c>
      <c r="AV111" s="16">
        <v>0</v>
      </c>
      <c r="AW111" s="16">
        <v>0</v>
      </c>
      <c r="AX111" s="16">
        <v>0</v>
      </c>
      <c r="AY111" s="16">
        <v>0</v>
      </c>
      <c r="AZ111" s="16">
        <v>0</v>
      </c>
      <c r="BA111" s="16">
        <v>0</v>
      </c>
      <c r="BB111" s="16">
        <v>0</v>
      </c>
      <c r="BC111" s="16">
        <v>0</v>
      </c>
      <c r="BD111" s="16">
        <v>0</v>
      </c>
      <c r="BE111" s="16">
        <v>0</v>
      </c>
      <c r="BF111" s="16">
        <v>4709</v>
      </c>
      <c r="BG111" s="16">
        <v>0</v>
      </c>
      <c r="BH111" s="16">
        <v>0</v>
      </c>
      <c r="BI111" s="16">
        <v>0</v>
      </c>
      <c r="BJ111" s="16">
        <v>0</v>
      </c>
      <c r="BK111" s="16">
        <v>0</v>
      </c>
      <c r="BL111" s="16">
        <v>0</v>
      </c>
      <c r="BM111" s="16">
        <v>172</v>
      </c>
      <c r="BN111" s="16">
        <v>0</v>
      </c>
      <c r="BO111" s="16">
        <v>0</v>
      </c>
      <c r="BP111" s="16">
        <v>0</v>
      </c>
      <c r="BQ111" s="50">
        <v>0</v>
      </c>
      <c r="BR111" s="51">
        <f t="shared" si="1"/>
        <v>8102068</v>
      </c>
    </row>
    <row r="112" spans="1:70" x14ac:dyDescent="0.25">
      <c r="A112" s="13"/>
      <c r="B112" s="14">
        <v>336</v>
      </c>
      <c r="C112" s="15" t="s">
        <v>110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148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80226</v>
      </c>
      <c r="U112" s="16">
        <v>106167</v>
      </c>
      <c r="V112" s="16">
        <v>49508</v>
      </c>
      <c r="W112" s="16">
        <v>257712</v>
      </c>
      <c r="X112" s="16">
        <v>5033</v>
      </c>
      <c r="Y112" s="16">
        <v>38340</v>
      </c>
      <c r="Z112" s="16">
        <v>0</v>
      </c>
      <c r="AA112" s="16">
        <v>0</v>
      </c>
      <c r="AB112" s="16">
        <v>0</v>
      </c>
      <c r="AC112" s="16">
        <v>45341</v>
      </c>
      <c r="AD112" s="16">
        <v>0</v>
      </c>
      <c r="AE112" s="16">
        <v>0</v>
      </c>
      <c r="AF112" s="16">
        <v>0</v>
      </c>
      <c r="AG112" s="16">
        <v>0</v>
      </c>
      <c r="AH112" s="16">
        <v>11924</v>
      </c>
      <c r="AI112" s="16">
        <v>0</v>
      </c>
      <c r="AJ112" s="16">
        <v>0</v>
      </c>
      <c r="AK112" s="16">
        <v>0</v>
      </c>
      <c r="AL112" s="16">
        <v>0</v>
      </c>
      <c r="AM112" s="16">
        <v>88590</v>
      </c>
      <c r="AN112" s="16">
        <v>28843</v>
      </c>
      <c r="AO112" s="16">
        <v>0</v>
      </c>
      <c r="AP112" s="16">
        <v>0</v>
      </c>
      <c r="AQ112" s="16">
        <v>0</v>
      </c>
      <c r="AR112" s="16">
        <v>0</v>
      </c>
      <c r="AS112" s="16">
        <v>0</v>
      </c>
      <c r="AT112" s="16">
        <v>0</v>
      </c>
      <c r="AU112" s="16">
        <v>2600</v>
      </c>
      <c r="AV112" s="16">
        <v>0</v>
      </c>
      <c r="AW112" s="16">
        <v>6740</v>
      </c>
      <c r="AX112" s="16">
        <v>0</v>
      </c>
      <c r="AY112" s="16">
        <v>0</v>
      </c>
      <c r="AZ112" s="16">
        <v>0</v>
      </c>
      <c r="BA112" s="16">
        <v>0</v>
      </c>
      <c r="BB112" s="16">
        <v>0</v>
      </c>
      <c r="BC112" s="16">
        <v>0</v>
      </c>
      <c r="BD112" s="16">
        <v>46316</v>
      </c>
      <c r="BE112" s="16">
        <v>0</v>
      </c>
      <c r="BF112" s="16">
        <v>0</v>
      </c>
      <c r="BG112" s="16">
        <v>0</v>
      </c>
      <c r="BH112" s="16">
        <v>0</v>
      </c>
      <c r="BI112" s="16">
        <v>0</v>
      </c>
      <c r="BJ112" s="16">
        <v>13959</v>
      </c>
      <c r="BK112" s="16">
        <v>952</v>
      </c>
      <c r="BL112" s="16">
        <v>34623</v>
      </c>
      <c r="BM112" s="16">
        <v>0</v>
      </c>
      <c r="BN112" s="16">
        <v>0</v>
      </c>
      <c r="BO112" s="16">
        <v>0</v>
      </c>
      <c r="BP112" s="16">
        <v>94873</v>
      </c>
      <c r="BQ112" s="50">
        <v>0</v>
      </c>
      <c r="BR112" s="51">
        <f t="shared" si="1"/>
        <v>911895</v>
      </c>
    </row>
    <row r="113" spans="1:70" x14ac:dyDescent="0.25">
      <c r="A113" s="13"/>
      <c r="B113" s="14">
        <v>337.1</v>
      </c>
      <c r="C113" s="15" t="s">
        <v>111</v>
      </c>
      <c r="D113" s="16">
        <v>190033</v>
      </c>
      <c r="E113" s="16">
        <v>0</v>
      </c>
      <c r="F113" s="16">
        <v>0</v>
      </c>
      <c r="G113" s="16">
        <v>0</v>
      </c>
      <c r="H113" s="16">
        <v>0</v>
      </c>
      <c r="I113" s="16">
        <v>155000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114953</v>
      </c>
      <c r="P113" s="16">
        <v>0</v>
      </c>
      <c r="Q113" s="16">
        <v>0</v>
      </c>
      <c r="R113" s="16">
        <v>133381</v>
      </c>
      <c r="S113" s="16">
        <v>238887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1243704</v>
      </c>
      <c r="AA113" s="16">
        <v>0</v>
      </c>
      <c r="AB113" s="16">
        <v>0</v>
      </c>
      <c r="AC113" s="16">
        <v>31508</v>
      </c>
      <c r="AD113" s="16">
        <v>75732</v>
      </c>
      <c r="AE113" s="16">
        <v>0</v>
      </c>
      <c r="AF113" s="16">
        <v>0</v>
      </c>
      <c r="AG113" s="16">
        <v>99898</v>
      </c>
      <c r="AH113" s="16">
        <v>0</v>
      </c>
      <c r="AI113" s="16">
        <v>0</v>
      </c>
      <c r="AJ113" s="16">
        <v>0</v>
      </c>
      <c r="AK113" s="16">
        <v>0</v>
      </c>
      <c r="AL113" s="16">
        <v>0</v>
      </c>
      <c r="AM113" s="16">
        <v>0</v>
      </c>
      <c r="AN113" s="16">
        <v>0</v>
      </c>
      <c r="AO113" s="16">
        <v>0</v>
      </c>
      <c r="AP113" s="16">
        <v>1386000</v>
      </c>
      <c r="AQ113" s="16">
        <v>0</v>
      </c>
      <c r="AR113" s="16">
        <v>0</v>
      </c>
      <c r="AS113" s="16">
        <v>0</v>
      </c>
      <c r="AT113" s="16">
        <v>0</v>
      </c>
      <c r="AU113" s="16">
        <v>0</v>
      </c>
      <c r="AV113" s="16">
        <v>0</v>
      </c>
      <c r="AW113" s="16">
        <v>0</v>
      </c>
      <c r="AX113" s="16">
        <v>0</v>
      </c>
      <c r="AY113" s="16">
        <v>0</v>
      </c>
      <c r="AZ113" s="16">
        <v>0</v>
      </c>
      <c r="BA113" s="16">
        <v>0</v>
      </c>
      <c r="BB113" s="16">
        <v>0</v>
      </c>
      <c r="BC113" s="16">
        <v>0</v>
      </c>
      <c r="BD113" s="16">
        <v>0</v>
      </c>
      <c r="BE113" s="16">
        <v>6644572</v>
      </c>
      <c r="BF113" s="16">
        <v>0</v>
      </c>
      <c r="BG113" s="16">
        <v>0</v>
      </c>
      <c r="BH113" s="16">
        <v>91504</v>
      </c>
      <c r="BI113" s="16">
        <v>10000</v>
      </c>
      <c r="BJ113" s="16">
        <v>0</v>
      </c>
      <c r="BK113" s="16">
        <v>68141</v>
      </c>
      <c r="BL113" s="16">
        <v>0</v>
      </c>
      <c r="BM113" s="16">
        <v>0</v>
      </c>
      <c r="BN113" s="16">
        <v>0</v>
      </c>
      <c r="BO113" s="16">
        <v>0</v>
      </c>
      <c r="BP113" s="16">
        <v>0</v>
      </c>
      <c r="BQ113" s="50">
        <v>0</v>
      </c>
      <c r="BR113" s="51">
        <f t="shared" si="1"/>
        <v>10483313</v>
      </c>
    </row>
    <row r="114" spans="1:70" x14ac:dyDescent="0.25">
      <c r="A114" s="13"/>
      <c r="B114" s="14">
        <v>337.2</v>
      </c>
      <c r="C114" s="15" t="s">
        <v>112</v>
      </c>
      <c r="D114" s="16">
        <v>3815886</v>
      </c>
      <c r="E114" s="16">
        <v>721310</v>
      </c>
      <c r="F114" s="16">
        <v>0</v>
      </c>
      <c r="G114" s="16">
        <v>0</v>
      </c>
      <c r="H114" s="16">
        <v>0</v>
      </c>
      <c r="I114" s="16">
        <v>0</v>
      </c>
      <c r="J114" s="16">
        <v>77321</v>
      </c>
      <c r="K114" s="16">
        <v>0</v>
      </c>
      <c r="L114" s="16">
        <v>27910</v>
      </c>
      <c r="M114" s="16">
        <v>0</v>
      </c>
      <c r="N114" s="16">
        <v>0</v>
      </c>
      <c r="O114" s="16">
        <v>0</v>
      </c>
      <c r="P114" s="16">
        <v>0</v>
      </c>
      <c r="Q114" s="16">
        <v>54000</v>
      </c>
      <c r="R114" s="16">
        <v>0</v>
      </c>
      <c r="S114" s="16">
        <v>18048</v>
      </c>
      <c r="T114" s="16">
        <v>0</v>
      </c>
      <c r="U114" s="16">
        <v>196464</v>
      </c>
      <c r="V114" s="16">
        <v>0</v>
      </c>
      <c r="W114" s="16">
        <v>29240</v>
      </c>
      <c r="X114" s="16">
        <v>0</v>
      </c>
      <c r="Y114" s="16">
        <v>7410</v>
      </c>
      <c r="Z114" s="16">
        <v>0</v>
      </c>
      <c r="AA114" s="16">
        <v>0</v>
      </c>
      <c r="AB114" s="16">
        <v>0</v>
      </c>
      <c r="AC114" s="16">
        <v>230138</v>
      </c>
      <c r="AD114" s="16">
        <v>51665</v>
      </c>
      <c r="AE114" s="16">
        <v>20000</v>
      </c>
      <c r="AF114" s="16">
        <v>0</v>
      </c>
      <c r="AG114" s="16">
        <v>311883</v>
      </c>
      <c r="AH114" s="16">
        <v>655213</v>
      </c>
      <c r="AI114" s="16">
        <v>47475</v>
      </c>
      <c r="AJ114" s="16">
        <v>5689047</v>
      </c>
      <c r="AK114" s="16">
        <v>3533534</v>
      </c>
      <c r="AL114" s="16">
        <v>225876</v>
      </c>
      <c r="AM114" s="16">
        <v>0</v>
      </c>
      <c r="AN114" s="16">
        <v>0</v>
      </c>
      <c r="AO114" s="16">
        <v>7432</v>
      </c>
      <c r="AP114" s="16">
        <v>401000</v>
      </c>
      <c r="AQ114" s="16">
        <v>1953925</v>
      </c>
      <c r="AR114" s="16">
        <v>288527</v>
      </c>
      <c r="AS114" s="16">
        <v>0</v>
      </c>
      <c r="AT114" s="16">
        <v>0</v>
      </c>
      <c r="AU114" s="16">
        <v>0</v>
      </c>
      <c r="AV114" s="16">
        <v>0</v>
      </c>
      <c r="AW114" s="16">
        <v>8494</v>
      </c>
      <c r="AX114" s="16">
        <v>0</v>
      </c>
      <c r="AY114" s="16">
        <v>0</v>
      </c>
      <c r="AZ114" s="16">
        <v>171039</v>
      </c>
      <c r="BA114" s="16">
        <v>476006</v>
      </c>
      <c r="BB114" s="16">
        <v>0</v>
      </c>
      <c r="BC114" s="16">
        <v>0</v>
      </c>
      <c r="BD114" s="16">
        <v>410000</v>
      </c>
      <c r="BE114" s="16">
        <v>0</v>
      </c>
      <c r="BF114" s="16">
        <v>469044</v>
      </c>
      <c r="BG114" s="16">
        <v>0</v>
      </c>
      <c r="BH114" s="16">
        <v>1087736</v>
      </c>
      <c r="BI114" s="16">
        <v>0</v>
      </c>
      <c r="BJ114" s="16">
        <v>4689</v>
      </c>
      <c r="BK114" s="16">
        <v>0</v>
      </c>
      <c r="BL114" s="16">
        <v>228883</v>
      </c>
      <c r="BM114" s="16">
        <v>0</v>
      </c>
      <c r="BN114" s="16">
        <v>0</v>
      </c>
      <c r="BO114" s="16">
        <v>0</v>
      </c>
      <c r="BP114" s="16">
        <v>184500</v>
      </c>
      <c r="BQ114" s="50">
        <v>142582</v>
      </c>
      <c r="BR114" s="51">
        <f t="shared" si="1"/>
        <v>21546277</v>
      </c>
    </row>
    <row r="115" spans="1:70" x14ac:dyDescent="0.25">
      <c r="A115" s="13"/>
      <c r="B115" s="14">
        <v>337.3</v>
      </c>
      <c r="C115" s="15" t="s">
        <v>113</v>
      </c>
      <c r="D115" s="16">
        <v>73429</v>
      </c>
      <c r="E115" s="16">
        <v>0</v>
      </c>
      <c r="F115" s="16">
        <v>0</v>
      </c>
      <c r="G115" s="16">
        <v>0</v>
      </c>
      <c r="H115" s="16">
        <v>40000</v>
      </c>
      <c r="I115" s="16">
        <v>0</v>
      </c>
      <c r="J115" s="16">
        <v>78678</v>
      </c>
      <c r="K115" s="16">
        <v>396068</v>
      </c>
      <c r="L115" s="16">
        <v>63869</v>
      </c>
      <c r="M115" s="16">
        <v>0</v>
      </c>
      <c r="N115" s="16">
        <v>1617500</v>
      </c>
      <c r="O115" s="16">
        <v>0</v>
      </c>
      <c r="P115" s="16">
        <v>0</v>
      </c>
      <c r="Q115" s="16">
        <v>0</v>
      </c>
      <c r="R115" s="16">
        <v>89765</v>
      </c>
      <c r="S115" s="16">
        <v>0</v>
      </c>
      <c r="T115" s="16">
        <v>0</v>
      </c>
      <c r="U115" s="16">
        <v>16750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27094</v>
      </c>
      <c r="AB115" s="16">
        <v>607198</v>
      </c>
      <c r="AC115" s="16">
        <v>3287</v>
      </c>
      <c r="AD115" s="16">
        <v>1651087</v>
      </c>
      <c r="AE115" s="16">
        <v>0</v>
      </c>
      <c r="AF115" s="16">
        <v>55795</v>
      </c>
      <c r="AG115" s="16">
        <v>0</v>
      </c>
      <c r="AH115" s="16">
        <v>0</v>
      </c>
      <c r="AI115" s="16">
        <v>59135</v>
      </c>
      <c r="AJ115" s="16">
        <v>1355558</v>
      </c>
      <c r="AK115" s="16">
        <v>3267242</v>
      </c>
      <c r="AL115" s="16">
        <v>839500</v>
      </c>
      <c r="AM115" s="16">
        <v>36390</v>
      </c>
      <c r="AN115" s="16">
        <v>0</v>
      </c>
      <c r="AO115" s="16">
        <v>0</v>
      </c>
      <c r="AP115" s="16">
        <v>562000</v>
      </c>
      <c r="AQ115" s="16">
        <v>381429</v>
      </c>
      <c r="AR115" s="16">
        <v>817668</v>
      </c>
      <c r="AS115" s="16">
        <v>0</v>
      </c>
      <c r="AT115" s="16">
        <v>0</v>
      </c>
      <c r="AU115" s="16">
        <v>0</v>
      </c>
      <c r="AV115" s="16">
        <v>0</v>
      </c>
      <c r="AW115" s="16">
        <v>0</v>
      </c>
      <c r="AX115" s="16">
        <v>0</v>
      </c>
      <c r="AY115" s="16">
        <v>0</v>
      </c>
      <c r="AZ115" s="16">
        <v>128989</v>
      </c>
      <c r="BA115" s="16">
        <v>766579</v>
      </c>
      <c r="BB115" s="16">
        <v>1946218</v>
      </c>
      <c r="BC115" s="16">
        <v>0</v>
      </c>
      <c r="BD115" s="16">
        <v>0</v>
      </c>
      <c r="BE115" s="16">
        <v>70700</v>
      </c>
      <c r="BF115" s="16">
        <v>250696</v>
      </c>
      <c r="BG115" s="16">
        <v>0</v>
      </c>
      <c r="BH115" s="16">
        <v>1446073</v>
      </c>
      <c r="BI115" s="16">
        <v>0</v>
      </c>
      <c r="BJ115" s="16">
        <v>38060</v>
      </c>
      <c r="BK115" s="16">
        <v>104892</v>
      </c>
      <c r="BL115" s="16">
        <v>0</v>
      </c>
      <c r="BM115" s="16">
        <v>0</v>
      </c>
      <c r="BN115" s="16">
        <v>33520</v>
      </c>
      <c r="BO115" s="16">
        <v>0</v>
      </c>
      <c r="BP115" s="16">
        <v>0</v>
      </c>
      <c r="BQ115" s="50">
        <v>8000</v>
      </c>
      <c r="BR115" s="51">
        <f t="shared" si="1"/>
        <v>16833169</v>
      </c>
    </row>
    <row r="116" spans="1:70" x14ac:dyDescent="0.25">
      <c r="A116" s="13"/>
      <c r="B116" s="14">
        <v>337.4</v>
      </c>
      <c r="C116" s="15" t="s">
        <v>114</v>
      </c>
      <c r="D116" s="16">
        <v>0</v>
      </c>
      <c r="E116" s="16">
        <v>13505</v>
      </c>
      <c r="F116" s="16">
        <v>0</v>
      </c>
      <c r="G116" s="16">
        <v>0</v>
      </c>
      <c r="H116" s="16">
        <v>86712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8829</v>
      </c>
      <c r="O116" s="16">
        <v>0</v>
      </c>
      <c r="P116" s="16">
        <v>21896</v>
      </c>
      <c r="Q116" s="16">
        <v>0</v>
      </c>
      <c r="R116" s="16">
        <v>451158</v>
      </c>
      <c r="S116" s="16">
        <v>0</v>
      </c>
      <c r="T116" s="16">
        <v>0</v>
      </c>
      <c r="U116" s="16">
        <v>46440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371989</v>
      </c>
      <c r="AD116" s="16">
        <v>3171968</v>
      </c>
      <c r="AE116" s="16">
        <v>0</v>
      </c>
      <c r="AF116" s="16">
        <v>0</v>
      </c>
      <c r="AG116" s="16">
        <v>0</v>
      </c>
      <c r="AH116" s="16">
        <v>0</v>
      </c>
      <c r="AI116" s="16">
        <v>0</v>
      </c>
      <c r="AJ116" s="16">
        <v>0</v>
      </c>
      <c r="AK116" s="16">
        <v>425958</v>
      </c>
      <c r="AL116" s="16">
        <v>287921</v>
      </c>
      <c r="AM116" s="16">
        <v>0</v>
      </c>
      <c r="AN116" s="16">
        <v>0</v>
      </c>
      <c r="AO116" s="16">
        <v>0</v>
      </c>
      <c r="AP116" s="16">
        <v>57000</v>
      </c>
      <c r="AQ116" s="16">
        <v>1563733</v>
      </c>
      <c r="AR116" s="16">
        <v>0</v>
      </c>
      <c r="AS116" s="16">
        <v>0</v>
      </c>
      <c r="AT116" s="16">
        <v>4276</v>
      </c>
      <c r="AU116" s="16">
        <v>0</v>
      </c>
      <c r="AV116" s="16">
        <v>0</v>
      </c>
      <c r="AW116" s="16">
        <v>0</v>
      </c>
      <c r="AX116" s="16">
        <v>0</v>
      </c>
      <c r="AY116" s="16">
        <v>0</v>
      </c>
      <c r="AZ116" s="16">
        <v>0</v>
      </c>
      <c r="BA116" s="16">
        <v>0</v>
      </c>
      <c r="BB116" s="16">
        <v>32414</v>
      </c>
      <c r="BC116" s="16">
        <v>0</v>
      </c>
      <c r="BD116" s="16">
        <v>0</v>
      </c>
      <c r="BE116" s="16">
        <v>0</v>
      </c>
      <c r="BF116" s="16">
        <v>0</v>
      </c>
      <c r="BG116" s="16">
        <v>0</v>
      </c>
      <c r="BH116" s="16">
        <v>0</v>
      </c>
      <c r="BI116" s="16">
        <v>0</v>
      </c>
      <c r="BJ116" s="16">
        <v>0</v>
      </c>
      <c r="BK116" s="16">
        <v>0</v>
      </c>
      <c r="BL116" s="16">
        <v>0</v>
      </c>
      <c r="BM116" s="16">
        <v>0</v>
      </c>
      <c r="BN116" s="16">
        <v>477325</v>
      </c>
      <c r="BO116" s="16">
        <v>0</v>
      </c>
      <c r="BP116" s="16">
        <v>0</v>
      </c>
      <c r="BQ116" s="50">
        <v>12620</v>
      </c>
      <c r="BR116" s="51">
        <f t="shared" si="1"/>
        <v>7033744</v>
      </c>
    </row>
    <row r="117" spans="1:70" x14ac:dyDescent="0.25">
      <c r="A117" s="13"/>
      <c r="B117" s="14">
        <v>337.5</v>
      </c>
      <c r="C117" s="15" t="s">
        <v>115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115484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v>-7256</v>
      </c>
      <c r="AC117" s="16">
        <v>0</v>
      </c>
      <c r="AD117" s="16">
        <v>3850888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  <c r="AJ117" s="16">
        <v>46838</v>
      </c>
      <c r="AK117" s="16">
        <v>0</v>
      </c>
      <c r="AL117" s="16">
        <v>0</v>
      </c>
      <c r="AM117" s="16">
        <v>0</v>
      </c>
      <c r="AN117" s="16">
        <v>0</v>
      </c>
      <c r="AO117" s="16">
        <v>0</v>
      </c>
      <c r="AP117" s="16">
        <v>0</v>
      </c>
      <c r="AQ117" s="16">
        <v>0</v>
      </c>
      <c r="AR117" s="16">
        <v>14789</v>
      </c>
      <c r="AS117" s="16">
        <v>0</v>
      </c>
      <c r="AT117" s="16">
        <v>0</v>
      </c>
      <c r="AU117" s="16">
        <v>0</v>
      </c>
      <c r="AV117" s="16">
        <v>0</v>
      </c>
      <c r="AW117" s="16">
        <v>0</v>
      </c>
      <c r="AX117" s="16">
        <v>1155341</v>
      </c>
      <c r="AY117" s="16">
        <v>0</v>
      </c>
      <c r="AZ117" s="16">
        <v>0</v>
      </c>
      <c r="BA117" s="16">
        <v>0</v>
      </c>
      <c r="BB117" s="16">
        <v>9626814</v>
      </c>
      <c r="BC117" s="16">
        <v>0</v>
      </c>
      <c r="BD117" s="16">
        <v>0</v>
      </c>
      <c r="BE117" s="16">
        <v>0</v>
      </c>
      <c r="BF117" s="16">
        <v>0</v>
      </c>
      <c r="BG117" s="16">
        <v>0</v>
      </c>
      <c r="BH117" s="16">
        <v>0</v>
      </c>
      <c r="BI117" s="16">
        <v>0</v>
      </c>
      <c r="BJ117" s="16">
        <v>0</v>
      </c>
      <c r="BK117" s="16">
        <v>0</v>
      </c>
      <c r="BL117" s="16">
        <v>0</v>
      </c>
      <c r="BM117" s="16">
        <v>0</v>
      </c>
      <c r="BN117" s="16">
        <v>0</v>
      </c>
      <c r="BO117" s="16">
        <v>0</v>
      </c>
      <c r="BP117" s="16">
        <v>0</v>
      </c>
      <c r="BQ117" s="50">
        <v>0</v>
      </c>
      <c r="BR117" s="51">
        <f t="shared" si="1"/>
        <v>14802898</v>
      </c>
    </row>
    <row r="118" spans="1:70" x14ac:dyDescent="0.25">
      <c r="A118" s="13"/>
      <c r="B118" s="14">
        <v>337.6</v>
      </c>
      <c r="C118" s="15" t="s">
        <v>116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232000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19400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16">
        <v>0</v>
      </c>
      <c r="AC118" s="16">
        <v>0</v>
      </c>
      <c r="AD118" s="16">
        <v>0</v>
      </c>
      <c r="AE118" s="16">
        <v>0</v>
      </c>
      <c r="AF118" s="16">
        <v>0</v>
      </c>
      <c r="AG118" s="16">
        <v>0</v>
      </c>
      <c r="AH118" s="16">
        <v>0</v>
      </c>
      <c r="AI118" s="16">
        <v>0</v>
      </c>
      <c r="AJ118" s="16">
        <v>468761</v>
      </c>
      <c r="AK118" s="16">
        <v>0</v>
      </c>
      <c r="AL118" s="16">
        <v>0</v>
      </c>
      <c r="AM118" s="16">
        <v>0</v>
      </c>
      <c r="AN118" s="16">
        <v>0</v>
      </c>
      <c r="AO118" s="16">
        <v>0</v>
      </c>
      <c r="AP118" s="16">
        <v>0</v>
      </c>
      <c r="AQ118" s="16">
        <v>100000</v>
      </c>
      <c r="AR118" s="16">
        <v>43779</v>
      </c>
      <c r="AS118" s="16">
        <v>0</v>
      </c>
      <c r="AT118" s="16">
        <v>0</v>
      </c>
      <c r="AU118" s="16">
        <v>125036</v>
      </c>
      <c r="AV118" s="16">
        <v>0</v>
      </c>
      <c r="AW118" s="16">
        <v>0</v>
      </c>
      <c r="AX118" s="16">
        <v>0</v>
      </c>
      <c r="AY118" s="16">
        <v>0</v>
      </c>
      <c r="AZ118" s="16">
        <v>454964</v>
      </c>
      <c r="BA118" s="16">
        <v>0</v>
      </c>
      <c r="BB118" s="16">
        <v>363793</v>
      </c>
      <c r="BC118" s="16">
        <v>0</v>
      </c>
      <c r="BD118" s="16">
        <v>0</v>
      </c>
      <c r="BE118" s="16">
        <v>0</v>
      </c>
      <c r="BF118" s="16">
        <v>13296</v>
      </c>
      <c r="BG118" s="16">
        <v>0</v>
      </c>
      <c r="BH118" s="16">
        <v>0</v>
      </c>
      <c r="BI118" s="16">
        <v>0</v>
      </c>
      <c r="BJ118" s="16">
        <v>0</v>
      </c>
      <c r="BK118" s="16">
        <v>0</v>
      </c>
      <c r="BL118" s="16">
        <v>18071</v>
      </c>
      <c r="BM118" s="16">
        <v>0</v>
      </c>
      <c r="BN118" s="16">
        <v>0</v>
      </c>
      <c r="BO118" s="16">
        <v>0</v>
      </c>
      <c r="BP118" s="16">
        <v>0</v>
      </c>
      <c r="BQ118" s="50">
        <v>0</v>
      </c>
      <c r="BR118" s="51">
        <f t="shared" si="1"/>
        <v>1839100</v>
      </c>
    </row>
    <row r="119" spans="1:70" x14ac:dyDescent="0.25">
      <c r="A119" s="13"/>
      <c r="B119" s="14">
        <v>337.7</v>
      </c>
      <c r="C119" s="15" t="s">
        <v>117</v>
      </c>
      <c r="D119" s="16">
        <v>0</v>
      </c>
      <c r="E119" s="16">
        <v>0</v>
      </c>
      <c r="F119" s="16">
        <v>0</v>
      </c>
      <c r="G119" s="16">
        <v>22091</v>
      </c>
      <c r="H119" s="16">
        <v>0</v>
      </c>
      <c r="I119" s="16">
        <v>0</v>
      </c>
      <c r="J119" s="16">
        <v>73382</v>
      </c>
      <c r="K119" s="16">
        <v>290915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158355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224233</v>
      </c>
      <c r="AD119" s="16">
        <v>165503</v>
      </c>
      <c r="AE119" s="16">
        <v>0</v>
      </c>
      <c r="AF119" s="16">
        <v>25000</v>
      </c>
      <c r="AG119" s="16">
        <v>0</v>
      </c>
      <c r="AH119" s="16">
        <v>0</v>
      </c>
      <c r="AI119" s="16">
        <v>0</v>
      </c>
      <c r="AJ119" s="16">
        <v>0</v>
      </c>
      <c r="AK119" s="16">
        <v>1017460</v>
      </c>
      <c r="AL119" s="16">
        <v>54419</v>
      </c>
      <c r="AM119" s="16">
        <v>0</v>
      </c>
      <c r="AN119" s="16">
        <v>0</v>
      </c>
      <c r="AO119" s="16">
        <v>0</v>
      </c>
      <c r="AP119" s="16">
        <v>601000</v>
      </c>
      <c r="AQ119" s="16">
        <v>309234</v>
      </c>
      <c r="AR119" s="16">
        <v>505812</v>
      </c>
      <c r="AS119" s="16">
        <v>0</v>
      </c>
      <c r="AT119" s="16">
        <v>0</v>
      </c>
      <c r="AU119" s="16">
        <v>105502</v>
      </c>
      <c r="AV119" s="16">
        <v>0</v>
      </c>
      <c r="AW119" s="16">
        <v>0</v>
      </c>
      <c r="AX119" s="16">
        <v>0</v>
      </c>
      <c r="AY119" s="16">
        <v>0</v>
      </c>
      <c r="AZ119" s="16">
        <v>1352742</v>
      </c>
      <c r="BA119" s="16">
        <v>0</v>
      </c>
      <c r="BB119" s="16">
        <v>33023</v>
      </c>
      <c r="BC119" s="16">
        <v>0</v>
      </c>
      <c r="BD119" s="16">
        <v>0</v>
      </c>
      <c r="BE119" s="16">
        <v>333326</v>
      </c>
      <c r="BF119" s="16">
        <v>0</v>
      </c>
      <c r="BG119" s="16">
        <v>0</v>
      </c>
      <c r="BH119" s="16">
        <v>1054954</v>
      </c>
      <c r="BI119" s="16">
        <v>0</v>
      </c>
      <c r="BJ119" s="16">
        <v>0</v>
      </c>
      <c r="BK119" s="16">
        <v>1292087</v>
      </c>
      <c r="BL119" s="16">
        <v>18627</v>
      </c>
      <c r="BM119" s="16">
        <v>0</v>
      </c>
      <c r="BN119" s="16">
        <v>354525</v>
      </c>
      <c r="BO119" s="16">
        <v>0</v>
      </c>
      <c r="BP119" s="16">
        <v>0</v>
      </c>
      <c r="BQ119" s="50">
        <v>0</v>
      </c>
      <c r="BR119" s="51">
        <f t="shared" ref="BR119:BR172" si="2">SUM(D119:BQ119)</f>
        <v>7992190</v>
      </c>
    </row>
    <row r="120" spans="1:70" x14ac:dyDescent="0.25">
      <c r="A120" s="13"/>
      <c r="B120" s="14">
        <v>337.9</v>
      </c>
      <c r="C120" s="15" t="s">
        <v>118</v>
      </c>
      <c r="D120" s="16">
        <v>928615</v>
      </c>
      <c r="E120" s="16">
        <v>0</v>
      </c>
      <c r="F120" s="16">
        <v>0</v>
      </c>
      <c r="G120" s="16">
        <v>0</v>
      </c>
      <c r="H120" s="16">
        <v>544371</v>
      </c>
      <c r="I120" s="16">
        <v>721000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6">
        <v>47950</v>
      </c>
      <c r="AE120" s="16">
        <v>0</v>
      </c>
      <c r="AF120" s="16">
        <v>0</v>
      </c>
      <c r="AG120" s="16">
        <v>0</v>
      </c>
      <c r="AH120" s="16">
        <v>0</v>
      </c>
      <c r="AI120" s="16">
        <v>0</v>
      </c>
      <c r="AJ120" s="16">
        <v>3299</v>
      </c>
      <c r="AK120" s="16">
        <v>0</v>
      </c>
      <c r="AL120" s="16">
        <v>0</v>
      </c>
      <c r="AM120" s="16">
        <v>0</v>
      </c>
      <c r="AN120" s="16">
        <v>850</v>
      </c>
      <c r="AO120" s="16">
        <v>15980</v>
      </c>
      <c r="AP120" s="16">
        <v>0</v>
      </c>
      <c r="AQ120" s="16">
        <v>0</v>
      </c>
      <c r="AR120" s="16">
        <v>0</v>
      </c>
      <c r="AS120" s="16">
        <v>10977133</v>
      </c>
      <c r="AT120" s="16">
        <v>0</v>
      </c>
      <c r="AU120" s="16">
        <v>0</v>
      </c>
      <c r="AV120" s="16">
        <v>0</v>
      </c>
      <c r="AW120" s="16">
        <v>0</v>
      </c>
      <c r="AX120" s="16">
        <v>0</v>
      </c>
      <c r="AY120" s="16">
        <v>0</v>
      </c>
      <c r="AZ120" s="16">
        <v>0</v>
      </c>
      <c r="BA120" s="16">
        <v>73708</v>
      </c>
      <c r="BB120" s="16">
        <v>0</v>
      </c>
      <c r="BC120" s="16">
        <v>0</v>
      </c>
      <c r="BD120" s="16">
        <v>0</v>
      </c>
      <c r="BE120" s="16">
        <v>445929</v>
      </c>
      <c r="BF120" s="16">
        <v>274532</v>
      </c>
      <c r="BG120" s="16">
        <v>0</v>
      </c>
      <c r="BH120" s="16">
        <v>0</v>
      </c>
      <c r="BI120" s="16">
        <v>1155364</v>
      </c>
      <c r="BJ120" s="16">
        <v>134273</v>
      </c>
      <c r="BK120" s="16">
        <v>0</v>
      </c>
      <c r="BL120" s="16">
        <v>0</v>
      </c>
      <c r="BM120" s="16">
        <v>0</v>
      </c>
      <c r="BN120" s="16">
        <v>602301</v>
      </c>
      <c r="BO120" s="16">
        <v>0</v>
      </c>
      <c r="BP120" s="16">
        <v>0</v>
      </c>
      <c r="BQ120" s="50">
        <v>0</v>
      </c>
      <c r="BR120" s="51">
        <f t="shared" si="2"/>
        <v>15925305</v>
      </c>
    </row>
    <row r="121" spans="1:70" x14ac:dyDescent="0.25">
      <c r="A121" s="13"/>
      <c r="B121" s="14">
        <v>338</v>
      </c>
      <c r="C121" s="15" t="s">
        <v>119</v>
      </c>
      <c r="D121" s="16">
        <v>0</v>
      </c>
      <c r="E121" s="16">
        <v>57313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584303</v>
      </c>
      <c r="M121" s="16">
        <v>0</v>
      </c>
      <c r="N121" s="16">
        <v>0</v>
      </c>
      <c r="O121" s="16">
        <v>0</v>
      </c>
      <c r="P121" s="16">
        <v>448003</v>
      </c>
      <c r="Q121" s="16">
        <v>0</v>
      </c>
      <c r="R121" s="16">
        <v>676200</v>
      </c>
      <c r="S121" s="16">
        <v>0</v>
      </c>
      <c r="T121" s="16">
        <v>0</v>
      </c>
      <c r="U121" s="16">
        <v>0</v>
      </c>
      <c r="V121" s="16">
        <v>0</v>
      </c>
      <c r="W121" s="16">
        <v>25684</v>
      </c>
      <c r="X121" s="16">
        <v>0</v>
      </c>
      <c r="Y121" s="16">
        <v>0</v>
      </c>
      <c r="Z121" s="16">
        <v>0</v>
      </c>
      <c r="AA121" s="16">
        <v>0</v>
      </c>
      <c r="AB121" s="16">
        <v>1614485</v>
      </c>
      <c r="AC121" s="16">
        <v>770552</v>
      </c>
      <c r="AD121" s="16">
        <v>0</v>
      </c>
      <c r="AE121" s="16">
        <v>0</v>
      </c>
      <c r="AF121" s="16">
        <v>0</v>
      </c>
      <c r="AG121" s="16">
        <v>0</v>
      </c>
      <c r="AH121" s="16">
        <v>0</v>
      </c>
      <c r="AI121" s="16">
        <v>0</v>
      </c>
      <c r="AJ121" s="16">
        <v>0</v>
      </c>
      <c r="AK121" s="16">
        <v>0</v>
      </c>
      <c r="AL121" s="16">
        <v>0</v>
      </c>
      <c r="AM121" s="16">
        <v>0</v>
      </c>
      <c r="AN121" s="16">
        <v>0</v>
      </c>
      <c r="AO121" s="16">
        <v>178229</v>
      </c>
      <c r="AP121" s="16">
        <v>0</v>
      </c>
      <c r="AQ121" s="16">
        <v>0</v>
      </c>
      <c r="AR121" s="16">
        <v>1136047</v>
      </c>
      <c r="AS121" s="16">
        <v>0</v>
      </c>
      <c r="AT121" s="16">
        <v>0</v>
      </c>
      <c r="AU121" s="16">
        <v>0</v>
      </c>
      <c r="AV121" s="16">
        <v>0</v>
      </c>
      <c r="AW121" s="16">
        <v>0</v>
      </c>
      <c r="AX121" s="16">
        <v>0</v>
      </c>
      <c r="AY121" s="16">
        <v>2220000</v>
      </c>
      <c r="AZ121" s="16">
        <v>0</v>
      </c>
      <c r="BA121" s="16">
        <v>0</v>
      </c>
      <c r="BB121" s="16">
        <v>1028175</v>
      </c>
      <c r="BC121" s="16">
        <v>780</v>
      </c>
      <c r="BD121" s="16">
        <v>0</v>
      </c>
      <c r="BE121" s="16">
        <v>0</v>
      </c>
      <c r="BF121" s="16">
        <v>685034</v>
      </c>
      <c r="BG121" s="16">
        <v>0</v>
      </c>
      <c r="BH121" s="16">
        <v>0</v>
      </c>
      <c r="BI121" s="16">
        <v>1905005</v>
      </c>
      <c r="BJ121" s="16">
        <v>0</v>
      </c>
      <c r="BK121" s="16">
        <v>0</v>
      </c>
      <c r="BL121" s="16">
        <v>0</v>
      </c>
      <c r="BM121" s="16">
        <v>344255</v>
      </c>
      <c r="BN121" s="16">
        <v>0</v>
      </c>
      <c r="BO121" s="16">
        <v>114157</v>
      </c>
      <c r="BP121" s="16">
        <v>0</v>
      </c>
      <c r="BQ121" s="50">
        <v>0</v>
      </c>
      <c r="BR121" s="51">
        <f t="shared" si="2"/>
        <v>11788222</v>
      </c>
    </row>
    <row r="122" spans="1:70" x14ac:dyDescent="0.25">
      <c r="A122" s="13"/>
      <c r="B122" s="14">
        <v>339</v>
      </c>
      <c r="C122" s="15" t="s">
        <v>120</v>
      </c>
      <c r="D122" s="16">
        <v>336643</v>
      </c>
      <c r="E122" s="16">
        <v>0</v>
      </c>
      <c r="F122" s="16">
        <v>0</v>
      </c>
      <c r="G122" s="16">
        <v>17309</v>
      </c>
      <c r="H122" s="16">
        <v>47187</v>
      </c>
      <c r="I122" s="16">
        <v>0</v>
      </c>
      <c r="J122" s="16">
        <v>3067</v>
      </c>
      <c r="K122" s="16">
        <v>0</v>
      </c>
      <c r="L122" s="16">
        <v>0</v>
      </c>
      <c r="M122" s="16">
        <v>2454488</v>
      </c>
      <c r="N122" s="16">
        <v>0</v>
      </c>
      <c r="O122" s="16">
        <v>0</v>
      </c>
      <c r="P122" s="16">
        <v>812293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23052</v>
      </c>
      <c r="Y122" s="16">
        <v>0</v>
      </c>
      <c r="Z122" s="16">
        <v>0</v>
      </c>
      <c r="AA122" s="16">
        <v>115675</v>
      </c>
      <c r="AB122" s="16">
        <v>0</v>
      </c>
      <c r="AC122" s="16">
        <v>0</v>
      </c>
      <c r="AD122" s="16">
        <v>0</v>
      </c>
      <c r="AE122" s="16">
        <v>0</v>
      </c>
      <c r="AF122" s="16">
        <v>0</v>
      </c>
      <c r="AG122" s="16">
        <v>0</v>
      </c>
      <c r="AH122" s="16">
        <v>0</v>
      </c>
      <c r="AI122" s="16">
        <v>77306</v>
      </c>
      <c r="AJ122" s="16">
        <v>0</v>
      </c>
      <c r="AK122" s="16">
        <v>0</v>
      </c>
      <c r="AL122" s="16">
        <v>29603</v>
      </c>
      <c r="AM122" s="16">
        <v>0</v>
      </c>
      <c r="AN122" s="16">
        <v>0</v>
      </c>
      <c r="AO122" s="16">
        <v>29087</v>
      </c>
      <c r="AP122" s="16">
        <v>3340000</v>
      </c>
      <c r="AQ122" s="16">
        <v>0</v>
      </c>
      <c r="AR122" s="16">
        <v>0</v>
      </c>
      <c r="AS122" s="16">
        <v>0</v>
      </c>
      <c r="AT122" s="16">
        <v>0</v>
      </c>
      <c r="AU122" s="16">
        <v>0</v>
      </c>
      <c r="AV122" s="16">
        <v>0</v>
      </c>
      <c r="AW122" s="16">
        <v>0</v>
      </c>
      <c r="AX122" s="16">
        <v>0</v>
      </c>
      <c r="AY122" s="16">
        <v>0</v>
      </c>
      <c r="AZ122" s="16">
        <v>107009</v>
      </c>
      <c r="BA122" s="16">
        <v>0</v>
      </c>
      <c r="BB122" s="16">
        <v>0</v>
      </c>
      <c r="BC122" s="16">
        <v>2141482</v>
      </c>
      <c r="BD122" s="16">
        <v>0</v>
      </c>
      <c r="BE122" s="16">
        <v>0</v>
      </c>
      <c r="BF122" s="16">
        <v>0</v>
      </c>
      <c r="BG122" s="16">
        <v>327927</v>
      </c>
      <c r="BH122" s="16">
        <v>23979</v>
      </c>
      <c r="BI122" s="16">
        <v>0</v>
      </c>
      <c r="BJ122" s="16">
        <v>0</v>
      </c>
      <c r="BK122" s="16">
        <v>0</v>
      </c>
      <c r="BL122" s="16">
        <v>0</v>
      </c>
      <c r="BM122" s="16">
        <v>0</v>
      </c>
      <c r="BN122" s="16">
        <v>526521</v>
      </c>
      <c r="BO122" s="16">
        <v>0</v>
      </c>
      <c r="BP122" s="16">
        <v>0</v>
      </c>
      <c r="BQ122" s="50">
        <v>0</v>
      </c>
      <c r="BR122" s="51">
        <f t="shared" si="2"/>
        <v>10412628</v>
      </c>
    </row>
    <row r="123" spans="1:70" ht="15.75" x14ac:dyDescent="0.25">
      <c r="A123" s="19" t="s">
        <v>121</v>
      </c>
      <c r="B123" s="20"/>
      <c r="C123" s="21"/>
      <c r="D123" s="22">
        <v>56045782</v>
      </c>
      <c r="E123" s="22">
        <v>21041289</v>
      </c>
      <c r="F123" s="22">
        <v>72143557</v>
      </c>
      <c r="G123" s="22">
        <v>3649523</v>
      </c>
      <c r="H123" s="22">
        <v>179263675</v>
      </c>
      <c r="I123" s="22">
        <v>1048347000</v>
      </c>
      <c r="J123" s="22">
        <v>345729</v>
      </c>
      <c r="K123" s="22">
        <v>132661384</v>
      </c>
      <c r="L123" s="22">
        <v>52247762</v>
      </c>
      <c r="M123" s="22">
        <v>26866330</v>
      </c>
      <c r="N123" s="22">
        <v>256053969</v>
      </c>
      <c r="O123" s="22">
        <v>5719389</v>
      </c>
      <c r="P123" s="22">
        <v>10889878</v>
      </c>
      <c r="Q123" s="22">
        <v>1687343</v>
      </c>
      <c r="R123" s="22">
        <v>75312771</v>
      </c>
      <c r="S123" s="22">
        <v>12613869</v>
      </c>
      <c r="T123" s="22">
        <v>6570064</v>
      </c>
      <c r="U123" s="22">
        <v>3980223</v>
      </c>
      <c r="V123" s="22">
        <v>2116066</v>
      </c>
      <c r="W123" s="22">
        <v>7553260</v>
      </c>
      <c r="X123" s="22">
        <v>2010977</v>
      </c>
      <c r="Y123" s="22">
        <v>1310430</v>
      </c>
      <c r="Z123" s="22">
        <v>3936756</v>
      </c>
      <c r="AA123" s="22">
        <v>11495794</v>
      </c>
      <c r="AB123" s="22">
        <v>58577480</v>
      </c>
      <c r="AC123" s="22">
        <v>14073154</v>
      </c>
      <c r="AD123" s="22">
        <v>584307243</v>
      </c>
      <c r="AE123" s="22">
        <v>1340790</v>
      </c>
      <c r="AF123" s="22">
        <v>68480048</v>
      </c>
      <c r="AG123" s="22">
        <v>5533359</v>
      </c>
      <c r="AH123" s="22">
        <v>3222901</v>
      </c>
      <c r="AI123" s="22">
        <v>647487</v>
      </c>
      <c r="AJ123" s="22">
        <v>68734370</v>
      </c>
      <c r="AK123" s="22">
        <v>494858657</v>
      </c>
      <c r="AL123" s="22">
        <v>37401912</v>
      </c>
      <c r="AM123" s="22">
        <v>5301312</v>
      </c>
      <c r="AN123" s="22">
        <v>1075984</v>
      </c>
      <c r="AO123" s="22">
        <v>2661818</v>
      </c>
      <c r="AP123" s="22">
        <v>252704000</v>
      </c>
      <c r="AQ123" s="22">
        <v>85440117</v>
      </c>
      <c r="AR123" s="22">
        <v>91119756</v>
      </c>
      <c r="AS123" s="22">
        <v>4009264401</v>
      </c>
      <c r="AT123" s="22">
        <v>67721712</v>
      </c>
      <c r="AU123" s="22">
        <v>7761618</v>
      </c>
      <c r="AV123" s="22">
        <v>88693577</v>
      </c>
      <c r="AW123" s="22">
        <v>3690830</v>
      </c>
      <c r="AX123" s="22">
        <v>529115943</v>
      </c>
      <c r="AY123" s="22">
        <v>63092000</v>
      </c>
      <c r="AZ123" s="22">
        <v>785429787</v>
      </c>
      <c r="BA123" s="22">
        <v>177043252</v>
      </c>
      <c r="BB123" s="22">
        <v>479060862</v>
      </c>
      <c r="BC123" s="22">
        <v>202354864</v>
      </c>
      <c r="BD123" s="22">
        <v>22728247</v>
      </c>
      <c r="BE123" s="22">
        <v>101618554</v>
      </c>
      <c r="BF123" s="22">
        <v>43334831</v>
      </c>
      <c r="BG123" s="22">
        <v>16697476</v>
      </c>
      <c r="BH123" s="22">
        <v>292403053</v>
      </c>
      <c r="BI123" s="22">
        <v>108712837</v>
      </c>
      <c r="BJ123" s="22">
        <v>11754783</v>
      </c>
      <c r="BK123" s="22">
        <v>4772519</v>
      </c>
      <c r="BL123" s="22">
        <v>1551020</v>
      </c>
      <c r="BM123" s="22">
        <v>1716154</v>
      </c>
      <c r="BN123" s="22">
        <v>155180956</v>
      </c>
      <c r="BO123" s="22">
        <v>9194173</v>
      </c>
      <c r="BP123" s="22">
        <v>5040491</v>
      </c>
      <c r="BQ123" s="52">
        <v>1927102</v>
      </c>
      <c r="BR123" s="62">
        <f t="shared" si="2"/>
        <v>10959204250</v>
      </c>
    </row>
    <row r="124" spans="1:70" x14ac:dyDescent="0.25">
      <c r="A124" s="13"/>
      <c r="B124" s="14">
        <v>341.1</v>
      </c>
      <c r="C124" s="15" t="s">
        <v>122</v>
      </c>
      <c r="D124" s="16">
        <v>1447328</v>
      </c>
      <c r="E124" s="16">
        <v>109460</v>
      </c>
      <c r="F124" s="16">
        <v>0</v>
      </c>
      <c r="G124" s="16">
        <v>46560</v>
      </c>
      <c r="H124" s="16">
        <v>1970845</v>
      </c>
      <c r="I124" s="16">
        <v>8450000</v>
      </c>
      <c r="J124" s="16">
        <v>21168</v>
      </c>
      <c r="K124" s="16">
        <v>1471293</v>
      </c>
      <c r="L124" s="16">
        <v>917427</v>
      </c>
      <c r="M124" s="16">
        <v>977526</v>
      </c>
      <c r="N124" s="16">
        <v>1743544</v>
      </c>
      <c r="O124" s="16">
        <v>138645</v>
      </c>
      <c r="P124" s="16">
        <v>1016025</v>
      </c>
      <c r="Q124" s="16">
        <v>13555</v>
      </c>
      <c r="R124" s="16">
        <v>1715342</v>
      </c>
      <c r="S124" s="16">
        <v>780408</v>
      </c>
      <c r="T124" s="16">
        <v>0</v>
      </c>
      <c r="U124" s="16">
        <v>77244</v>
      </c>
      <c r="V124" s="16">
        <v>68065</v>
      </c>
      <c r="W124" s="16">
        <v>0</v>
      </c>
      <c r="X124" s="16">
        <v>23305</v>
      </c>
      <c r="Y124" s="16">
        <v>46069</v>
      </c>
      <c r="Z124" s="16">
        <v>20744</v>
      </c>
      <c r="AA124" s="16">
        <v>205173</v>
      </c>
      <c r="AB124" s="16">
        <v>1203310</v>
      </c>
      <c r="AC124" s="16">
        <v>554063</v>
      </c>
      <c r="AD124" s="16">
        <v>4298423</v>
      </c>
      <c r="AE124" s="16">
        <v>53763</v>
      </c>
      <c r="AF124" s="16">
        <v>1150336</v>
      </c>
      <c r="AG124" s="16">
        <v>131363</v>
      </c>
      <c r="AH124" s="16">
        <v>16592</v>
      </c>
      <c r="AI124" s="16">
        <v>0</v>
      </c>
      <c r="AJ124" s="16">
        <v>1254557</v>
      </c>
      <c r="AK124" s="16">
        <v>2854951</v>
      </c>
      <c r="AL124" s="16">
        <v>3391759</v>
      </c>
      <c r="AM124" s="16">
        <v>44484</v>
      </c>
      <c r="AN124" s="16">
        <v>0</v>
      </c>
      <c r="AO124" s="16">
        <v>60956</v>
      </c>
      <c r="AP124" s="16">
        <v>1587000</v>
      </c>
      <c r="AQ124" s="16">
        <v>1641701</v>
      </c>
      <c r="AR124" s="16">
        <v>606290</v>
      </c>
      <c r="AS124" s="16">
        <v>10388903</v>
      </c>
      <c r="AT124" s="16">
        <v>486920</v>
      </c>
      <c r="AU124" s="16">
        <v>365957</v>
      </c>
      <c r="AV124" s="16">
        <v>199421</v>
      </c>
      <c r="AW124" s="16">
        <v>116044</v>
      </c>
      <c r="AX124" s="16">
        <v>6516635</v>
      </c>
      <c r="AY124" s="16">
        <v>311000</v>
      </c>
      <c r="AZ124" s="16">
        <v>8137226</v>
      </c>
      <c r="BA124" s="16">
        <v>2591701</v>
      </c>
      <c r="BB124" s="16">
        <v>3125653</v>
      </c>
      <c r="BC124" s="16">
        <v>68333344</v>
      </c>
      <c r="BD124" s="16">
        <v>284563</v>
      </c>
      <c r="BE124" s="16">
        <v>1261264</v>
      </c>
      <c r="BF124" s="16">
        <v>1422142</v>
      </c>
      <c r="BG124" s="16">
        <v>0</v>
      </c>
      <c r="BH124" s="16">
        <v>2377039</v>
      </c>
      <c r="BI124" s="16">
        <v>2220628</v>
      </c>
      <c r="BJ124" s="16">
        <v>417369</v>
      </c>
      <c r="BK124" s="16">
        <v>2469</v>
      </c>
      <c r="BL124" s="16">
        <v>58463</v>
      </c>
      <c r="BM124" s="16">
        <v>19202</v>
      </c>
      <c r="BN124" s="16">
        <v>2575261</v>
      </c>
      <c r="BO124" s="16">
        <v>0</v>
      </c>
      <c r="BP124" s="16">
        <v>787656</v>
      </c>
      <c r="BQ124" s="50">
        <v>0</v>
      </c>
      <c r="BR124" s="51">
        <f t="shared" si="2"/>
        <v>152108134</v>
      </c>
    </row>
    <row r="125" spans="1:70" x14ac:dyDescent="0.25">
      <c r="A125" s="13"/>
      <c r="B125" s="14">
        <v>341.15</v>
      </c>
      <c r="C125" s="15" t="s">
        <v>123</v>
      </c>
      <c r="D125" s="16">
        <v>0</v>
      </c>
      <c r="E125" s="16">
        <v>0</v>
      </c>
      <c r="F125" s="16">
        <v>0</v>
      </c>
      <c r="G125" s="16">
        <v>26727</v>
      </c>
      <c r="H125" s="16">
        <v>2051048</v>
      </c>
      <c r="I125" s="16">
        <v>877000</v>
      </c>
      <c r="J125" s="16">
        <v>12374</v>
      </c>
      <c r="K125" s="16">
        <v>0</v>
      </c>
      <c r="L125" s="16">
        <v>0</v>
      </c>
      <c r="M125" s="16">
        <v>0</v>
      </c>
      <c r="N125" s="16">
        <v>0</v>
      </c>
      <c r="O125" s="16">
        <v>80004</v>
      </c>
      <c r="P125" s="16">
        <v>0</v>
      </c>
      <c r="Q125" s="16">
        <v>13006</v>
      </c>
      <c r="R125" s="16">
        <v>0</v>
      </c>
      <c r="S125" s="16">
        <v>0</v>
      </c>
      <c r="T125" s="16">
        <v>0</v>
      </c>
      <c r="U125" s="16">
        <v>0</v>
      </c>
      <c r="V125" s="16">
        <v>0</v>
      </c>
      <c r="W125" s="16">
        <v>12338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16">
        <v>2140656</v>
      </c>
      <c r="AE125" s="16">
        <v>5526</v>
      </c>
      <c r="AF125" s="16">
        <v>0</v>
      </c>
      <c r="AG125" s="16">
        <v>51289</v>
      </c>
      <c r="AH125" s="16">
        <v>0</v>
      </c>
      <c r="AI125" s="16">
        <v>0</v>
      </c>
      <c r="AJ125" s="16">
        <v>461861</v>
      </c>
      <c r="AK125" s="16">
        <v>1602038</v>
      </c>
      <c r="AL125" s="16">
        <v>450348</v>
      </c>
      <c r="AM125" s="16">
        <v>0</v>
      </c>
      <c r="AN125" s="16">
        <v>10260</v>
      </c>
      <c r="AO125" s="16">
        <v>72380</v>
      </c>
      <c r="AP125" s="16">
        <v>0</v>
      </c>
      <c r="AQ125" s="16">
        <v>0</v>
      </c>
      <c r="AR125" s="16">
        <v>343449</v>
      </c>
      <c r="AS125" s="16">
        <v>0</v>
      </c>
      <c r="AT125" s="16">
        <v>0</v>
      </c>
      <c r="AU125" s="16">
        <v>129109</v>
      </c>
      <c r="AV125" s="16">
        <v>0</v>
      </c>
      <c r="AW125" s="16">
        <v>83300</v>
      </c>
      <c r="AX125" s="16">
        <v>2325209</v>
      </c>
      <c r="AY125" s="16">
        <v>0</v>
      </c>
      <c r="AZ125" s="16">
        <v>0</v>
      </c>
      <c r="BA125" s="16">
        <v>717433</v>
      </c>
      <c r="BB125" s="16">
        <v>1659852</v>
      </c>
      <c r="BC125" s="16">
        <v>937853</v>
      </c>
      <c r="BD125" s="16">
        <v>0</v>
      </c>
      <c r="BE125" s="16">
        <v>0</v>
      </c>
      <c r="BF125" s="16">
        <v>0</v>
      </c>
      <c r="BG125" s="16">
        <v>370627</v>
      </c>
      <c r="BH125" s="16">
        <v>990332</v>
      </c>
      <c r="BI125" s="16">
        <v>0</v>
      </c>
      <c r="BJ125" s="16">
        <v>0</v>
      </c>
      <c r="BK125" s="16">
        <v>0</v>
      </c>
      <c r="BL125" s="16">
        <v>0</v>
      </c>
      <c r="BM125" s="16">
        <v>7748</v>
      </c>
      <c r="BN125" s="16">
        <v>1392599</v>
      </c>
      <c r="BO125" s="16">
        <v>77087</v>
      </c>
      <c r="BP125" s="16">
        <v>0</v>
      </c>
      <c r="BQ125" s="50">
        <v>80999</v>
      </c>
      <c r="BR125" s="51">
        <f t="shared" si="2"/>
        <v>16982452</v>
      </c>
    </row>
    <row r="126" spans="1:70" x14ac:dyDescent="0.25">
      <c r="A126" s="13"/>
      <c r="B126" s="14">
        <v>341.16</v>
      </c>
      <c r="C126" s="15" t="s">
        <v>124</v>
      </c>
      <c r="D126" s="16">
        <v>0</v>
      </c>
      <c r="E126" s="16">
        <v>28569</v>
      </c>
      <c r="F126" s="16">
        <v>0</v>
      </c>
      <c r="G126" s="16">
        <v>0</v>
      </c>
      <c r="H126" s="16">
        <v>0</v>
      </c>
      <c r="I126" s="16">
        <v>2615000</v>
      </c>
      <c r="J126" s="16">
        <v>9568</v>
      </c>
      <c r="K126" s="16">
        <v>0</v>
      </c>
      <c r="L126" s="16">
        <v>0</v>
      </c>
      <c r="M126" s="16">
        <v>317495</v>
      </c>
      <c r="N126" s="16">
        <v>0</v>
      </c>
      <c r="O126" s="16">
        <v>0</v>
      </c>
      <c r="P126" s="16">
        <v>0</v>
      </c>
      <c r="Q126" s="16">
        <v>32089</v>
      </c>
      <c r="R126" s="16">
        <v>0</v>
      </c>
      <c r="S126" s="16">
        <v>0</v>
      </c>
      <c r="T126" s="16">
        <v>0</v>
      </c>
      <c r="U126" s="16">
        <v>34026</v>
      </c>
      <c r="V126" s="16">
        <v>15850</v>
      </c>
      <c r="W126" s="16">
        <v>0</v>
      </c>
      <c r="X126" s="16">
        <v>0</v>
      </c>
      <c r="Y126" s="16">
        <v>0</v>
      </c>
      <c r="Z126" s="16">
        <v>0</v>
      </c>
      <c r="AA126" s="16">
        <v>0</v>
      </c>
      <c r="AB126" s="16">
        <v>0</v>
      </c>
      <c r="AC126" s="16">
        <v>0</v>
      </c>
      <c r="AD126" s="16">
        <v>1694486</v>
      </c>
      <c r="AE126" s="16">
        <v>0</v>
      </c>
      <c r="AF126" s="16">
        <v>0</v>
      </c>
      <c r="AG126" s="16">
        <v>0</v>
      </c>
      <c r="AH126" s="16">
        <v>0</v>
      </c>
      <c r="AI126" s="16">
        <v>0</v>
      </c>
      <c r="AJ126" s="16">
        <v>479585</v>
      </c>
      <c r="AK126" s="16">
        <v>1252164</v>
      </c>
      <c r="AL126" s="16">
        <v>355094</v>
      </c>
      <c r="AM126" s="16">
        <v>159528</v>
      </c>
      <c r="AN126" s="16">
        <v>0</v>
      </c>
      <c r="AO126" s="16">
        <v>15498</v>
      </c>
      <c r="AP126" s="16">
        <v>0</v>
      </c>
      <c r="AQ126" s="16">
        <v>466035</v>
      </c>
      <c r="AR126" s="16">
        <v>270492</v>
      </c>
      <c r="AS126" s="16">
        <v>0</v>
      </c>
      <c r="AT126" s="16">
        <v>187305</v>
      </c>
      <c r="AU126" s="16">
        <v>136422</v>
      </c>
      <c r="AV126" s="16">
        <v>378912</v>
      </c>
      <c r="AW126" s="16">
        <v>0</v>
      </c>
      <c r="AX126" s="16">
        <v>2447588</v>
      </c>
      <c r="AY126" s="16">
        <v>0</v>
      </c>
      <c r="AZ126" s="16">
        <v>2109199</v>
      </c>
      <c r="BA126" s="16">
        <v>0</v>
      </c>
      <c r="BB126" s="16">
        <v>1296599</v>
      </c>
      <c r="BC126" s="16">
        <v>0</v>
      </c>
      <c r="BD126" s="16">
        <v>66515</v>
      </c>
      <c r="BE126" s="16">
        <v>0</v>
      </c>
      <c r="BF126" s="16">
        <v>402996</v>
      </c>
      <c r="BG126" s="16">
        <v>294646</v>
      </c>
      <c r="BH126" s="16">
        <v>771332</v>
      </c>
      <c r="BI126" s="16">
        <v>0</v>
      </c>
      <c r="BJ126" s="16">
        <v>0</v>
      </c>
      <c r="BK126" s="16">
        <v>0</v>
      </c>
      <c r="BL126" s="16">
        <v>0</v>
      </c>
      <c r="BM126" s="16">
        <v>2795</v>
      </c>
      <c r="BN126" s="16">
        <v>0</v>
      </c>
      <c r="BO126" s="16">
        <v>0</v>
      </c>
      <c r="BP126" s="16">
        <v>0</v>
      </c>
      <c r="BQ126" s="50">
        <v>0</v>
      </c>
      <c r="BR126" s="51">
        <f t="shared" si="2"/>
        <v>15839788</v>
      </c>
    </row>
    <row r="127" spans="1:70" x14ac:dyDescent="0.25">
      <c r="A127" s="13"/>
      <c r="B127" s="14">
        <v>341.2</v>
      </c>
      <c r="C127" s="15" t="s">
        <v>125</v>
      </c>
      <c r="D127" s="16">
        <v>19045452</v>
      </c>
      <c r="E127" s="16">
        <v>0</v>
      </c>
      <c r="F127" s="16">
        <v>12239246</v>
      </c>
      <c r="G127" s="16">
        <v>0</v>
      </c>
      <c r="H127" s="16">
        <v>61835818</v>
      </c>
      <c r="I127" s="16">
        <v>128185000</v>
      </c>
      <c r="J127" s="16">
        <v>0</v>
      </c>
      <c r="K127" s="16">
        <v>30472192</v>
      </c>
      <c r="L127" s="16">
        <v>9996757</v>
      </c>
      <c r="M127" s="16">
        <v>12846129</v>
      </c>
      <c r="N127" s="16">
        <v>74610327</v>
      </c>
      <c r="O127" s="16">
        <v>0</v>
      </c>
      <c r="P127" s="16">
        <v>0</v>
      </c>
      <c r="Q127" s="16">
        <v>6050</v>
      </c>
      <c r="R127" s="16">
        <v>19522809</v>
      </c>
      <c r="S127" s="16">
        <v>429888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33578</v>
      </c>
      <c r="AB127" s="16">
        <v>14176346</v>
      </c>
      <c r="AC127" s="16">
        <v>0</v>
      </c>
      <c r="AD127" s="16">
        <v>120545411</v>
      </c>
      <c r="AE127" s="16">
        <v>0</v>
      </c>
      <c r="AF127" s="16">
        <v>20710782</v>
      </c>
      <c r="AG127" s="16">
        <v>0</v>
      </c>
      <c r="AH127" s="16">
        <v>0</v>
      </c>
      <c r="AI127" s="16">
        <v>0</v>
      </c>
      <c r="AJ127" s="16">
        <v>24141928</v>
      </c>
      <c r="AK127" s="16">
        <v>115928849</v>
      </c>
      <c r="AL127" s="16">
        <v>5569790</v>
      </c>
      <c r="AM127" s="16">
        <v>0</v>
      </c>
      <c r="AN127" s="16">
        <v>0</v>
      </c>
      <c r="AO127" s="16">
        <v>10881</v>
      </c>
      <c r="AP127" s="16">
        <v>69852000</v>
      </c>
      <c r="AQ127" s="16">
        <v>27506282</v>
      </c>
      <c r="AR127" s="16">
        <v>28695779</v>
      </c>
      <c r="AS127" s="16">
        <v>21611892</v>
      </c>
      <c r="AT127" s="16">
        <v>22053251</v>
      </c>
      <c r="AU127" s="16">
        <v>0</v>
      </c>
      <c r="AV127" s="16">
        <v>20544853</v>
      </c>
      <c r="AW127" s="16">
        <v>36040</v>
      </c>
      <c r="AX127" s="16">
        <v>133510153</v>
      </c>
      <c r="AY127" s="16">
        <v>24661000</v>
      </c>
      <c r="AZ127" s="16">
        <v>110369220</v>
      </c>
      <c r="BA127" s="16">
        <v>26443560</v>
      </c>
      <c r="BB127" s="16">
        <v>124718768</v>
      </c>
      <c r="BC127" s="16">
        <v>0</v>
      </c>
      <c r="BD127" s="16">
        <v>7709715</v>
      </c>
      <c r="BE127" s="16">
        <v>0</v>
      </c>
      <c r="BF127" s="16">
        <v>12245460</v>
      </c>
      <c r="BG127" s="16">
        <v>916150</v>
      </c>
      <c r="BH127" s="16">
        <v>128751437</v>
      </c>
      <c r="BI127" s="16">
        <v>18698660</v>
      </c>
      <c r="BJ127" s="16">
        <v>6677818</v>
      </c>
      <c r="BK127" s="16">
        <v>0</v>
      </c>
      <c r="BL127" s="16">
        <v>0</v>
      </c>
      <c r="BM127" s="16">
        <v>0</v>
      </c>
      <c r="BN127" s="16">
        <v>61041039</v>
      </c>
      <c r="BO127" s="16">
        <v>0</v>
      </c>
      <c r="BP127" s="16">
        <v>109027</v>
      </c>
      <c r="BQ127" s="50">
        <v>0</v>
      </c>
      <c r="BR127" s="51">
        <f t="shared" si="2"/>
        <v>1516459337</v>
      </c>
    </row>
    <row r="128" spans="1:70" x14ac:dyDescent="0.25">
      <c r="A128" s="13"/>
      <c r="B128" s="14">
        <v>341.3</v>
      </c>
      <c r="C128" s="15" t="s">
        <v>126</v>
      </c>
      <c r="D128" s="16">
        <v>3990</v>
      </c>
      <c r="E128" s="16">
        <v>2021</v>
      </c>
      <c r="F128" s="16">
        <v>9989</v>
      </c>
      <c r="G128" s="16">
        <v>0</v>
      </c>
      <c r="H128" s="16">
        <v>0</v>
      </c>
      <c r="I128" s="16">
        <v>156000</v>
      </c>
      <c r="J128" s="16">
        <v>0</v>
      </c>
      <c r="K128" s="16">
        <v>0</v>
      </c>
      <c r="L128" s="16">
        <v>691</v>
      </c>
      <c r="M128" s="16">
        <v>0</v>
      </c>
      <c r="N128" s="16">
        <v>144765</v>
      </c>
      <c r="O128" s="16">
        <v>0</v>
      </c>
      <c r="P128" s="16">
        <v>63056</v>
      </c>
      <c r="Q128" s="16">
        <v>3450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17499</v>
      </c>
      <c r="X128" s="16">
        <v>0</v>
      </c>
      <c r="Y128" s="16">
        <v>0</v>
      </c>
      <c r="Z128" s="16">
        <v>0</v>
      </c>
      <c r="AA128" s="16">
        <v>0</v>
      </c>
      <c r="AB128" s="16">
        <v>3314299</v>
      </c>
      <c r="AC128" s="16">
        <v>0</v>
      </c>
      <c r="AD128" s="16">
        <v>116405</v>
      </c>
      <c r="AE128" s="16">
        <v>0</v>
      </c>
      <c r="AF128" s="16">
        <v>30405</v>
      </c>
      <c r="AG128" s="16">
        <v>0</v>
      </c>
      <c r="AH128" s="16">
        <v>0</v>
      </c>
      <c r="AI128" s="16">
        <v>0</v>
      </c>
      <c r="AJ128" s="16">
        <v>160000</v>
      </c>
      <c r="AK128" s="16">
        <v>128151</v>
      </c>
      <c r="AL128" s="16">
        <v>0</v>
      </c>
      <c r="AM128" s="16">
        <v>39944</v>
      </c>
      <c r="AN128" s="16">
        <v>0</v>
      </c>
      <c r="AO128" s="16">
        <v>0</v>
      </c>
      <c r="AP128" s="16">
        <v>0</v>
      </c>
      <c r="AQ128" s="16">
        <v>0</v>
      </c>
      <c r="AR128" s="16">
        <v>0</v>
      </c>
      <c r="AS128" s="16">
        <v>0</v>
      </c>
      <c r="AT128" s="16">
        <v>0</v>
      </c>
      <c r="AU128" s="16">
        <v>594</v>
      </c>
      <c r="AV128" s="16">
        <v>0</v>
      </c>
      <c r="AW128" s="16">
        <v>0</v>
      </c>
      <c r="AX128" s="16">
        <v>0</v>
      </c>
      <c r="AY128" s="16">
        <v>0</v>
      </c>
      <c r="AZ128" s="16">
        <v>0</v>
      </c>
      <c r="BA128" s="16">
        <v>0</v>
      </c>
      <c r="BB128" s="16">
        <v>0</v>
      </c>
      <c r="BC128" s="16">
        <v>0</v>
      </c>
      <c r="BD128" s="16">
        <v>5485</v>
      </c>
      <c r="BE128" s="16">
        <v>1833</v>
      </c>
      <c r="BF128" s="16">
        <v>0</v>
      </c>
      <c r="BG128" s="16">
        <v>101850</v>
      </c>
      <c r="BH128" s="16">
        <v>14879</v>
      </c>
      <c r="BI128" s="16">
        <v>384081</v>
      </c>
      <c r="BJ128" s="16">
        <v>0</v>
      </c>
      <c r="BK128" s="16">
        <v>95777</v>
      </c>
      <c r="BL128" s="16">
        <v>0</v>
      </c>
      <c r="BM128" s="16">
        <v>0</v>
      </c>
      <c r="BN128" s="16">
        <v>519995</v>
      </c>
      <c r="BO128" s="16">
        <v>0</v>
      </c>
      <c r="BP128" s="16">
        <v>15704</v>
      </c>
      <c r="BQ128" s="50">
        <v>0</v>
      </c>
      <c r="BR128" s="51">
        <f t="shared" si="2"/>
        <v>5330863</v>
      </c>
    </row>
    <row r="129" spans="1:70" x14ac:dyDescent="0.25">
      <c r="A129" s="13"/>
      <c r="B129" s="14">
        <v>341.51</v>
      </c>
      <c r="C129" s="15" t="s">
        <v>127</v>
      </c>
      <c r="D129" s="16">
        <v>557971</v>
      </c>
      <c r="E129" s="16">
        <v>0</v>
      </c>
      <c r="F129" s="16">
        <v>38795</v>
      </c>
      <c r="G129" s="16">
        <v>639652</v>
      </c>
      <c r="H129" s="16">
        <v>0</v>
      </c>
      <c r="I129" s="16">
        <v>18627000</v>
      </c>
      <c r="J129" s="16">
        <v>104641</v>
      </c>
      <c r="K129" s="16">
        <v>0</v>
      </c>
      <c r="L129" s="16">
        <v>0</v>
      </c>
      <c r="M129" s="16">
        <v>0</v>
      </c>
      <c r="N129" s="16">
        <v>0</v>
      </c>
      <c r="O129" s="16">
        <v>4558</v>
      </c>
      <c r="P129" s="16">
        <v>853087</v>
      </c>
      <c r="Q129" s="16">
        <v>176940</v>
      </c>
      <c r="R129" s="16">
        <v>0</v>
      </c>
      <c r="S129" s="16">
        <v>0</v>
      </c>
      <c r="T129" s="16">
        <v>142180</v>
      </c>
      <c r="U129" s="16">
        <v>9229</v>
      </c>
      <c r="V129" s="16">
        <v>150696</v>
      </c>
      <c r="W129" s="16">
        <v>97015</v>
      </c>
      <c r="X129" s="16">
        <v>250409</v>
      </c>
      <c r="Y129" s="16">
        <v>31474</v>
      </c>
      <c r="Z129" s="16">
        <v>0</v>
      </c>
      <c r="AA129" s="16">
        <v>0</v>
      </c>
      <c r="AB129" s="16">
        <v>0</v>
      </c>
      <c r="AC129" s="16">
        <v>1124512</v>
      </c>
      <c r="AD129" s="16">
        <v>0</v>
      </c>
      <c r="AE129" s="16">
        <v>0</v>
      </c>
      <c r="AF129" s="16">
        <v>0</v>
      </c>
      <c r="AG129" s="16">
        <v>0</v>
      </c>
      <c r="AH129" s="16">
        <v>376786</v>
      </c>
      <c r="AI129" s="16">
        <v>63760</v>
      </c>
      <c r="AJ129" s="16">
        <v>0</v>
      </c>
      <c r="AK129" s="16">
        <v>610548</v>
      </c>
      <c r="AL129" s="16">
        <v>0</v>
      </c>
      <c r="AM129" s="16">
        <v>0</v>
      </c>
      <c r="AN129" s="16">
        <v>0</v>
      </c>
      <c r="AO129" s="16">
        <v>129798</v>
      </c>
      <c r="AP129" s="16">
        <v>0</v>
      </c>
      <c r="AQ129" s="16">
        <v>4661832</v>
      </c>
      <c r="AR129" s="16">
        <v>0</v>
      </c>
      <c r="AS129" s="16">
        <v>27648467</v>
      </c>
      <c r="AT129" s="16">
        <v>2211591</v>
      </c>
      <c r="AU129" s="16">
        <v>0</v>
      </c>
      <c r="AV129" s="16">
        <v>5369458</v>
      </c>
      <c r="AW129" s="16">
        <v>444302</v>
      </c>
      <c r="AX129" s="16">
        <v>0</v>
      </c>
      <c r="AY129" s="16">
        <v>0</v>
      </c>
      <c r="AZ129" s="16">
        <v>0</v>
      </c>
      <c r="BA129" s="16">
        <v>0</v>
      </c>
      <c r="BB129" s="16">
        <v>0</v>
      </c>
      <c r="BC129" s="16">
        <v>5182366</v>
      </c>
      <c r="BD129" s="16">
        <v>0</v>
      </c>
      <c r="BE129" s="16">
        <v>0</v>
      </c>
      <c r="BF129" s="16">
        <v>3130591</v>
      </c>
      <c r="BG129" s="16">
        <v>3842113</v>
      </c>
      <c r="BH129" s="16">
        <v>8288413</v>
      </c>
      <c r="BI129" s="16">
        <v>3413174</v>
      </c>
      <c r="BJ129" s="16">
        <v>1764546</v>
      </c>
      <c r="BK129" s="16">
        <v>855</v>
      </c>
      <c r="BL129" s="16">
        <v>15265</v>
      </c>
      <c r="BM129" s="16">
        <v>3339</v>
      </c>
      <c r="BN129" s="16">
        <v>2748960</v>
      </c>
      <c r="BO129" s="16">
        <v>252094</v>
      </c>
      <c r="BP129" s="16">
        <v>0</v>
      </c>
      <c r="BQ129" s="50">
        <v>201792</v>
      </c>
      <c r="BR129" s="51">
        <f t="shared" si="2"/>
        <v>93168209</v>
      </c>
    </row>
    <row r="130" spans="1:70" x14ac:dyDescent="0.25">
      <c r="A130" s="13"/>
      <c r="B130" s="14">
        <v>341.52</v>
      </c>
      <c r="C130" s="15" t="s">
        <v>128</v>
      </c>
      <c r="D130" s="16">
        <v>6904354</v>
      </c>
      <c r="E130" s="16">
        <v>59811</v>
      </c>
      <c r="F130" s="16">
        <v>222789</v>
      </c>
      <c r="G130" s="16">
        <v>31760</v>
      </c>
      <c r="H130" s="16">
        <v>0</v>
      </c>
      <c r="I130" s="16">
        <v>2699000</v>
      </c>
      <c r="J130" s="16">
        <v>15570</v>
      </c>
      <c r="K130" s="16">
        <v>124522</v>
      </c>
      <c r="L130" s="16">
        <v>117678</v>
      </c>
      <c r="M130" s="16">
        <v>0</v>
      </c>
      <c r="N130" s="16">
        <v>0</v>
      </c>
      <c r="O130" s="16">
        <v>94965</v>
      </c>
      <c r="P130" s="16">
        <v>28500</v>
      </c>
      <c r="Q130" s="16">
        <v>11555</v>
      </c>
      <c r="R130" s="16">
        <v>284117</v>
      </c>
      <c r="S130" s="16">
        <v>218969</v>
      </c>
      <c r="T130" s="16">
        <v>13035</v>
      </c>
      <c r="U130" s="16">
        <v>131971</v>
      </c>
      <c r="V130" s="16">
        <v>28308</v>
      </c>
      <c r="W130" s="16">
        <v>13432</v>
      </c>
      <c r="X130" s="16">
        <v>0</v>
      </c>
      <c r="Y130" s="16">
        <v>41469</v>
      </c>
      <c r="Z130" s="16">
        <v>0</v>
      </c>
      <c r="AA130" s="16">
        <v>80390</v>
      </c>
      <c r="AB130" s="16">
        <v>131452</v>
      </c>
      <c r="AC130" s="16">
        <v>366330</v>
      </c>
      <c r="AD130" s="16">
        <v>1931411</v>
      </c>
      <c r="AE130" s="16">
        <v>8334</v>
      </c>
      <c r="AF130" s="16">
        <v>459769</v>
      </c>
      <c r="AG130" s="16">
        <v>0</v>
      </c>
      <c r="AH130" s="16">
        <v>0</v>
      </c>
      <c r="AI130" s="16">
        <v>5920</v>
      </c>
      <c r="AJ130" s="16">
        <v>223964</v>
      </c>
      <c r="AK130" s="16">
        <v>577350</v>
      </c>
      <c r="AL130" s="16">
        <v>387786</v>
      </c>
      <c r="AM130" s="16">
        <v>78569</v>
      </c>
      <c r="AN130" s="16">
        <v>0</v>
      </c>
      <c r="AO130" s="16">
        <v>17485</v>
      </c>
      <c r="AP130" s="16">
        <v>0</v>
      </c>
      <c r="AQ130" s="16">
        <v>0</v>
      </c>
      <c r="AR130" s="16">
        <v>246698</v>
      </c>
      <c r="AS130" s="16">
        <v>23185146</v>
      </c>
      <c r="AT130" s="16">
        <v>4046848</v>
      </c>
      <c r="AU130" s="16">
        <v>87821</v>
      </c>
      <c r="AV130" s="16">
        <v>185304</v>
      </c>
      <c r="AW130" s="16">
        <v>282722</v>
      </c>
      <c r="AX130" s="16">
        <v>0</v>
      </c>
      <c r="AY130" s="16">
        <v>280000</v>
      </c>
      <c r="AZ130" s="16">
        <v>3696628</v>
      </c>
      <c r="BA130" s="16">
        <v>603806</v>
      </c>
      <c r="BB130" s="16">
        <v>0</v>
      </c>
      <c r="BC130" s="16">
        <v>466872</v>
      </c>
      <c r="BD130" s="16">
        <v>0</v>
      </c>
      <c r="BE130" s="16">
        <v>572188</v>
      </c>
      <c r="BF130" s="16">
        <v>2559813</v>
      </c>
      <c r="BG130" s="16">
        <v>114981</v>
      </c>
      <c r="BH130" s="16">
        <v>356126</v>
      </c>
      <c r="BI130" s="16">
        <v>223008</v>
      </c>
      <c r="BJ130" s="16">
        <v>47791</v>
      </c>
      <c r="BK130" s="16">
        <v>38483</v>
      </c>
      <c r="BL130" s="16">
        <v>22625</v>
      </c>
      <c r="BM130" s="16">
        <v>19315</v>
      </c>
      <c r="BN130" s="16">
        <v>813671</v>
      </c>
      <c r="BO130" s="16">
        <v>47826</v>
      </c>
      <c r="BP130" s="16">
        <v>0</v>
      </c>
      <c r="BQ130" s="50">
        <v>19366</v>
      </c>
      <c r="BR130" s="51">
        <f t="shared" si="2"/>
        <v>53227603</v>
      </c>
    </row>
    <row r="131" spans="1:70" x14ac:dyDescent="0.25">
      <c r="A131" s="13"/>
      <c r="B131" s="14">
        <v>341.53</v>
      </c>
      <c r="C131" s="15" t="s">
        <v>129</v>
      </c>
      <c r="D131" s="16">
        <v>1257832</v>
      </c>
      <c r="E131" s="16">
        <v>0</v>
      </c>
      <c r="F131" s="16">
        <v>427241</v>
      </c>
      <c r="G131" s="16">
        <v>0</v>
      </c>
      <c r="H131" s="16">
        <v>0</v>
      </c>
      <c r="I131" s="16">
        <v>5000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524346</v>
      </c>
      <c r="S131" s="16">
        <v>0</v>
      </c>
      <c r="T131" s="16">
        <v>0</v>
      </c>
      <c r="U131" s="16">
        <v>0</v>
      </c>
      <c r="V131" s="16">
        <v>44576</v>
      </c>
      <c r="W131" s="16">
        <v>29109</v>
      </c>
      <c r="X131" s="16">
        <v>0</v>
      </c>
      <c r="Y131" s="16">
        <v>0</v>
      </c>
      <c r="Z131" s="16">
        <v>0</v>
      </c>
      <c r="AA131" s="16">
        <v>0</v>
      </c>
      <c r="AB131" s="16">
        <v>0</v>
      </c>
      <c r="AC131" s="16">
        <v>1781</v>
      </c>
      <c r="AD131" s="16">
        <v>0</v>
      </c>
      <c r="AE131" s="16">
        <v>0</v>
      </c>
      <c r="AF131" s="16">
        <v>0</v>
      </c>
      <c r="AG131" s="16">
        <v>0</v>
      </c>
      <c r="AH131" s="16">
        <v>0</v>
      </c>
      <c r="AI131" s="16">
        <v>0</v>
      </c>
      <c r="AJ131" s="16">
        <v>0</v>
      </c>
      <c r="AK131" s="16">
        <v>0</v>
      </c>
      <c r="AL131" s="16">
        <v>0</v>
      </c>
      <c r="AM131" s="16">
        <v>0</v>
      </c>
      <c r="AN131" s="16">
        <v>0</v>
      </c>
      <c r="AO131" s="16">
        <v>0</v>
      </c>
      <c r="AP131" s="16">
        <v>0</v>
      </c>
      <c r="AQ131" s="16">
        <v>912</v>
      </c>
      <c r="AR131" s="16">
        <v>0</v>
      </c>
      <c r="AS131" s="16">
        <v>1173660</v>
      </c>
      <c r="AT131" s="16">
        <v>316192</v>
      </c>
      <c r="AU131" s="16">
        <v>0</v>
      </c>
      <c r="AV131" s="16">
        <v>1452735</v>
      </c>
      <c r="AW131" s="16">
        <v>0</v>
      </c>
      <c r="AX131" s="16">
        <v>0</v>
      </c>
      <c r="AY131" s="16">
        <v>3000</v>
      </c>
      <c r="AZ131" s="16">
        <v>1250</v>
      </c>
      <c r="BA131" s="16">
        <v>96349</v>
      </c>
      <c r="BB131" s="16">
        <v>0</v>
      </c>
      <c r="BC131" s="16">
        <v>0</v>
      </c>
      <c r="BD131" s="16">
        <v>0</v>
      </c>
      <c r="BE131" s="16">
        <v>674749</v>
      </c>
      <c r="BF131" s="16">
        <v>0</v>
      </c>
      <c r="BG131" s="16">
        <v>1276704</v>
      </c>
      <c r="BH131" s="16">
        <v>0</v>
      </c>
      <c r="BI131" s="16">
        <v>0</v>
      </c>
      <c r="BJ131" s="16">
        <v>560366</v>
      </c>
      <c r="BK131" s="16">
        <v>0</v>
      </c>
      <c r="BL131" s="16">
        <v>0</v>
      </c>
      <c r="BM131" s="16">
        <v>0</v>
      </c>
      <c r="BN131" s="16">
        <v>528931</v>
      </c>
      <c r="BO131" s="16">
        <v>0</v>
      </c>
      <c r="BP131" s="16">
        <v>0</v>
      </c>
      <c r="BQ131" s="50">
        <v>0</v>
      </c>
      <c r="BR131" s="51">
        <f t="shared" si="2"/>
        <v>8374733</v>
      </c>
    </row>
    <row r="132" spans="1:70" x14ac:dyDescent="0.25">
      <c r="A132" s="13"/>
      <c r="B132" s="14">
        <v>341.54</v>
      </c>
      <c r="C132" s="15" t="s">
        <v>130</v>
      </c>
      <c r="D132" s="16">
        <v>0</v>
      </c>
      <c r="E132" s="16">
        <v>0</v>
      </c>
      <c r="F132" s="16">
        <v>194566</v>
      </c>
      <c r="G132" s="16">
        <v>0</v>
      </c>
      <c r="H132" s="16">
        <v>0</v>
      </c>
      <c r="I132" s="16">
        <v>973000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3631</v>
      </c>
      <c r="Q132" s="16">
        <v>0</v>
      </c>
      <c r="R132" s="16">
        <v>0</v>
      </c>
      <c r="S132" s="16">
        <v>0</v>
      </c>
      <c r="T132" s="16">
        <v>0</v>
      </c>
      <c r="U132" s="16">
        <v>150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  <c r="AD132" s="16">
        <v>0</v>
      </c>
      <c r="AE132" s="16">
        <v>0</v>
      </c>
      <c r="AF132" s="16">
        <v>0</v>
      </c>
      <c r="AG132" s="16">
        <v>0</v>
      </c>
      <c r="AH132" s="16">
        <v>0</v>
      </c>
      <c r="AI132" s="16">
        <v>24190</v>
      </c>
      <c r="AJ132" s="16">
        <v>0</v>
      </c>
      <c r="AK132" s="16">
        <v>0</v>
      </c>
      <c r="AL132" s="16">
        <v>0</v>
      </c>
      <c r="AM132" s="16">
        <v>0</v>
      </c>
      <c r="AN132" s="16">
        <v>0</v>
      </c>
      <c r="AO132" s="16">
        <v>0</v>
      </c>
      <c r="AP132" s="16">
        <v>0</v>
      </c>
      <c r="AQ132" s="16">
        <v>0</v>
      </c>
      <c r="AR132" s="16">
        <v>0</v>
      </c>
      <c r="AS132" s="16">
        <v>1153848</v>
      </c>
      <c r="AT132" s="16">
        <v>0</v>
      </c>
      <c r="AU132" s="16">
        <v>0</v>
      </c>
      <c r="AV132" s="16">
        <v>0</v>
      </c>
      <c r="AW132" s="16">
        <v>0</v>
      </c>
      <c r="AX132" s="16">
        <v>0</v>
      </c>
      <c r="AY132" s="16">
        <v>0</v>
      </c>
      <c r="AZ132" s="16">
        <v>0</v>
      </c>
      <c r="BA132" s="16">
        <v>0</v>
      </c>
      <c r="BB132" s="16">
        <v>0</v>
      </c>
      <c r="BC132" s="16">
        <v>0</v>
      </c>
      <c r="BD132" s="16">
        <v>0</v>
      </c>
      <c r="BE132" s="16">
        <v>0</v>
      </c>
      <c r="BF132" s="16">
        <v>0</v>
      </c>
      <c r="BG132" s="16">
        <v>0</v>
      </c>
      <c r="BH132" s="16">
        <v>0</v>
      </c>
      <c r="BI132" s="16">
        <v>0</v>
      </c>
      <c r="BJ132" s="16">
        <v>0</v>
      </c>
      <c r="BK132" s="16">
        <v>6409</v>
      </c>
      <c r="BL132" s="16">
        <v>0</v>
      </c>
      <c r="BM132" s="16">
        <v>32550</v>
      </c>
      <c r="BN132" s="16">
        <v>0</v>
      </c>
      <c r="BO132" s="16">
        <v>148621</v>
      </c>
      <c r="BP132" s="16">
        <v>0</v>
      </c>
      <c r="BQ132" s="50">
        <v>0</v>
      </c>
      <c r="BR132" s="51">
        <f t="shared" si="2"/>
        <v>2536965</v>
      </c>
    </row>
    <row r="133" spans="1:70" x14ac:dyDescent="0.25">
      <c r="A133" s="13"/>
      <c r="B133" s="14">
        <v>341.55</v>
      </c>
      <c r="C133" s="15" t="s">
        <v>131</v>
      </c>
      <c r="D133" s="16">
        <v>0</v>
      </c>
      <c r="E133" s="16">
        <v>0</v>
      </c>
      <c r="F133" s="16">
        <v>0</v>
      </c>
      <c r="G133" s="16">
        <v>0</v>
      </c>
      <c r="H133" s="16">
        <v>86559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492</v>
      </c>
      <c r="Q133" s="16">
        <v>11636</v>
      </c>
      <c r="R133" s="16">
        <v>10440</v>
      </c>
      <c r="S133" s="16">
        <v>36350</v>
      </c>
      <c r="T133" s="16">
        <v>0</v>
      </c>
      <c r="U133" s="16">
        <v>0</v>
      </c>
      <c r="V133" s="16">
        <v>1599</v>
      </c>
      <c r="W133" s="16">
        <v>912</v>
      </c>
      <c r="X133" s="16">
        <v>0</v>
      </c>
      <c r="Y133" s="16">
        <v>579</v>
      </c>
      <c r="Z133" s="16">
        <v>0</v>
      </c>
      <c r="AA133" s="16">
        <v>0</v>
      </c>
      <c r="AB133" s="16">
        <v>0</v>
      </c>
      <c r="AC133" s="16">
        <v>5598</v>
      </c>
      <c r="AD133" s="16">
        <v>17826</v>
      </c>
      <c r="AE133" s="16">
        <v>0</v>
      </c>
      <c r="AF133" s="16">
        <v>5003</v>
      </c>
      <c r="AG133" s="16">
        <v>0</v>
      </c>
      <c r="AH133" s="16">
        <v>1183</v>
      </c>
      <c r="AI133" s="16">
        <v>0</v>
      </c>
      <c r="AJ133" s="16">
        <v>0</v>
      </c>
      <c r="AK133" s="16">
        <v>10540</v>
      </c>
      <c r="AL133" s="16">
        <v>30633</v>
      </c>
      <c r="AM133" s="16">
        <v>0</v>
      </c>
      <c r="AN133" s="16">
        <v>0</v>
      </c>
      <c r="AO133" s="16">
        <v>1371</v>
      </c>
      <c r="AP133" s="16">
        <v>0</v>
      </c>
      <c r="AQ133" s="16">
        <v>5564</v>
      </c>
      <c r="AR133" s="16">
        <v>4301</v>
      </c>
      <c r="AS133" s="16">
        <v>0</v>
      </c>
      <c r="AT133" s="16">
        <v>0</v>
      </c>
      <c r="AU133" s="16">
        <v>0</v>
      </c>
      <c r="AV133" s="16">
        <v>8668</v>
      </c>
      <c r="AW133" s="16">
        <v>0</v>
      </c>
      <c r="AX133" s="16">
        <v>0</v>
      </c>
      <c r="AY133" s="16">
        <v>5000</v>
      </c>
      <c r="AZ133" s="16">
        <v>538227</v>
      </c>
      <c r="BA133" s="16">
        <v>0</v>
      </c>
      <c r="BB133" s="16">
        <v>0</v>
      </c>
      <c r="BC133" s="16">
        <v>31780</v>
      </c>
      <c r="BD133" s="16">
        <v>0</v>
      </c>
      <c r="BE133" s="16">
        <v>12722</v>
      </c>
      <c r="BF133" s="16">
        <v>0</v>
      </c>
      <c r="BG133" s="16">
        <v>0</v>
      </c>
      <c r="BH133" s="16">
        <v>0</v>
      </c>
      <c r="BI133" s="16">
        <v>0</v>
      </c>
      <c r="BJ133" s="16">
        <v>2867</v>
      </c>
      <c r="BK133" s="16">
        <v>0</v>
      </c>
      <c r="BL133" s="16">
        <v>0</v>
      </c>
      <c r="BM133" s="16">
        <v>0</v>
      </c>
      <c r="BN133" s="16">
        <v>15396</v>
      </c>
      <c r="BO133" s="16">
        <v>0</v>
      </c>
      <c r="BP133" s="16">
        <v>0</v>
      </c>
      <c r="BQ133" s="50">
        <v>3296</v>
      </c>
      <c r="BR133" s="51">
        <f t="shared" si="2"/>
        <v>848542</v>
      </c>
    </row>
    <row r="134" spans="1:70" x14ac:dyDescent="0.25">
      <c r="A134" s="13"/>
      <c r="B134" s="14">
        <v>341.56</v>
      </c>
      <c r="C134" s="15" t="s">
        <v>132</v>
      </c>
      <c r="D134" s="16">
        <v>801956</v>
      </c>
      <c r="E134" s="16">
        <v>0</v>
      </c>
      <c r="F134" s="16">
        <v>0</v>
      </c>
      <c r="G134" s="16">
        <v>11987</v>
      </c>
      <c r="H134" s="16">
        <v>0</v>
      </c>
      <c r="I134" s="16">
        <v>0</v>
      </c>
      <c r="J134" s="16">
        <v>1516</v>
      </c>
      <c r="K134" s="16">
        <v>0</v>
      </c>
      <c r="L134" s="16">
        <v>1483</v>
      </c>
      <c r="M134" s="16">
        <v>0</v>
      </c>
      <c r="N134" s="16">
        <v>0</v>
      </c>
      <c r="O134" s="16">
        <v>919</v>
      </c>
      <c r="P134" s="16">
        <v>995776</v>
      </c>
      <c r="Q134" s="16">
        <v>11852</v>
      </c>
      <c r="R134" s="16">
        <v>0</v>
      </c>
      <c r="S134" s="16">
        <v>5070</v>
      </c>
      <c r="T134" s="16">
        <v>0</v>
      </c>
      <c r="U134" s="16">
        <v>0</v>
      </c>
      <c r="V134" s="16">
        <v>58508</v>
      </c>
      <c r="W134" s="16">
        <v>7760</v>
      </c>
      <c r="X134" s="16">
        <v>0</v>
      </c>
      <c r="Y134" s="16">
        <v>12292</v>
      </c>
      <c r="Z134" s="16">
        <v>0</v>
      </c>
      <c r="AA134" s="16">
        <v>0</v>
      </c>
      <c r="AB134" s="16">
        <v>0</v>
      </c>
      <c r="AC134" s="16">
        <v>87512</v>
      </c>
      <c r="AD134" s="16">
        <v>0</v>
      </c>
      <c r="AE134" s="16">
        <v>4973</v>
      </c>
      <c r="AF134" s="16">
        <v>780</v>
      </c>
      <c r="AG134" s="16">
        <v>0</v>
      </c>
      <c r="AH134" s="16">
        <v>0</v>
      </c>
      <c r="AI134" s="16">
        <v>2950</v>
      </c>
      <c r="AJ134" s="16">
        <v>0</v>
      </c>
      <c r="AK134" s="16">
        <v>1218604</v>
      </c>
      <c r="AL134" s="16">
        <v>0</v>
      </c>
      <c r="AM134" s="16">
        <v>31571</v>
      </c>
      <c r="AN134" s="16">
        <v>0</v>
      </c>
      <c r="AO134" s="16">
        <v>16748</v>
      </c>
      <c r="AP134" s="16">
        <v>7000</v>
      </c>
      <c r="AQ134" s="16">
        <v>715981</v>
      </c>
      <c r="AR134" s="16">
        <v>0</v>
      </c>
      <c r="AS134" s="16">
        <v>0</v>
      </c>
      <c r="AT134" s="16">
        <v>396649</v>
      </c>
      <c r="AU134" s="16">
        <v>0</v>
      </c>
      <c r="AV134" s="16">
        <v>267368</v>
      </c>
      <c r="AW134" s="16">
        <v>73678</v>
      </c>
      <c r="AX134" s="16">
        <v>0</v>
      </c>
      <c r="AY134" s="16">
        <v>0</v>
      </c>
      <c r="AZ134" s="16">
        <v>0</v>
      </c>
      <c r="BA134" s="16">
        <v>0</v>
      </c>
      <c r="BB134" s="16">
        <v>0</v>
      </c>
      <c r="BC134" s="16">
        <v>0</v>
      </c>
      <c r="BD134" s="16">
        <v>0</v>
      </c>
      <c r="BE134" s="16">
        <v>0</v>
      </c>
      <c r="BF134" s="16">
        <v>0</v>
      </c>
      <c r="BG134" s="16">
        <v>0</v>
      </c>
      <c r="BH134" s="16">
        <v>753808</v>
      </c>
      <c r="BI134" s="16">
        <v>111295</v>
      </c>
      <c r="BJ134" s="16">
        <v>82</v>
      </c>
      <c r="BK134" s="16">
        <v>7701</v>
      </c>
      <c r="BL134" s="16">
        <v>19287</v>
      </c>
      <c r="BM134" s="16">
        <v>0</v>
      </c>
      <c r="BN134" s="16">
        <v>778908</v>
      </c>
      <c r="BO134" s="16">
        <v>0</v>
      </c>
      <c r="BP134" s="16">
        <v>0</v>
      </c>
      <c r="BQ134" s="50">
        <v>1748</v>
      </c>
      <c r="BR134" s="51">
        <f t="shared" si="2"/>
        <v>6405762</v>
      </c>
    </row>
    <row r="135" spans="1:70" x14ac:dyDescent="0.25">
      <c r="A135" s="13"/>
      <c r="B135" s="14">
        <v>341.8</v>
      </c>
      <c r="C135" s="15" t="s">
        <v>133</v>
      </c>
      <c r="D135" s="16">
        <v>2966167</v>
      </c>
      <c r="E135" s="16">
        <v>344429</v>
      </c>
      <c r="F135" s="16">
        <v>0</v>
      </c>
      <c r="G135" s="16">
        <v>0</v>
      </c>
      <c r="H135" s="16">
        <v>5807249</v>
      </c>
      <c r="I135" s="16">
        <v>0</v>
      </c>
      <c r="J135" s="16">
        <v>0</v>
      </c>
      <c r="K135" s="16">
        <v>3586318</v>
      </c>
      <c r="L135" s="16">
        <v>2062389</v>
      </c>
      <c r="M135" s="16">
        <v>2453453</v>
      </c>
      <c r="N135" s="16">
        <v>0</v>
      </c>
      <c r="O135" s="16">
        <v>1578345</v>
      </c>
      <c r="P135" s="16">
        <v>0</v>
      </c>
      <c r="Q135" s="16">
        <v>12105</v>
      </c>
      <c r="R135" s="16">
        <v>2863151</v>
      </c>
      <c r="S135" s="16">
        <v>1186447</v>
      </c>
      <c r="T135" s="16">
        <v>0</v>
      </c>
      <c r="U135" s="16">
        <v>0</v>
      </c>
      <c r="V135" s="16">
        <v>0</v>
      </c>
      <c r="W135" s="16">
        <v>7746</v>
      </c>
      <c r="X135" s="16">
        <v>11310</v>
      </c>
      <c r="Y135" s="16">
        <v>89866</v>
      </c>
      <c r="Z135" s="16">
        <v>0</v>
      </c>
      <c r="AA135" s="16">
        <v>3590238</v>
      </c>
      <c r="AB135" s="16">
        <v>1532510</v>
      </c>
      <c r="AC135" s="16">
        <v>0</v>
      </c>
      <c r="AD135" s="16">
        <v>27053998</v>
      </c>
      <c r="AE135" s="16">
        <v>280808</v>
      </c>
      <c r="AF135" s="16">
        <v>1762370</v>
      </c>
      <c r="AG135" s="16">
        <v>649234</v>
      </c>
      <c r="AH135" s="16">
        <v>0</v>
      </c>
      <c r="AI135" s="16">
        <v>0</v>
      </c>
      <c r="AJ135" s="16">
        <v>3005864</v>
      </c>
      <c r="AK135" s="16">
        <v>4112878</v>
      </c>
      <c r="AL135" s="16">
        <v>0</v>
      </c>
      <c r="AM135" s="16">
        <v>650984</v>
      </c>
      <c r="AN135" s="16">
        <v>0</v>
      </c>
      <c r="AO135" s="16">
        <v>0</v>
      </c>
      <c r="AP135" s="16">
        <v>177000</v>
      </c>
      <c r="AQ135" s="16">
        <v>0</v>
      </c>
      <c r="AR135" s="16">
        <v>3108350</v>
      </c>
      <c r="AS135" s="16">
        <v>0</v>
      </c>
      <c r="AT135" s="16">
        <v>0</v>
      </c>
      <c r="AU135" s="16">
        <v>124347</v>
      </c>
      <c r="AV135" s="16">
        <v>0</v>
      </c>
      <c r="AW135" s="16">
        <v>0</v>
      </c>
      <c r="AX135" s="16">
        <v>11631697</v>
      </c>
      <c r="AY135" s="16">
        <v>0</v>
      </c>
      <c r="AZ135" s="16">
        <v>41575934</v>
      </c>
      <c r="BA135" s="16">
        <v>0</v>
      </c>
      <c r="BB135" s="16">
        <v>11119964</v>
      </c>
      <c r="BC135" s="16">
        <v>307777</v>
      </c>
      <c r="BD135" s="16">
        <v>1230720</v>
      </c>
      <c r="BE135" s="16">
        <v>0</v>
      </c>
      <c r="BF135" s="16">
        <v>10012</v>
      </c>
      <c r="BG135" s="16">
        <v>2959</v>
      </c>
      <c r="BH135" s="16">
        <v>0</v>
      </c>
      <c r="BI135" s="16">
        <v>26018</v>
      </c>
      <c r="BJ135" s="16">
        <v>56099</v>
      </c>
      <c r="BK135" s="16">
        <v>1053440</v>
      </c>
      <c r="BL135" s="16">
        <v>791267</v>
      </c>
      <c r="BM135" s="16">
        <v>240492</v>
      </c>
      <c r="BN135" s="16">
        <v>2703314</v>
      </c>
      <c r="BO135" s="16">
        <v>122429</v>
      </c>
      <c r="BP135" s="16">
        <v>0</v>
      </c>
      <c r="BQ135" s="50">
        <v>85044</v>
      </c>
      <c r="BR135" s="51">
        <f t="shared" si="2"/>
        <v>139974722</v>
      </c>
    </row>
    <row r="136" spans="1:70" x14ac:dyDescent="0.25">
      <c r="A136" s="13"/>
      <c r="B136" s="14">
        <v>341.9</v>
      </c>
      <c r="C136" s="15" t="s">
        <v>134</v>
      </c>
      <c r="D136" s="16">
        <v>356298</v>
      </c>
      <c r="E136" s="16">
        <v>144647</v>
      </c>
      <c r="F136" s="16">
        <v>39819</v>
      </c>
      <c r="G136" s="16">
        <v>48433</v>
      </c>
      <c r="H136" s="16">
        <v>605909</v>
      </c>
      <c r="I136" s="16">
        <v>12535000</v>
      </c>
      <c r="J136" s="16">
        <v>16117</v>
      </c>
      <c r="K136" s="16">
        <v>867384</v>
      </c>
      <c r="L136" s="16">
        <v>1029335</v>
      </c>
      <c r="M136" s="16">
        <v>357459</v>
      </c>
      <c r="N136" s="16">
        <v>6114107</v>
      </c>
      <c r="O136" s="16">
        <v>458142</v>
      </c>
      <c r="P136" s="16">
        <v>21649</v>
      </c>
      <c r="Q136" s="16">
        <v>17873</v>
      </c>
      <c r="R136" s="16">
        <v>7946080</v>
      </c>
      <c r="S136" s="16">
        <v>871447</v>
      </c>
      <c r="T136" s="16">
        <v>0</v>
      </c>
      <c r="U136" s="16">
        <v>929146</v>
      </c>
      <c r="V136" s="16">
        <v>216374</v>
      </c>
      <c r="W136" s="16">
        <v>27756</v>
      </c>
      <c r="X136" s="16">
        <v>9536</v>
      </c>
      <c r="Y136" s="16">
        <v>9718</v>
      </c>
      <c r="Z136" s="16">
        <v>0</v>
      </c>
      <c r="AA136" s="16">
        <v>122185</v>
      </c>
      <c r="AB136" s="16">
        <v>1106892</v>
      </c>
      <c r="AC136" s="16">
        <v>57053</v>
      </c>
      <c r="AD136" s="16">
        <v>84375806</v>
      </c>
      <c r="AE136" s="16">
        <v>18039</v>
      </c>
      <c r="AF136" s="16">
        <v>662270</v>
      </c>
      <c r="AG136" s="16">
        <v>2752</v>
      </c>
      <c r="AH136" s="16">
        <v>205992</v>
      </c>
      <c r="AI136" s="16">
        <v>7916</v>
      </c>
      <c r="AJ136" s="16">
        <v>2347336</v>
      </c>
      <c r="AK136" s="16">
        <v>13421030</v>
      </c>
      <c r="AL136" s="16">
        <v>338349</v>
      </c>
      <c r="AM136" s="16">
        <v>40577</v>
      </c>
      <c r="AN136" s="16">
        <v>0</v>
      </c>
      <c r="AO136" s="16">
        <v>8324</v>
      </c>
      <c r="AP136" s="16">
        <v>7664000</v>
      </c>
      <c r="AQ136" s="16">
        <v>817957</v>
      </c>
      <c r="AR136" s="16">
        <v>621641</v>
      </c>
      <c r="AS136" s="16">
        <v>625554356</v>
      </c>
      <c r="AT136" s="16">
        <v>988669</v>
      </c>
      <c r="AU136" s="16">
        <v>105842</v>
      </c>
      <c r="AV136" s="16">
        <v>4985564</v>
      </c>
      <c r="AW136" s="16">
        <v>90680</v>
      </c>
      <c r="AX136" s="16">
        <v>35165172</v>
      </c>
      <c r="AY136" s="16">
        <v>7996000</v>
      </c>
      <c r="AZ136" s="16">
        <v>3391393</v>
      </c>
      <c r="BA136" s="16">
        <v>6050636</v>
      </c>
      <c r="BB136" s="16">
        <v>1974349</v>
      </c>
      <c r="BC136" s="16">
        <v>925575</v>
      </c>
      <c r="BD136" s="16">
        <v>238163</v>
      </c>
      <c r="BE136" s="16">
        <v>20917330</v>
      </c>
      <c r="BF136" s="16">
        <v>433742</v>
      </c>
      <c r="BG136" s="16">
        <v>3512</v>
      </c>
      <c r="BH136" s="16">
        <v>106421</v>
      </c>
      <c r="BI136" s="16">
        <v>280867</v>
      </c>
      <c r="BJ136" s="16">
        <v>673032</v>
      </c>
      <c r="BK136" s="16">
        <v>0</v>
      </c>
      <c r="BL136" s="16">
        <v>0</v>
      </c>
      <c r="BM136" s="16">
        <v>0</v>
      </c>
      <c r="BN136" s="16">
        <v>3744549</v>
      </c>
      <c r="BO136" s="16">
        <v>243566</v>
      </c>
      <c r="BP136" s="16">
        <v>1915154</v>
      </c>
      <c r="BQ136" s="50">
        <v>2954</v>
      </c>
      <c r="BR136" s="51">
        <f t="shared" si="2"/>
        <v>860227874</v>
      </c>
    </row>
    <row r="137" spans="1:70" x14ac:dyDescent="0.25">
      <c r="A137" s="13"/>
      <c r="B137" s="14">
        <v>342.1</v>
      </c>
      <c r="C137" s="15" t="s">
        <v>135</v>
      </c>
      <c r="D137" s="16">
        <v>1011987</v>
      </c>
      <c r="E137" s="16">
        <v>0</v>
      </c>
      <c r="F137" s="16">
        <v>1767748</v>
      </c>
      <c r="G137" s="16">
        <v>0</v>
      </c>
      <c r="H137" s="16">
        <v>3176031</v>
      </c>
      <c r="I137" s="16">
        <v>189855000</v>
      </c>
      <c r="J137" s="16">
        <v>51175</v>
      </c>
      <c r="K137" s="16">
        <v>0</v>
      </c>
      <c r="L137" s="16">
        <v>2137064</v>
      </c>
      <c r="M137" s="16">
        <v>0</v>
      </c>
      <c r="N137" s="16">
        <v>0</v>
      </c>
      <c r="O137" s="16">
        <v>251318</v>
      </c>
      <c r="P137" s="16">
        <v>115375</v>
      </c>
      <c r="Q137" s="16">
        <v>181687</v>
      </c>
      <c r="R137" s="16">
        <v>0</v>
      </c>
      <c r="S137" s="16">
        <v>3122417</v>
      </c>
      <c r="T137" s="16">
        <v>0</v>
      </c>
      <c r="U137" s="16">
        <v>45833</v>
      </c>
      <c r="V137" s="16">
        <v>6121</v>
      </c>
      <c r="W137" s="16">
        <v>510049</v>
      </c>
      <c r="X137" s="16">
        <v>33600</v>
      </c>
      <c r="Y137" s="16">
        <v>201</v>
      </c>
      <c r="Z137" s="16">
        <v>655461</v>
      </c>
      <c r="AA137" s="16">
        <v>268145</v>
      </c>
      <c r="AB137" s="16">
        <v>1420545</v>
      </c>
      <c r="AC137" s="16">
        <v>0</v>
      </c>
      <c r="AD137" s="16">
        <v>2609523</v>
      </c>
      <c r="AE137" s="16">
        <v>20150</v>
      </c>
      <c r="AF137" s="16">
        <v>6166</v>
      </c>
      <c r="AG137" s="16">
        <v>3986</v>
      </c>
      <c r="AH137" s="16">
        <v>15010</v>
      </c>
      <c r="AI137" s="16">
        <v>0</v>
      </c>
      <c r="AJ137" s="16">
        <v>2445149</v>
      </c>
      <c r="AK137" s="16">
        <v>4449910</v>
      </c>
      <c r="AL137" s="16">
        <v>1717112</v>
      </c>
      <c r="AM137" s="16">
        <v>84300</v>
      </c>
      <c r="AN137" s="16">
        <v>1635</v>
      </c>
      <c r="AO137" s="16">
        <v>105849</v>
      </c>
      <c r="AP137" s="16">
        <v>1406000</v>
      </c>
      <c r="AQ137" s="16">
        <v>492653</v>
      </c>
      <c r="AR137" s="16">
        <v>948985</v>
      </c>
      <c r="AS137" s="16">
        <v>45174078</v>
      </c>
      <c r="AT137" s="16">
        <v>3065706</v>
      </c>
      <c r="AU137" s="16">
        <v>0</v>
      </c>
      <c r="AV137" s="16">
        <v>2189338</v>
      </c>
      <c r="AW137" s="16">
        <v>0</v>
      </c>
      <c r="AX137" s="16">
        <v>6811677</v>
      </c>
      <c r="AY137" s="16">
        <v>0</v>
      </c>
      <c r="AZ137" s="16">
        <v>50065171</v>
      </c>
      <c r="BA137" s="16">
        <v>4417427</v>
      </c>
      <c r="BB137" s="16">
        <v>28358656</v>
      </c>
      <c r="BC137" s="16">
        <v>9226594</v>
      </c>
      <c r="BD137" s="16">
        <v>0</v>
      </c>
      <c r="BE137" s="16">
        <v>0</v>
      </c>
      <c r="BF137" s="16">
        <v>0</v>
      </c>
      <c r="BG137" s="16">
        <v>0</v>
      </c>
      <c r="BH137" s="16">
        <v>818294</v>
      </c>
      <c r="BI137" s="16">
        <v>1826434</v>
      </c>
      <c r="BJ137" s="16">
        <v>0</v>
      </c>
      <c r="BK137" s="16">
        <v>194705</v>
      </c>
      <c r="BL137" s="16">
        <v>165547</v>
      </c>
      <c r="BM137" s="16">
        <v>50000</v>
      </c>
      <c r="BN137" s="16">
        <v>13534816</v>
      </c>
      <c r="BO137" s="16">
        <v>566123</v>
      </c>
      <c r="BP137" s="16">
        <v>0</v>
      </c>
      <c r="BQ137" s="50">
        <v>170280</v>
      </c>
      <c r="BR137" s="51">
        <f t="shared" si="2"/>
        <v>385551031</v>
      </c>
    </row>
    <row r="138" spans="1:70" x14ac:dyDescent="0.25">
      <c r="A138" s="13"/>
      <c r="B138" s="14">
        <v>342.2</v>
      </c>
      <c r="C138" s="15" t="s">
        <v>136</v>
      </c>
      <c r="D138" s="16">
        <v>913698</v>
      </c>
      <c r="E138" s="16">
        <v>18077</v>
      </c>
      <c r="F138" s="16">
        <v>0</v>
      </c>
      <c r="G138" s="16">
        <v>0</v>
      </c>
      <c r="H138" s="16">
        <v>13935</v>
      </c>
      <c r="I138" s="16">
        <v>80335000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300</v>
      </c>
      <c r="R138" s="16">
        <v>200000</v>
      </c>
      <c r="S138" s="16">
        <v>6676</v>
      </c>
      <c r="T138" s="16">
        <v>0</v>
      </c>
      <c r="U138" s="16">
        <v>0</v>
      </c>
      <c r="V138" s="16">
        <v>3080</v>
      </c>
      <c r="W138" s="16">
        <v>0</v>
      </c>
      <c r="X138" s="16">
        <v>0</v>
      </c>
      <c r="Y138" s="16">
        <v>0</v>
      </c>
      <c r="Z138" s="16">
        <v>11979</v>
      </c>
      <c r="AA138" s="16">
        <v>0</v>
      </c>
      <c r="AB138" s="16">
        <v>7053</v>
      </c>
      <c r="AC138" s="16">
        <v>0</v>
      </c>
      <c r="AD138" s="16">
        <v>1513706</v>
      </c>
      <c r="AE138" s="16">
        <v>0</v>
      </c>
      <c r="AF138" s="16">
        <v>255919</v>
      </c>
      <c r="AG138" s="16">
        <v>11300</v>
      </c>
      <c r="AH138" s="16">
        <v>0</v>
      </c>
      <c r="AI138" s="16">
        <v>0</v>
      </c>
      <c r="AJ138" s="16">
        <v>10495</v>
      </c>
      <c r="AK138" s="16">
        <v>70</v>
      </c>
      <c r="AL138" s="16">
        <v>0</v>
      </c>
      <c r="AM138" s="16">
        <v>0</v>
      </c>
      <c r="AN138" s="16">
        <v>0</v>
      </c>
      <c r="AO138" s="16">
        <v>0</v>
      </c>
      <c r="AP138" s="16">
        <v>0</v>
      </c>
      <c r="AQ138" s="16">
        <v>2653</v>
      </c>
      <c r="AR138" s="16">
        <v>745978</v>
      </c>
      <c r="AS138" s="16">
        <v>37272295</v>
      </c>
      <c r="AT138" s="16">
        <v>0</v>
      </c>
      <c r="AU138" s="16">
        <v>370</v>
      </c>
      <c r="AV138" s="16">
        <v>0</v>
      </c>
      <c r="AW138" s="16">
        <v>0</v>
      </c>
      <c r="AX138" s="16">
        <v>2528370</v>
      </c>
      <c r="AY138" s="16">
        <v>0</v>
      </c>
      <c r="AZ138" s="16">
        <v>11657743</v>
      </c>
      <c r="BA138" s="16">
        <v>0</v>
      </c>
      <c r="BB138" s="16">
        <v>0</v>
      </c>
      <c r="BC138" s="16">
        <v>810</v>
      </c>
      <c r="BD138" s="16">
        <v>0</v>
      </c>
      <c r="BE138" s="16">
        <v>0</v>
      </c>
      <c r="BF138" s="16">
        <v>0</v>
      </c>
      <c r="BG138" s="16">
        <v>0</v>
      </c>
      <c r="BH138" s="16">
        <v>134912</v>
      </c>
      <c r="BI138" s="16">
        <v>0</v>
      </c>
      <c r="BJ138" s="16">
        <v>76719</v>
      </c>
      <c r="BK138" s="16">
        <v>0</v>
      </c>
      <c r="BL138" s="16">
        <v>0</v>
      </c>
      <c r="BM138" s="16">
        <v>0</v>
      </c>
      <c r="BN138" s="16">
        <v>162549</v>
      </c>
      <c r="BO138" s="16">
        <v>0</v>
      </c>
      <c r="BP138" s="16">
        <v>0</v>
      </c>
      <c r="BQ138" s="50">
        <v>0</v>
      </c>
      <c r="BR138" s="51">
        <f t="shared" si="2"/>
        <v>135883687</v>
      </c>
    </row>
    <row r="139" spans="1:70" x14ac:dyDescent="0.25">
      <c r="A139" s="13"/>
      <c r="B139" s="14">
        <v>342.3</v>
      </c>
      <c r="C139" s="15" t="s">
        <v>137</v>
      </c>
      <c r="D139" s="16">
        <v>740869</v>
      </c>
      <c r="E139" s="16">
        <v>13958738</v>
      </c>
      <c r="F139" s="16">
        <v>1056290</v>
      </c>
      <c r="G139" s="16">
        <v>16405</v>
      </c>
      <c r="H139" s="16">
        <v>38</v>
      </c>
      <c r="I139" s="16">
        <v>0</v>
      </c>
      <c r="J139" s="16">
        <v>0</v>
      </c>
      <c r="K139" s="16">
        <v>0</v>
      </c>
      <c r="L139" s="16">
        <v>5252925</v>
      </c>
      <c r="M139" s="16">
        <v>0</v>
      </c>
      <c r="N139" s="16">
        <v>0</v>
      </c>
      <c r="O139" s="16">
        <v>17891</v>
      </c>
      <c r="P139" s="16">
        <v>0</v>
      </c>
      <c r="Q139" s="16">
        <v>0</v>
      </c>
      <c r="R139" s="16">
        <v>188445</v>
      </c>
      <c r="S139" s="16">
        <v>0</v>
      </c>
      <c r="T139" s="16">
        <v>193570</v>
      </c>
      <c r="U139" s="16">
        <v>0</v>
      </c>
      <c r="V139" s="16">
        <v>10872</v>
      </c>
      <c r="W139" s="16">
        <v>5956438</v>
      </c>
      <c r="X139" s="16">
        <v>0</v>
      </c>
      <c r="Y139" s="16">
        <v>0</v>
      </c>
      <c r="Z139" s="16">
        <v>26345</v>
      </c>
      <c r="AA139" s="16">
        <v>0</v>
      </c>
      <c r="AB139" s="16">
        <v>26276</v>
      </c>
      <c r="AC139" s="16">
        <v>0</v>
      </c>
      <c r="AD139" s="16">
        <v>218</v>
      </c>
      <c r="AE139" s="16">
        <v>0</v>
      </c>
      <c r="AF139" s="16">
        <v>126966</v>
      </c>
      <c r="AG139" s="16">
        <v>96365</v>
      </c>
      <c r="AH139" s="16">
        <v>0</v>
      </c>
      <c r="AI139" s="16">
        <v>61152</v>
      </c>
      <c r="AJ139" s="16">
        <v>35598</v>
      </c>
      <c r="AK139" s="16">
        <v>2125967</v>
      </c>
      <c r="AL139" s="16">
        <v>412750</v>
      </c>
      <c r="AM139" s="16">
        <v>167983</v>
      </c>
      <c r="AN139" s="16">
        <v>0</v>
      </c>
      <c r="AO139" s="16">
        <v>630</v>
      </c>
      <c r="AP139" s="16">
        <v>0</v>
      </c>
      <c r="AQ139" s="16">
        <v>876814</v>
      </c>
      <c r="AR139" s="16">
        <v>0</v>
      </c>
      <c r="AS139" s="16">
        <v>309288</v>
      </c>
      <c r="AT139" s="16">
        <v>2865970</v>
      </c>
      <c r="AU139" s="16">
        <v>0</v>
      </c>
      <c r="AV139" s="16">
        <v>17200</v>
      </c>
      <c r="AW139" s="16">
        <v>0</v>
      </c>
      <c r="AX139" s="16">
        <v>1882325</v>
      </c>
      <c r="AY139" s="16">
        <v>276000</v>
      </c>
      <c r="AZ139" s="16">
        <v>6166999</v>
      </c>
      <c r="BA139" s="16">
        <v>0</v>
      </c>
      <c r="BB139" s="16">
        <v>0</v>
      </c>
      <c r="BC139" s="16">
        <v>0</v>
      </c>
      <c r="BD139" s="16">
        <v>170656</v>
      </c>
      <c r="BE139" s="16">
        <v>93466</v>
      </c>
      <c r="BF139" s="16">
        <v>0</v>
      </c>
      <c r="BG139" s="16">
        <v>1954178</v>
      </c>
      <c r="BH139" s="16">
        <v>0</v>
      </c>
      <c r="BI139" s="16">
        <v>4076438</v>
      </c>
      <c r="BJ139" s="16">
        <v>176904</v>
      </c>
      <c r="BK139" s="16">
        <v>17522</v>
      </c>
      <c r="BL139" s="16">
        <v>7057</v>
      </c>
      <c r="BM139" s="16">
        <v>3268</v>
      </c>
      <c r="BN139" s="16">
        <v>107981</v>
      </c>
      <c r="BO139" s="16">
        <v>2812623</v>
      </c>
      <c r="BP139" s="16">
        <v>5550</v>
      </c>
      <c r="BQ139" s="50">
        <v>237830</v>
      </c>
      <c r="BR139" s="51">
        <f t="shared" si="2"/>
        <v>52530800</v>
      </c>
    </row>
    <row r="140" spans="1:70" x14ac:dyDescent="0.25">
      <c r="A140" s="13"/>
      <c r="B140" s="14">
        <v>342.4</v>
      </c>
      <c r="C140" s="15" t="s">
        <v>138</v>
      </c>
      <c r="D140" s="16">
        <v>462425</v>
      </c>
      <c r="E140" s="16">
        <v>410536</v>
      </c>
      <c r="F140" s="16">
        <v>1382810</v>
      </c>
      <c r="G140" s="16">
        <v>198469</v>
      </c>
      <c r="H140" s="16">
        <v>92361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275373</v>
      </c>
      <c r="P140" s="16">
        <v>0</v>
      </c>
      <c r="Q140" s="16">
        <v>40544</v>
      </c>
      <c r="R140" s="16">
        <v>0</v>
      </c>
      <c r="S140" s="16">
        <v>0</v>
      </c>
      <c r="T140" s="16">
        <v>0</v>
      </c>
      <c r="U140" s="16">
        <v>0</v>
      </c>
      <c r="V140" s="16">
        <v>114774</v>
      </c>
      <c r="W140" s="16">
        <v>0</v>
      </c>
      <c r="X140" s="16">
        <v>0</v>
      </c>
      <c r="Y140" s="16">
        <v>0</v>
      </c>
      <c r="Z140" s="16">
        <v>0</v>
      </c>
      <c r="AA140" s="16">
        <v>0</v>
      </c>
      <c r="AB140" s="16">
        <v>2865982</v>
      </c>
      <c r="AC140" s="16">
        <v>421294</v>
      </c>
      <c r="AD140" s="16">
        <v>0</v>
      </c>
      <c r="AE140" s="16">
        <v>0</v>
      </c>
      <c r="AF140" s="16">
        <v>0</v>
      </c>
      <c r="AG140" s="16">
        <v>186519</v>
      </c>
      <c r="AH140" s="16">
        <v>0</v>
      </c>
      <c r="AI140" s="16">
        <v>0</v>
      </c>
      <c r="AJ140" s="16">
        <v>1478911</v>
      </c>
      <c r="AK140" s="16">
        <v>0</v>
      </c>
      <c r="AL140" s="16">
        <v>0</v>
      </c>
      <c r="AM140" s="16">
        <v>0</v>
      </c>
      <c r="AN140" s="16">
        <v>0</v>
      </c>
      <c r="AO140" s="16">
        <v>122869</v>
      </c>
      <c r="AP140" s="16">
        <v>0</v>
      </c>
      <c r="AQ140" s="16">
        <v>1491521</v>
      </c>
      <c r="AR140" s="16">
        <v>0</v>
      </c>
      <c r="AS140" s="16">
        <v>12204952</v>
      </c>
      <c r="AT140" s="16">
        <v>0</v>
      </c>
      <c r="AU140" s="16">
        <v>397764</v>
      </c>
      <c r="AV140" s="16">
        <v>75015</v>
      </c>
      <c r="AW140" s="16">
        <v>231924</v>
      </c>
      <c r="AX140" s="16">
        <v>0</v>
      </c>
      <c r="AY140" s="16">
        <v>4000</v>
      </c>
      <c r="AZ140" s="16">
        <v>2094466</v>
      </c>
      <c r="BA140" s="16">
        <v>1023568</v>
      </c>
      <c r="BB140" s="16">
        <v>12096</v>
      </c>
      <c r="BC140" s="16">
        <v>2716400</v>
      </c>
      <c r="BD140" s="16">
        <v>0</v>
      </c>
      <c r="BE140" s="16">
        <v>0</v>
      </c>
      <c r="BF140" s="16">
        <v>629730</v>
      </c>
      <c r="BG140" s="16">
        <v>673157</v>
      </c>
      <c r="BH140" s="16">
        <v>60548</v>
      </c>
      <c r="BI140" s="16">
        <v>1977</v>
      </c>
      <c r="BJ140" s="16">
        <v>0</v>
      </c>
      <c r="BK140" s="16">
        <v>0</v>
      </c>
      <c r="BL140" s="16">
        <v>0</v>
      </c>
      <c r="BM140" s="16">
        <v>0</v>
      </c>
      <c r="BN140" s="16">
        <v>64400</v>
      </c>
      <c r="BO140" s="16">
        <v>0</v>
      </c>
      <c r="BP140" s="16">
        <v>0</v>
      </c>
      <c r="BQ140" s="50">
        <v>885393</v>
      </c>
      <c r="BR140" s="51">
        <f t="shared" si="2"/>
        <v>30619778</v>
      </c>
    </row>
    <row r="141" spans="1:70" x14ac:dyDescent="0.25">
      <c r="A141" s="13"/>
      <c r="B141" s="14">
        <v>342.5</v>
      </c>
      <c r="C141" s="15" t="s">
        <v>139</v>
      </c>
      <c r="D141" s="16">
        <v>103168</v>
      </c>
      <c r="E141" s="16">
        <v>0</v>
      </c>
      <c r="F141" s="16">
        <v>19368</v>
      </c>
      <c r="G141" s="16">
        <v>300</v>
      </c>
      <c r="H141" s="16">
        <v>416283</v>
      </c>
      <c r="I141" s="16">
        <v>262000</v>
      </c>
      <c r="J141" s="16">
        <v>0</v>
      </c>
      <c r="K141" s="16">
        <v>0</v>
      </c>
      <c r="L141" s="16">
        <v>0</v>
      </c>
      <c r="M141" s="16">
        <v>46288</v>
      </c>
      <c r="N141" s="16">
        <v>8369</v>
      </c>
      <c r="O141" s="16">
        <v>13835</v>
      </c>
      <c r="P141" s="16">
        <v>0</v>
      </c>
      <c r="Q141" s="16">
        <v>3700</v>
      </c>
      <c r="R141" s="16">
        <v>0</v>
      </c>
      <c r="S141" s="16">
        <v>9661</v>
      </c>
      <c r="T141" s="16">
        <v>0</v>
      </c>
      <c r="U141" s="16">
        <v>0</v>
      </c>
      <c r="V141" s="16">
        <v>24422</v>
      </c>
      <c r="W141" s="16">
        <v>0</v>
      </c>
      <c r="X141" s="16">
        <v>0</v>
      </c>
      <c r="Y141" s="16">
        <v>0</v>
      </c>
      <c r="Z141" s="16">
        <v>7963</v>
      </c>
      <c r="AA141" s="16">
        <v>0</v>
      </c>
      <c r="AB141" s="16">
        <v>2177</v>
      </c>
      <c r="AC141" s="16">
        <v>4830</v>
      </c>
      <c r="AD141" s="16">
        <v>374881</v>
      </c>
      <c r="AE141" s="16">
        <v>0</v>
      </c>
      <c r="AF141" s="16">
        <v>4831</v>
      </c>
      <c r="AG141" s="16">
        <v>0</v>
      </c>
      <c r="AH141" s="16">
        <v>0</v>
      </c>
      <c r="AI141" s="16">
        <v>0</v>
      </c>
      <c r="AJ141" s="16">
        <v>46775</v>
      </c>
      <c r="AK141" s="16">
        <v>9590</v>
      </c>
      <c r="AL141" s="16">
        <v>0</v>
      </c>
      <c r="AM141" s="16">
        <v>4909</v>
      </c>
      <c r="AN141" s="16">
        <v>0</v>
      </c>
      <c r="AO141" s="16">
        <v>0</v>
      </c>
      <c r="AP141" s="16">
        <v>0</v>
      </c>
      <c r="AQ141" s="16">
        <v>3665</v>
      </c>
      <c r="AR141" s="16">
        <v>179813</v>
      </c>
      <c r="AS141" s="16">
        <v>6975</v>
      </c>
      <c r="AT141" s="16">
        <v>0</v>
      </c>
      <c r="AU141" s="16">
        <v>101851</v>
      </c>
      <c r="AV141" s="16">
        <v>29335</v>
      </c>
      <c r="AW141" s="16">
        <v>0</v>
      </c>
      <c r="AX141" s="16">
        <v>536237</v>
      </c>
      <c r="AY141" s="16">
        <v>418000</v>
      </c>
      <c r="AZ141" s="16">
        <v>10425</v>
      </c>
      <c r="BA141" s="16">
        <v>142877</v>
      </c>
      <c r="BB141" s="16">
        <v>0</v>
      </c>
      <c r="BC141" s="16">
        <v>0</v>
      </c>
      <c r="BD141" s="16">
        <v>13311</v>
      </c>
      <c r="BE141" s="16">
        <v>0</v>
      </c>
      <c r="BF141" s="16">
        <v>0</v>
      </c>
      <c r="BG141" s="16">
        <v>10</v>
      </c>
      <c r="BH141" s="16">
        <v>1506913</v>
      </c>
      <c r="BI141" s="16">
        <v>480680</v>
      </c>
      <c r="BJ141" s="16">
        <v>46050</v>
      </c>
      <c r="BK141" s="16">
        <v>0</v>
      </c>
      <c r="BL141" s="16">
        <v>0</v>
      </c>
      <c r="BM141" s="16">
        <v>0</v>
      </c>
      <c r="BN141" s="16">
        <v>0</v>
      </c>
      <c r="BO141" s="16">
        <v>7659</v>
      </c>
      <c r="BP141" s="16">
        <v>0</v>
      </c>
      <c r="BQ141" s="50">
        <v>0</v>
      </c>
      <c r="BR141" s="51">
        <f t="shared" si="2"/>
        <v>4847151</v>
      </c>
    </row>
    <row r="142" spans="1:70" x14ac:dyDescent="0.25">
      <c r="A142" s="13"/>
      <c r="B142" s="14">
        <v>342.6</v>
      </c>
      <c r="C142" s="15" t="s">
        <v>140</v>
      </c>
      <c r="D142" s="16">
        <v>7118323</v>
      </c>
      <c r="E142" s="16">
        <v>413156</v>
      </c>
      <c r="F142" s="16">
        <v>0</v>
      </c>
      <c r="G142" s="16">
        <v>1628562</v>
      </c>
      <c r="H142" s="16">
        <v>14634564</v>
      </c>
      <c r="I142" s="16">
        <v>1029000</v>
      </c>
      <c r="J142" s="16">
        <v>0</v>
      </c>
      <c r="K142" s="16">
        <v>5789644</v>
      </c>
      <c r="L142" s="16">
        <v>6453803</v>
      </c>
      <c r="M142" s="16">
        <v>3511408</v>
      </c>
      <c r="N142" s="16">
        <v>10200091</v>
      </c>
      <c r="O142" s="16">
        <v>0</v>
      </c>
      <c r="P142" s="16">
        <v>841177</v>
      </c>
      <c r="Q142" s="16">
        <v>1036342</v>
      </c>
      <c r="R142" s="16">
        <v>9301793</v>
      </c>
      <c r="S142" s="16">
        <v>2063674</v>
      </c>
      <c r="T142" s="16">
        <v>0</v>
      </c>
      <c r="U142" s="16">
        <v>1832371</v>
      </c>
      <c r="V142" s="16">
        <v>890069</v>
      </c>
      <c r="W142" s="16">
        <v>192330</v>
      </c>
      <c r="X142" s="16">
        <v>1364391</v>
      </c>
      <c r="Y142" s="16">
        <v>589134</v>
      </c>
      <c r="Z142" s="16">
        <v>419146</v>
      </c>
      <c r="AA142" s="16">
        <v>722726</v>
      </c>
      <c r="AB142" s="16">
        <v>2918496</v>
      </c>
      <c r="AC142" s="16">
        <v>3660076</v>
      </c>
      <c r="AD142" s="16">
        <v>9992700</v>
      </c>
      <c r="AE142" s="16">
        <v>722796</v>
      </c>
      <c r="AF142" s="16">
        <v>4523264</v>
      </c>
      <c r="AG142" s="16">
        <v>2567616</v>
      </c>
      <c r="AH142" s="16">
        <v>987467</v>
      </c>
      <c r="AI142" s="16">
        <v>192923</v>
      </c>
      <c r="AJ142" s="16">
        <v>10861723</v>
      </c>
      <c r="AK142" s="16">
        <v>20479278</v>
      </c>
      <c r="AL142" s="16">
        <v>10867163</v>
      </c>
      <c r="AM142" s="16">
        <v>1711891</v>
      </c>
      <c r="AN142" s="16">
        <v>177921</v>
      </c>
      <c r="AO142" s="16">
        <v>1184104</v>
      </c>
      <c r="AP142" s="16">
        <v>8210000</v>
      </c>
      <c r="AQ142" s="16">
        <v>15007309</v>
      </c>
      <c r="AR142" s="16">
        <v>3908054</v>
      </c>
      <c r="AS142" s="16">
        <v>19508768</v>
      </c>
      <c r="AT142" s="16">
        <v>2071236</v>
      </c>
      <c r="AU142" s="16">
        <v>1475742</v>
      </c>
      <c r="AV142" s="16">
        <v>5826713</v>
      </c>
      <c r="AW142" s="16">
        <v>867127</v>
      </c>
      <c r="AX142" s="16">
        <v>12382381</v>
      </c>
      <c r="AY142" s="16">
        <v>5334000</v>
      </c>
      <c r="AZ142" s="16">
        <v>18325753</v>
      </c>
      <c r="BA142" s="16">
        <v>11492356</v>
      </c>
      <c r="BB142" s="16">
        <v>44219343</v>
      </c>
      <c r="BC142" s="16">
        <v>15557943</v>
      </c>
      <c r="BD142" s="16">
        <v>3016666</v>
      </c>
      <c r="BE142" s="16">
        <v>3624318</v>
      </c>
      <c r="BF142" s="16">
        <v>0</v>
      </c>
      <c r="BG142" s="16">
        <v>0</v>
      </c>
      <c r="BH142" s="16">
        <v>11035630</v>
      </c>
      <c r="BI142" s="16">
        <v>4309178</v>
      </c>
      <c r="BJ142" s="16">
        <v>0</v>
      </c>
      <c r="BK142" s="16">
        <v>1152386</v>
      </c>
      <c r="BL142" s="16">
        <v>0</v>
      </c>
      <c r="BM142" s="16">
        <v>1059784</v>
      </c>
      <c r="BN142" s="16">
        <v>14000083</v>
      </c>
      <c r="BO142" s="16">
        <v>950443</v>
      </c>
      <c r="BP142" s="16">
        <v>1104383</v>
      </c>
      <c r="BQ142" s="50">
        <v>0</v>
      </c>
      <c r="BR142" s="51">
        <f t="shared" si="2"/>
        <v>345318718</v>
      </c>
    </row>
    <row r="143" spans="1:70" x14ac:dyDescent="0.25">
      <c r="A143" s="13"/>
      <c r="B143" s="14">
        <v>342.9</v>
      </c>
      <c r="C143" s="15" t="s">
        <v>141</v>
      </c>
      <c r="D143" s="16">
        <v>823834</v>
      </c>
      <c r="E143" s="16">
        <v>143713</v>
      </c>
      <c r="F143" s="16">
        <v>379931</v>
      </c>
      <c r="G143" s="16">
        <v>85000</v>
      </c>
      <c r="H143" s="16">
        <v>10185</v>
      </c>
      <c r="I143" s="16">
        <v>2705000</v>
      </c>
      <c r="J143" s="16">
        <v>26750</v>
      </c>
      <c r="K143" s="16">
        <v>1535038</v>
      </c>
      <c r="L143" s="16">
        <v>707905</v>
      </c>
      <c r="M143" s="16">
        <v>1138910</v>
      </c>
      <c r="N143" s="16">
        <v>2222214</v>
      </c>
      <c r="O143" s="16">
        <v>177154</v>
      </c>
      <c r="P143" s="16">
        <v>62203</v>
      </c>
      <c r="Q143" s="16">
        <v>8184</v>
      </c>
      <c r="R143" s="16">
        <v>575988</v>
      </c>
      <c r="S143" s="16">
        <v>0</v>
      </c>
      <c r="T143" s="16">
        <v>0</v>
      </c>
      <c r="U143" s="16">
        <v>0</v>
      </c>
      <c r="V143" s="16">
        <v>0</v>
      </c>
      <c r="W143" s="16">
        <v>0</v>
      </c>
      <c r="X143" s="16">
        <v>20817</v>
      </c>
      <c r="Y143" s="16">
        <v>149669</v>
      </c>
      <c r="Z143" s="16">
        <v>0</v>
      </c>
      <c r="AA143" s="16">
        <v>0</v>
      </c>
      <c r="AB143" s="16">
        <v>1269909</v>
      </c>
      <c r="AC143" s="16">
        <v>147797</v>
      </c>
      <c r="AD143" s="16">
        <v>646032</v>
      </c>
      <c r="AE143" s="16">
        <v>104529</v>
      </c>
      <c r="AF143" s="16">
        <v>0</v>
      </c>
      <c r="AG143" s="16">
        <v>258652</v>
      </c>
      <c r="AH143" s="16">
        <v>0</v>
      </c>
      <c r="AI143" s="16">
        <v>0</v>
      </c>
      <c r="AJ143" s="16">
        <v>1105311</v>
      </c>
      <c r="AK143" s="16">
        <v>1861715</v>
      </c>
      <c r="AL143" s="16">
        <v>150</v>
      </c>
      <c r="AM143" s="16">
        <v>72567</v>
      </c>
      <c r="AN143" s="16">
        <v>0</v>
      </c>
      <c r="AO143" s="16">
        <v>0</v>
      </c>
      <c r="AP143" s="16">
        <v>0</v>
      </c>
      <c r="AQ143" s="16">
        <v>564836</v>
      </c>
      <c r="AR143" s="16">
        <v>924161</v>
      </c>
      <c r="AS143" s="16">
        <v>3758882</v>
      </c>
      <c r="AT143" s="16">
        <v>115186</v>
      </c>
      <c r="AU143" s="16">
        <v>0</v>
      </c>
      <c r="AV143" s="16">
        <v>938776</v>
      </c>
      <c r="AW143" s="16">
        <v>136867</v>
      </c>
      <c r="AX143" s="16">
        <v>3875262</v>
      </c>
      <c r="AY143" s="16">
        <v>749000</v>
      </c>
      <c r="AZ143" s="16">
        <v>401878</v>
      </c>
      <c r="BA143" s="16">
        <v>3097452</v>
      </c>
      <c r="BB143" s="16">
        <v>619769</v>
      </c>
      <c r="BC143" s="16">
        <v>0</v>
      </c>
      <c r="BD143" s="16">
        <v>0</v>
      </c>
      <c r="BE143" s="16">
        <v>210816</v>
      </c>
      <c r="BF143" s="16">
        <v>450</v>
      </c>
      <c r="BG143" s="16">
        <v>12325</v>
      </c>
      <c r="BH143" s="16">
        <v>101170</v>
      </c>
      <c r="BI143" s="16">
        <v>2430172</v>
      </c>
      <c r="BJ143" s="16">
        <v>175</v>
      </c>
      <c r="BK143" s="16">
        <v>320273</v>
      </c>
      <c r="BL143" s="16">
        <v>0</v>
      </c>
      <c r="BM143" s="16">
        <v>0</v>
      </c>
      <c r="BN143" s="16">
        <v>770267</v>
      </c>
      <c r="BO143" s="16">
        <v>0</v>
      </c>
      <c r="BP143" s="16">
        <v>20373</v>
      </c>
      <c r="BQ143" s="50">
        <v>204193</v>
      </c>
      <c r="BR143" s="51">
        <f t="shared" si="2"/>
        <v>35491440</v>
      </c>
    </row>
    <row r="144" spans="1:70" x14ac:dyDescent="0.25">
      <c r="A144" s="13"/>
      <c r="B144" s="14">
        <v>343.1</v>
      </c>
      <c r="C144" s="15" t="s">
        <v>142</v>
      </c>
      <c r="D144" s="16">
        <v>36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16">
        <v>0</v>
      </c>
      <c r="AE144" s="16">
        <v>0</v>
      </c>
      <c r="AF144" s="16">
        <v>0</v>
      </c>
      <c r="AG144" s="16">
        <v>0</v>
      </c>
      <c r="AH144" s="16">
        <v>0</v>
      </c>
      <c r="AI144" s="16">
        <v>0</v>
      </c>
      <c r="AJ144" s="16">
        <v>0</v>
      </c>
      <c r="AK144" s="16">
        <v>16198968</v>
      </c>
      <c r="AL144" s="16">
        <v>0</v>
      </c>
      <c r="AM144" s="16">
        <v>0</v>
      </c>
      <c r="AN144" s="16">
        <v>0</v>
      </c>
      <c r="AO144" s="16">
        <v>0</v>
      </c>
      <c r="AP144" s="16">
        <v>0</v>
      </c>
      <c r="AQ144" s="16">
        <v>0</v>
      </c>
      <c r="AR144" s="16">
        <v>0</v>
      </c>
      <c r="AS144" s="16">
        <v>0</v>
      </c>
      <c r="AT144" s="16">
        <v>0</v>
      </c>
      <c r="AU144" s="16">
        <v>0</v>
      </c>
      <c r="AV144" s="16">
        <v>0</v>
      </c>
      <c r="AW144" s="16">
        <v>0</v>
      </c>
      <c r="AX144" s="16">
        <v>0</v>
      </c>
      <c r="AY144" s="16">
        <v>0</v>
      </c>
      <c r="AZ144" s="16">
        <v>0</v>
      </c>
      <c r="BA144" s="16">
        <v>0</v>
      </c>
      <c r="BB144" s="16">
        <v>0</v>
      </c>
      <c r="BC144" s="16">
        <v>0</v>
      </c>
      <c r="BD144" s="16">
        <v>0</v>
      </c>
      <c r="BE144" s="16">
        <v>0</v>
      </c>
      <c r="BF144" s="16">
        <v>0</v>
      </c>
      <c r="BG144" s="16">
        <v>0</v>
      </c>
      <c r="BH144" s="16">
        <v>0</v>
      </c>
      <c r="BI144" s="16">
        <v>0</v>
      </c>
      <c r="BJ144" s="16">
        <v>0</v>
      </c>
      <c r="BK144" s="16">
        <v>0</v>
      </c>
      <c r="BL144" s="16">
        <v>0</v>
      </c>
      <c r="BM144" s="16">
        <v>0</v>
      </c>
      <c r="BN144" s="16">
        <v>0</v>
      </c>
      <c r="BO144" s="16">
        <v>0</v>
      </c>
      <c r="BP144" s="16">
        <v>0</v>
      </c>
      <c r="BQ144" s="50">
        <v>0</v>
      </c>
      <c r="BR144" s="51">
        <f t="shared" si="2"/>
        <v>16199004</v>
      </c>
    </row>
    <row r="145" spans="1:70" x14ac:dyDescent="0.25">
      <c r="A145" s="13"/>
      <c r="B145" s="14">
        <v>343.2</v>
      </c>
      <c r="C145" s="15" t="s">
        <v>143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  <c r="AG145" s="16">
        <v>0</v>
      </c>
      <c r="AH145" s="16">
        <v>0</v>
      </c>
      <c r="AI145" s="16">
        <v>0</v>
      </c>
      <c r="AJ145" s="16">
        <v>0</v>
      </c>
      <c r="AK145" s="16">
        <v>0</v>
      </c>
      <c r="AL145" s="16">
        <v>0</v>
      </c>
      <c r="AM145" s="16">
        <v>0</v>
      </c>
      <c r="AN145" s="16">
        <v>0</v>
      </c>
      <c r="AO145" s="16">
        <v>0</v>
      </c>
      <c r="AP145" s="16">
        <v>0</v>
      </c>
      <c r="AQ145" s="16">
        <v>0</v>
      </c>
      <c r="AR145" s="16">
        <v>0</v>
      </c>
      <c r="AS145" s="16">
        <v>0</v>
      </c>
      <c r="AT145" s="16">
        <v>0</v>
      </c>
      <c r="AU145" s="16">
        <v>0</v>
      </c>
      <c r="AV145" s="16">
        <v>0</v>
      </c>
      <c r="AW145" s="16">
        <v>0</v>
      </c>
      <c r="AX145" s="16">
        <v>0</v>
      </c>
      <c r="AY145" s="16">
        <v>0</v>
      </c>
      <c r="AZ145" s="16">
        <v>0</v>
      </c>
      <c r="BA145" s="16">
        <v>0</v>
      </c>
      <c r="BB145" s="16">
        <v>0</v>
      </c>
      <c r="BC145" s="16">
        <v>0</v>
      </c>
      <c r="BD145" s="16">
        <v>0</v>
      </c>
      <c r="BE145" s="16">
        <v>0</v>
      </c>
      <c r="BF145" s="16">
        <v>200999</v>
      </c>
      <c r="BG145" s="16">
        <v>0</v>
      </c>
      <c r="BH145" s="16">
        <v>0</v>
      </c>
      <c r="BI145" s="16">
        <v>0</v>
      </c>
      <c r="BJ145" s="16">
        <v>0</v>
      </c>
      <c r="BK145" s="16">
        <v>0</v>
      </c>
      <c r="BL145" s="16">
        <v>0</v>
      </c>
      <c r="BM145" s="16">
        <v>0</v>
      </c>
      <c r="BN145" s="16">
        <v>0</v>
      </c>
      <c r="BO145" s="16">
        <v>0</v>
      </c>
      <c r="BP145" s="16">
        <v>0</v>
      </c>
      <c r="BQ145" s="50">
        <v>0</v>
      </c>
      <c r="BR145" s="51">
        <f t="shared" si="2"/>
        <v>200999</v>
      </c>
    </row>
    <row r="146" spans="1:70" x14ac:dyDescent="0.25">
      <c r="A146" s="13"/>
      <c r="B146" s="14">
        <v>343.3</v>
      </c>
      <c r="C146" s="15" t="s">
        <v>144</v>
      </c>
      <c r="D146" s="16">
        <v>17940</v>
      </c>
      <c r="E146" s="16">
        <v>0</v>
      </c>
      <c r="F146" s="16">
        <v>17200070</v>
      </c>
      <c r="G146" s="16">
        <v>0</v>
      </c>
      <c r="H146" s="16">
        <v>0</v>
      </c>
      <c r="I146" s="16">
        <v>0</v>
      </c>
      <c r="J146" s="16">
        <v>0</v>
      </c>
      <c r="K146" s="16">
        <v>35460108</v>
      </c>
      <c r="L146" s="16">
        <v>7410292</v>
      </c>
      <c r="M146" s="16">
        <v>0</v>
      </c>
      <c r="N146" s="16">
        <v>0</v>
      </c>
      <c r="O146" s="16">
        <v>0</v>
      </c>
      <c r="P146" s="16">
        <v>2259659</v>
      </c>
      <c r="Q146" s="16">
        <v>0</v>
      </c>
      <c r="R146" s="16">
        <v>0</v>
      </c>
      <c r="S146" s="16">
        <v>363933</v>
      </c>
      <c r="T146" s="16">
        <v>0</v>
      </c>
      <c r="U146" s="16">
        <v>0</v>
      </c>
      <c r="V146" s="16">
        <v>0</v>
      </c>
      <c r="W146" s="16">
        <v>0</v>
      </c>
      <c r="X146" s="16">
        <v>753</v>
      </c>
      <c r="Y146" s="16">
        <v>0</v>
      </c>
      <c r="Z146" s="16">
        <v>140760</v>
      </c>
      <c r="AA146" s="16">
        <v>2085963</v>
      </c>
      <c r="AB146" s="16">
        <v>12819006</v>
      </c>
      <c r="AC146" s="16">
        <v>338354</v>
      </c>
      <c r="AD146" s="16">
        <v>0</v>
      </c>
      <c r="AE146" s="16">
        <v>0</v>
      </c>
      <c r="AF146" s="16">
        <v>0</v>
      </c>
      <c r="AG146" s="16">
        <v>0</v>
      </c>
      <c r="AH146" s="16">
        <v>0</v>
      </c>
      <c r="AI146" s="16">
        <v>0</v>
      </c>
      <c r="AJ146" s="16">
        <v>0</v>
      </c>
      <c r="AK146" s="16">
        <v>44426728</v>
      </c>
      <c r="AL146" s="16">
        <v>0</v>
      </c>
      <c r="AM146" s="16">
        <v>57255</v>
      </c>
      <c r="AN146" s="16">
        <v>204162</v>
      </c>
      <c r="AO146" s="16">
        <v>0</v>
      </c>
      <c r="AP146" s="16">
        <v>41959000</v>
      </c>
      <c r="AQ146" s="16">
        <v>11207045</v>
      </c>
      <c r="AR146" s="16">
        <v>0</v>
      </c>
      <c r="AS146" s="16">
        <v>0</v>
      </c>
      <c r="AT146" s="16">
        <v>0</v>
      </c>
      <c r="AU146" s="16">
        <v>1452327</v>
      </c>
      <c r="AV146" s="16">
        <v>0</v>
      </c>
      <c r="AW146" s="16">
        <v>0</v>
      </c>
      <c r="AX146" s="16">
        <v>0</v>
      </c>
      <c r="AY146" s="16">
        <v>0</v>
      </c>
      <c r="AZ146" s="16">
        <v>0</v>
      </c>
      <c r="BA146" s="16">
        <v>39269840</v>
      </c>
      <c r="BB146" s="16">
        <v>82869086</v>
      </c>
      <c r="BC146" s="16">
        <v>0</v>
      </c>
      <c r="BD146" s="16">
        <v>790434</v>
      </c>
      <c r="BE146" s="16">
        <v>0</v>
      </c>
      <c r="BF146" s="16">
        <v>3157707</v>
      </c>
      <c r="BG146" s="16">
        <v>0</v>
      </c>
      <c r="BH146" s="16">
        <v>37963367</v>
      </c>
      <c r="BI146" s="16">
        <v>21332281</v>
      </c>
      <c r="BJ146" s="16">
        <v>2242</v>
      </c>
      <c r="BK146" s="16">
        <v>0</v>
      </c>
      <c r="BL146" s="16">
        <v>0</v>
      </c>
      <c r="BM146" s="16">
        <v>0</v>
      </c>
      <c r="BN146" s="16">
        <v>0</v>
      </c>
      <c r="BO146" s="16">
        <v>0</v>
      </c>
      <c r="BP146" s="16">
        <v>0</v>
      </c>
      <c r="BQ146" s="50">
        <v>0</v>
      </c>
      <c r="BR146" s="51">
        <f t="shared" si="2"/>
        <v>362788312</v>
      </c>
    </row>
    <row r="147" spans="1:70" x14ac:dyDescent="0.25">
      <c r="A147" s="13"/>
      <c r="B147" s="14">
        <v>343.4</v>
      </c>
      <c r="C147" s="15" t="s">
        <v>145</v>
      </c>
      <c r="D147" s="16">
        <v>7362080</v>
      </c>
      <c r="E147" s="16">
        <v>0</v>
      </c>
      <c r="F147" s="16">
        <v>9829738</v>
      </c>
      <c r="G147" s="16">
        <v>0</v>
      </c>
      <c r="H147" s="16">
        <v>35634935</v>
      </c>
      <c r="I147" s="16">
        <v>76302000</v>
      </c>
      <c r="J147" s="16">
        <v>0</v>
      </c>
      <c r="K147" s="16">
        <v>17513519</v>
      </c>
      <c r="L147" s="16">
        <v>5485342</v>
      </c>
      <c r="M147" s="16">
        <v>4247411</v>
      </c>
      <c r="N147" s="16">
        <v>34076045</v>
      </c>
      <c r="O147" s="16">
        <v>2118512</v>
      </c>
      <c r="P147" s="16">
        <v>2376177</v>
      </c>
      <c r="Q147" s="16">
        <v>51107</v>
      </c>
      <c r="R147" s="16">
        <v>11674937</v>
      </c>
      <c r="S147" s="16">
        <v>1447998</v>
      </c>
      <c r="T147" s="16">
        <v>449495</v>
      </c>
      <c r="U147" s="16">
        <v>0</v>
      </c>
      <c r="V147" s="16">
        <v>73468</v>
      </c>
      <c r="W147" s="16">
        <v>430274</v>
      </c>
      <c r="X147" s="16">
        <v>141378</v>
      </c>
      <c r="Y147" s="16">
        <v>126182</v>
      </c>
      <c r="Z147" s="16">
        <v>801961</v>
      </c>
      <c r="AA147" s="16">
        <v>1347654</v>
      </c>
      <c r="AB147" s="16">
        <v>2195155</v>
      </c>
      <c r="AC147" s="16">
        <v>3382966</v>
      </c>
      <c r="AD147" s="16">
        <v>101515000</v>
      </c>
      <c r="AE147" s="16">
        <v>0</v>
      </c>
      <c r="AF147" s="16">
        <v>1690052</v>
      </c>
      <c r="AG147" s="16">
        <v>0</v>
      </c>
      <c r="AH147" s="16">
        <v>1590018</v>
      </c>
      <c r="AI147" s="16">
        <v>260448</v>
      </c>
      <c r="AJ147" s="16">
        <v>16573537</v>
      </c>
      <c r="AK147" s="16">
        <v>59626746</v>
      </c>
      <c r="AL147" s="16">
        <v>7052049</v>
      </c>
      <c r="AM147" s="16">
        <v>1357778</v>
      </c>
      <c r="AN147" s="16">
        <v>369375</v>
      </c>
      <c r="AO147" s="16">
        <v>405371</v>
      </c>
      <c r="AP147" s="16">
        <v>36775000</v>
      </c>
      <c r="AQ147" s="16">
        <v>2812176</v>
      </c>
      <c r="AR147" s="16">
        <v>18052982</v>
      </c>
      <c r="AS147" s="16">
        <v>266157000</v>
      </c>
      <c r="AT147" s="16">
        <v>17399104</v>
      </c>
      <c r="AU147" s="16">
        <v>2250</v>
      </c>
      <c r="AV147" s="16">
        <v>7969756</v>
      </c>
      <c r="AW147" s="16">
        <v>232144</v>
      </c>
      <c r="AX147" s="16">
        <v>73756549</v>
      </c>
      <c r="AY147" s="16">
        <v>3253000</v>
      </c>
      <c r="AZ147" s="16">
        <v>252843734</v>
      </c>
      <c r="BA147" s="16">
        <v>23301697</v>
      </c>
      <c r="BB147" s="16">
        <v>83642253</v>
      </c>
      <c r="BC147" s="16">
        <v>33819618</v>
      </c>
      <c r="BD147" s="16">
        <v>957985</v>
      </c>
      <c r="BE147" s="16">
        <v>18108168</v>
      </c>
      <c r="BF147" s="16">
        <v>8741489</v>
      </c>
      <c r="BG147" s="16">
        <v>4014078</v>
      </c>
      <c r="BH147" s="16">
        <v>17088746</v>
      </c>
      <c r="BI147" s="16">
        <v>12326731</v>
      </c>
      <c r="BJ147" s="16">
        <v>173637</v>
      </c>
      <c r="BK147" s="16">
        <v>1034659</v>
      </c>
      <c r="BL147" s="16">
        <v>108757</v>
      </c>
      <c r="BM147" s="16">
        <v>118854</v>
      </c>
      <c r="BN147" s="16">
        <v>11937695</v>
      </c>
      <c r="BO147" s="16">
        <v>2233185</v>
      </c>
      <c r="BP147" s="16">
        <v>342225</v>
      </c>
      <c r="BQ147" s="50">
        <v>0</v>
      </c>
      <c r="BR147" s="51">
        <f t="shared" si="2"/>
        <v>1304712180</v>
      </c>
    </row>
    <row r="148" spans="1:70" x14ac:dyDescent="0.25">
      <c r="A148" s="13"/>
      <c r="B148" s="14">
        <v>343.5</v>
      </c>
      <c r="C148" s="15" t="s">
        <v>146</v>
      </c>
      <c r="D148" s="16">
        <v>0</v>
      </c>
      <c r="E148" s="16">
        <v>0</v>
      </c>
      <c r="F148" s="16">
        <v>8355095</v>
      </c>
      <c r="G148" s="16">
        <v>0</v>
      </c>
      <c r="H148" s="16">
        <v>0</v>
      </c>
      <c r="I148" s="16">
        <v>1150000</v>
      </c>
      <c r="J148" s="16">
        <v>0</v>
      </c>
      <c r="K148" s="16">
        <v>22959871</v>
      </c>
      <c r="L148" s="16">
        <v>7124154</v>
      </c>
      <c r="M148" s="16">
        <v>0</v>
      </c>
      <c r="N148" s="16">
        <v>0</v>
      </c>
      <c r="O148" s="16">
        <v>57259</v>
      </c>
      <c r="P148" s="16">
        <v>1493230</v>
      </c>
      <c r="Q148" s="16">
        <v>0</v>
      </c>
      <c r="R148" s="16">
        <v>0</v>
      </c>
      <c r="S148" s="16">
        <v>132812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373412</v>
      </c>
      <c r="AA148" s="16">
        <v>0</v>
      </c>
      <c r="AB148" s="16">
        <v>10778817</v>
      </c>
      <c r="AC148" s="16">
        <v>139878</v>
      </c>
      <c r="AD148" s="16">
        <v>0</v>
      </c>
      <c r="AE148" s="16">
        <v>0</v>
      </c>
      <c r="AF148" s="16">
        <v>0</v>
      </c>
      <c r="AG148" s="16">
        <v>0</v>
      </c>
      <c r="AH148" s="16">
        <v>0</v>
      </c>
      <c r="AI148" s="16">
        <v>0</v>
      </c>
      <c r="AJ148" s="16">
        <v>0</v>
      </c>
      <c r="AK148" s="16">
        <v>46383435</v>
      </c>
      <c r="AL148" s="16">
        <v>0</v>
      </c>
      <c r="AM148" s="16">
        <v>0</v>
      </c>
      <c r="AN148" s="16">
        <v>0</v>
      </c>
      <c r="AO148" s="16">
        <v>0</v>
      </c>
      <c r="AP148" s="16">
        <v>57993000</v>
      </c>
      <c r="AQ148" s="16">
        <v>12949561</v>
      </c>
      <c r="AR148" s="16">
        <v>0</v>
      </c>
      <c r="AS148" s="16">
        <v>0</v>
      </c>
      <c r="AT148" s="16">
        <v>0</v>
      </c>
      <c r="AU148" s="16">
        <v>2090200</v>
      </c>
      <c r="AV148" s="16">
        <v>1951099</v>
      </c>
      <c r="AW148" s="16">
        <v>0</v>
      </c>
      <c r="AX148" s="16">
        <v>0</v>
      </c>
      <c r="AY148" s="16">
        <v>0</v>
      </c>
      <c r="AZ148" s="16">
        <v>0</v>
      </c>
      <c r="BA148" s="16">
        <v>51503005</v>
      </c>
      <c r="BB148" s="16">
        <v>60651591</v>
      </c>
      <c r="BC148" s="16">
        <v>0</v>
      </c>
      <c r="BD148" s="16">
        <v>208201</v>
      </c>
      <c r="BE148" s="16">
        <v>0</v>
      </c>
      <c r="BF148" s="16">
        <v>4672080</v>
      </c>
      <c r="BG148" s="16">
        <v>0</v>
      </c>
      <c r="BH148" s="16">
        <v>50776256</v>
      </c>
      <c r="BI148" s="16">
        <v>28149832</v>
      </c>
      <c r="BJ148" s="16">
        <v>0</v>
      </c>
      <c r="BK148" s="16">
        <v>0</v>
      </c>
      <c r="BL148" s="16">
        <v>0</v>
      </c>
      <c r="BM148" s="16">
        <v>0</v>
      </c>
      <c r="BN148" s="16">
        <v>78</v>
      </c>
      <c r="BO148" s="16">
        <v>1433246</v>
      </c>
      <c r="BP148" s="16">
        <v>0</v>
      </c>
      <c r="BQ148" s="50">
        <v>0</v>
      </c>
      <c r="BR148" s="51">
        <f t="shared" si="2"/>
        <v>371326112</v>
      </c>
    </row>
    <row r="149" spans="1:70" x14ac:dyDescent="0.25">
      <c r="A149" s="13"/>
      <c r="B149" s="14">
        <v>343.6</v>
      </c>
      <c r="C149" s="15" t="s">
        <v>147</v>
      </c>
      <c r="D149" s="16">
        <v>18148</v>
      </c>
      <c r="E149" s="16">
        <v>0</v>
      </c>
      <c r="F149" s="16">
        <v>24147</v>
      </c>
      <c r="G149" s="16">
        <v>0</v>
      </c>
      <c r="H149" s="16">
        <v>29636000</v>
      </c>
      <c r="I149" s="16">
        <v>117492000</v>
      </c>
      <c r="J149" s="16">
        <v>0</v>
      </c>
      <c r="K149" s="16">
        <v>29449</v>
      </c>
      <c r="L149" s="16">
        <v>277832</v>
      </c>
      <c r="M149" s="16">
        <v>0</v>
      </c>
      <c r="N149" s="16">
        <v>102427173</v>
      </c>
      <c r="O149" s="16">
        <v>0</v>
      </c>
      <c r="P149" s="16">
        <v>0</v>
      </c>
      <c r="Q149" s="16">
        <v>0</v>
      </c>
      <c r="R149" s="16">
        <v>0</v>
      </c>
      <c r="S149" s="16">
        <v>4997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26486</v>
      </c>
      <c r="Z149" s="16">
        <v>0</v>
      </c>
      <c r="AA149" s="16">
        <v>0</v>
      </c>
      <c r="AB149" s="16">
        <v>508042</v>
      </c>
      <c r="AC149" s="16">
        <v>20210</v>
      </c>
      <c r="AD149" s="16">
        <v>202197899</v>
      </c>
      <c r="AE149" s="16">
        <v>0</v>
      </c>
      <c r="AF149" s="16">
        <v>28031173</v>
      </c>
      <c r="AG149" s="16">
        <v>946637</v>
      </c>
      <c r="AH149" s="16">
        <v>0</v>
      </c>
      <c r="AI149" s="16">
        <v>0</v>
      </c>
      <c r="AJ149" s="16">
        <v>0</v>
      </c>
      <c r="AK149" s="16">
        <v>0</v>
      </c>
      <c r="AL149" s="16">
        <v>1336</v>
      </c>
      <c r="AM149" s="16">
        <v>0</v>
      </c>
      <c r="AN149" s="16">
        <v>0</v>
      </c>
      <c r="AO149" s="16">
        <v>0</v>
      </c>
      <c r="AP149" s="16">
        <v>0</v>
      </c>
      <c r="AQ149" s="16">
        <v>680</v>
      </c>
      <c r="AR149" s="16">
        <v>28058034</v>
      </c>
      <c r="AS149" s="16">
        <v>568447922</v>
      </c>
      <c r="AT149" s="16">
        <v>0</v>
      </c>
      <c r="AU149" s="16">
        <v>0</v>
      </c>
      <c r="AV149" s="16">
        <v>23803382</v>
      </c>
      <c r="AW149" s="16">
        <v>0</v>
      </c>
      <c r="AX149" s="16">
        <v>152586142</v>
      </c>
      <c r="AY149" s="16">
        <v>1417000</v>
      </c>
      <c r="AZ149" s="16">
        <v>148479544</v>
      </c>
      <c r="BA149" s="16">
        <v>0</v>
      </c>
      <c r="BB149" s="16">
        <v>0</v>
      </c>
      <c r="BC149" s="16">
        <v>51252821</v>
      </c>
      <c r="BD149" s="16">
        <v>0</v>
      </c>
      <c r="BE149" s="16">
        <v>33563118</v>
      </c>
      <c r="BF149" s="16">
        <v>590</v>
      </c>
      <c r="BG149" s="16">
        <v>1690378</v>
      </c>
      <c r="BH149" s="16">
        <v>1478749</v>
      </c>
      <c r="BI149" s="16">
        <v>0</v>
      </c>
      <c r="BJ149" s="16">
        <v>0</v>
      </c>
      <c r="BK149" s="16">
        <v>0</v>
      </c>
      <c r="BL149" s="16">
        <v>0</v>
      </c>
      <c r="BM149" s="16">
        <v>0</v>
      </c>
      <c r="BN149" s="16">
        <v>13813650</v>
      </c>
      <c r="BO149" s="16">
        <v>0</v>
      </c>
      <c r="BP149" s="16">
        <v>0</v>
      </c>
      <c r="BQ149" s="50">
        <v>0</v>
      </c>
      <c r="BR149" s="51">
        <f t="shared" si="2"/>
        <v>1506233539</v>
      </c>
    </row>
    <row r="150" spans="1:70" x14ac:dyDescent="0.25">
      <c r="A150" s="13"/>
      <c r="B150" s="14">
        <v>343.7</v>
      </c>
      <c r="C150" s="15" t="s">
        <v>148</v>
      </c>
      <c r="D150" s="16">
        <v>212013</v>
      </c>
      <c r="E150" s="16">
        <v>0</v>
      </c>
      <c r="F150" s="16">
        <v>351775</v>
      </c>
      <c r="G150" s="16">
        <v>0</v>
      </c>
      <c r="H150" s="16">
        <v>377547</v>
      </c>
      <c r="I150" s="16">
        <v>151000</v>
      </c>
      <c r="J150" s="16">
        <v>0</v>
      </c>
      <c r="K150" s="16">
        <v>0</v>
      </c>
      <c r="L150" s="16">
        <v>939815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16025</v>
      </c>
      <c r="S150" s="16">
        <v>0</v>
      </c>
      <c r="T150" s="16">
        <v>0</v>
      </c>
      <c r="U150" s="16">
        <v>0</v>
      </c>
      <c r="V150" s="16">
        <v>0</v>
      </c>
      <c r="W150" s="16">
        <v>2075</v>
      </c>
      <c r="X150" s="16">
        <v>0</v>
      </c>
      <c r="Y150" s="16">
        <v>0</v>
      </c>
      <c r="Z150" s="16">
        <v>363189</v>
      </c>
      <c r="AA150" s="16">
        <v>0</v>
      </c>
      <c r="AB150" s="16">
        <v>0</v>
      </c>
      <c r="AC150" s="16">
        <v>7345</v>
      </c>
      <c r="AD150" s="16">
        <v>1779687</v>
      </c>
      <c r="AE150" s="16">
        <v>0</v>
      </c>
      <c r="AF150" s="16">
        <v>0</v>
      </c>
      <c r="AG150" s="16">
        <v>0</v>
      </c>
      <c r="AH150" s="16">
        <v>0</v>
      </c>
      <c r="AI150" s="16">
        <v>0</v>
      </c>
      <c r="AJ150" s="16">
        <v>107263</v>
      </c>
      <c r="AK150" s="16">
        <v>100332</v>
      </c>
      <c r="AL150" s="16">
        <v>0</v>
      </c>
      <c r="AM150" s="16">
        <v>0</v>
      </c>
      <c r="AN150" s="16">
        <v>0</v>
      </c>
      <c r="AO150" s="16">
        <v>0</v>
      </c>
      <c r="AP150" s="16">
        <v>136000</v>
      </c>
      <c r="AQ150" s="16">
        <v>0</v>
      </c>
      <c r="AR150" s="16">
        <v>0</v>
      </c>
      <c r="AS150" s="16">
        <v>0</v>
      </c>
      <c r="AT150" s="16">
        <v>1300</v>
      </c>
      <c r="AU150" s="16">
        <v>0</v>
      </c>
      <c r="AV150" s="16">
        <v>5416</v>
      </c>
      <c r="AW150" s="16">
        <v>0</v>
      </c>
      <c r="AX150" s="16">
        <v>514086</v>
      </c>
      <c r="AY150" s="16">
        <v>0</v>
      </c>
      <c r="AZ150" s="16">
        <v>0</v>
      </c>
      <c r="BA150" s="16">
        <v>141188</v>
      </c>
      <c r="BB150" s="16">
        <v>261370</v>
      </c>
      <c r="BC150" s="16">
        <v>293879</v>
      </c>
      <c r="BD150" s="16">
        <v>0</v>
      </c>
      <c r="BE150" s="16">
        <v>566652</v>
      </c>
      <c r="BF150" s="16">
        <v>0</v>
      </c>
      <c r="BG150" s="16">
        <v>0</v>
      </c>
      <c r="BH150" s="16">
        <v>457430</v>
      </c>
      <c r="BI150" s="16">
        <v>0</v>
      </c>
      <c r="BJ150" s="16">
        <v>0</v>
      </c>
      <c r="BK150" s="16">
        <v>0</v>
      </c>
      <c r="BL150" s="16">
        <v>0</v>
      </c>
      <c r="BM150" s="16">
        <v>0</v>
      </c>
      <c r="BN150" s="16">
        <v>39985</v>
      </c>
      <c r="BO150" s="16">
        <v>0</v>
      </c>
      <c r="BP150" s="16">
        <v>0</v>
      </c>
      <c r="BQ150" s="50">
        <v>0</v>
      </c>
      <c r="BR150" s="51">
        <f t="shared" si="2"/>
        <v>6825372</v>
      </c>
    </row>
    <row r="151" spans="1:70" x14ac:dyDescent="0.25">
      <c r="A151" s="13"/>
      <c r="B151" s="14">
        <v>343.8</v>
      </c>
      <c r="C151" s="15" t="s">
        <v>149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5500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16">
        <v>0</v>
      </c>
      <c r="AE151" s="16">
        <v>0</v>
      </c>
      <c r="AF151" s="16">
        <v>0</v>
      </c>
      <c r="AG151" s="16">
        <v>0</v>
      </c>
      <c r="AH151" s="16">
        <v>0</v>
      </c>
      <c r="AI151" s="16">
        <v>0</v>
      </c>
      <c r="AJ151" s="16">
        <v>0</v>
      </c>
      <c r="AK151" s="16">
        <v>147240</v>
      </c>
      <c r="AL151" s="16">
        <v>0</v>
      </c>
      <c r="AM151" s="16">
        <v>0</v>
      </c>
      <c r="AN151" s="16">
        <v>0</v>
      </c>
      <c r="AO151" s="16">
        <v>0</v>
      </c>
      <c r="AP151" s="16">
        <v>0</v>
      </c>
      <c r="AQ151" s="16">
        <v>0</v>
      </c>
      <c r="AR151" s="16">
        <v>0</v>
      </c>
      <c r="AS151" s="16">
        <v>0</v>
      </c>
      <c r="AT151" s="16">
        <v>0</v>
      </c>
      <c r="AU151" s="16">
        <v>0</v>
      </c>
      <c r="AV151" s="16">
        <v>0</v>
      </c>
      <c r="AW151" s="16">
        <v>91200</v>
      </c>
      <c r="AX151" s="16">
        <v>0</v>
      </c>
      <c r="AY151" s="16">
        <v>0</v>
      </c>
      <c r="AZ151" s="16">
        <v>0</v>
      </c>
      <c r="BA151" s="16">
        <v>0</v>
      </c>
      <c r="BB151" s="16">
        <v>0</v>
      </c>
      <c r="BC151" s="16">
        <v>0</v>
      </c>
      <c r="BD151" s="16">
        <v>0</v>
      </c>
      <c r="BE151" s="16">
        <v>0</v>
      </c>
      <c r="BF151" s="16">
        <v>0</v>
      </c>
      <c r="BG151" s="16">
        <v>0</v>
      </c>
      <c r="BH151" s="16">
        <v>0</v>
      </c>
      <c r="BI151" s="16">
        <v>0</v>
      </c>
      <c r="BJ151" s="16">
        <v>0</v>
      </c>
      <c r="BK151" s="16">
        <v>0</v>
      </c>
      <c r="BL151" s="16">
        <v>0</v>
      </c>
      <c r="BM151" s="16">
        <v>0</v>
      </c>
      <c r="BN151" s="16">
        <v>0</v>
      </c>
      <c r="BO151" s="16">
        <v>0</v>
      </c>
      <c r="BP151" s="16">
        <v>0</v>
      </c>
      <c r="BQ151" s="50">
        <v>0</v>
      </c>
      <c r="BR151" s="51">
        <f t="shared" si="2"/>
        <v>243940</v>
      </c>
    </row>
    <row r="152" spans="1:70" x14ac:dyDescent="0.25">
      <c r="A152" s="13"/>
      <c r="B152" s="14">
        <v>343.9</v>
      </c>
      <c r="C152" s="15" t="s">
        <v>150</v>
      </c>
      <c r="D152" s="16">
        <v>185697</v>
      </c>
      <c r="E152" s="16">
        <v>0</v>
      </c>
      <c r="F152" s="16">
        <v>1760141</v>
      </c>
      <c r="G152" s="16">
        <v>2403</v>
      </c>
      <c r="H152" s="16">
        <v>1712236</v>
      </c>
      <c r="I152" s="16">
        <v>2353000</v>
      </c>
      <c r="J152" s="16">
        <v>0</v>
      </c>
      <c r="K152" s="16">
        <v>-1125195</v>
      </c>
      <c r="L152" s="16">
        <v>0</v>
      </c>
      <c r="M152" s="16">
        <v>0</v>
      </c>
      <c r="N152" s="16">
        <v>1806525</v>
      </c>
      <c r="O152" s="16">
        <v>0</v>
      </c>
      <c r="P152" s="16">
        <v>0</v>
      </c>
      <c r="Q152" s="16">
        <v>8036</v>
      </c>
      <c r="R152" s="16">
        <v>0</v>
      </c>
      <c r="S152" s="16">
        <v>0</v>
      </c>
      <c r="T152" s="16">
        <v>492</v>
      </c>
      <c r="U152" s="16">
        <v>0</v>
      </c>
      <c r="V152" s="16">
        <v>30</v>
      </c>
      <c r="W152" s="16">
        <v>0</v>
      </c>
      <c r="X152" s="16">
        <v>0</v>
      </c>
      <c r="Y152" s="16">
        <v>0</v>
      </c>
      <c r="Z152" s="16">
        <v>0</v>
      </c>
      <c r="AA152" s="16">
        <v>65433</v>
      </c>
      <c r="AB152" s="16">
        <v>31807</v>
      </c>
      <c r="AC152" s="16">
        <v>493152</v>
      </c>
      <c r="AD152" s="16">
        <v>1552024</v>
      </c>
      <c r="AE152" s="16">
        <v>7832</v>
      </c>
      <c r="AF152" s="16">
        <v>0</v>
      </c>
      <c r="AG152" s="16">
        <v>0</v>
      </c>
      <c r="AH152" s="16">
        <v>0</v>
      </c>
      <c r="AI152" s="16">
        <v>0</v>
      </c>
      <c r="AJ152" s="16">
        <v>13147</v>
      </c>
      <c r="AK152" s="16">
        <v>1854239</v>
      </c>
      <c r="AL152" s="16">
        <v>103708</v>
      </c>
      <c r="AM152" s="16">
        <v>0</v>
      </c>
      <c r="AN152" s="16">
        <v>0</v>
      </c>
      <c r="AO152" s="16">
        <v>0</v>
      </c>
      <c r="AP152" s="16">
        <v>0</v>
      </c>
      <c r="AQ152" s="16">
        <v>0</v>
      </c>
      <c r="AR152" s="16">
        <v>39816</v>
      </c>
      <c r="AS152" s="16">
        <v>28349827</v>
      </c>
      <c r="AT152" s="16">
        <v>0</v>
      </c>
      <c r="AU152" s="16">
        <v>0</v>
      </c>
      <c r="AV152" s="16">
        <v>365657</v>
      </c>
      <c r="AW152" s="16">
        <v>0</v>
      </c>
      <c r="AX152" s="16">
        <v>447352</v>
      </c>
      <c r="AY152" s="16">
        <v>0</v>
      </c>
      <c r="AZ152" s="16">
        <v>2463151</v>
      </c>
      <c r="BA152" s="16">
        <v>125230</v>
      </c>
      <c r="BB152" s="16">
        <v>406489</v>
      </c>
      <c r="BC152" s="16">
        <v>6215</v>
      </c>
      <c r="BD152" s="16">
        <v>0</v>
      </c>
      <c r="BE152" s="16">
        <v>7000</v>
      </c>
      <c r="BF152" s="16">
        <v>0</v>
      </c>
      <c r="BG152" s="16">
        <v>13141</v>
      </c>
      <c r="BH152" s="16">
        <v>16487832</v>
      </c>
      <c r="BI152" s="16">
        <v>185557</v>
      </c>
      <c r="BJ152" s="16">
        <v>0</v>
      </c>
      <c r="BK152" s="16">
        <v>0</v>
      </c>
      <c r="BL152" s="16">
        <v>0</v>
      </c>
      <c r="BM152" s="16">
        <v>0</v>
      </c>
      <c r="BN152" s="16">
        <v>152641</v>
      </c>
      <c r="BO152" s="16">
        <v>0</v>
      </c>
      <c r="BP152" s="16">
        <v>0</v>
      </c>
      <c r="BQ152" s="50">
        <v>0</v>
      </c>
      <c r="BR152" s="51">
        <f t="shared" si="2"/>
        <v>59874615</v>
      </c>
    </row>
    <row r="153" spans="1:70" x14ac:dyDescent="0.25">
      <c r="A153" s="13"/>
      <c r="B153" s="14">
        <v>344.1</v>
      </c>
      <c r="C153" s="15" t="s">
        <v>151</v>
      </c>
      <c r="D153" s="16">
        <v>0</v>
      </c>
      <c r="E153" s="16">
        <v>0</v>
      </c>
      <c r="F153" s="16">
        <v>0</v>
      </c>
      <c r="G153" s="16">
        <v>0</v>
      </c>
      <c r="H153" s="16">
        <v>2444011</v>
      </c>
      <c r="I153" s="16">
        <v>182283000</v>
      </c>
      <c r="J153" s="16">
        <v>0</v>
      </c>
      <c r="K153" s="16">
        <v>0</v>
      </c>
      <c r="L153" s="16">
        <v>3402</v>
      </c>
      <c r="M153" s="16">
        <v>0</v>
      </c>
      <c r="N153" s="16">
        <v>2773545</v>
      </c>
      <c r="O153" s="16">
        <v>0</v>
      </c>
      <c r="P153" s="16">
        <v>0</v>
      </c>
      <c r="Q153" s="16">
        <v>0</v>
      </c>
      <c r="R153" s="16">
        <v>0</v>
      </c>
      <c r="S153" s="16">
        <v>1372604</v>
      </c>
      <c r="T153" s="16">
        <v>170384</v>
      </c>
      <c r="U153" s="16">
        <v>0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1496739</v>
      </c>
      <c r="AB153" s="16">
        <v>0</v>
      </c>
      <c r="AC153" s="16">
        <v>0</v>
      </c>
      <c r="AD153" s="16">
        <v>0</v>
      </c>
      <c r="AE153" s="16">
        <v>0</v>
      </c>
      <c r="AF153" s="16">
        <v>0</v>
      </c>
      <c r="AG153" s="16">
        <v>0</v>
      </c>
      <c r="AH153" s="16">
        <v>0</v>
      </c>
      <c r="AI153" s="16">
        <v>0</v>
      </c>
      <c r="AJ153" s="16">
        <v>0</v>
      </c>
      <c r="AK153" s="16">
        <v>101534969</v>
      </c>
      <c r="AL153" s="16">
        <v>0</v>
      </c>
      <c r="AM153" s="16">
        <v>0</v>
      </c>
      <c r="AN153" s="16">
        <v>0</v>
      </c>
      <c r="AO153" s="16">
        <v>0</v>
      </c>
      <c r="AP153" s="16">
        <v>0</v>
      </c>
      <c r="AQ153" s="16">
        <v>709444</v>
      </c>
      <c r="AR153" s="16">
        <v>0</v>
      </c>
      <c r="AS153" s="16">
        <v>736718000</v>
      </c>
      <c r="AT153" s="16">
        <v>8245463</v>
      </c>
      <c r="AU153" s="16">
        <v>0</v>
      </c>
      <c r="AV153" s="16">
        <v>9208230</v>
      </c>
      <c r="AW153" s="16">
        <v>0</v>
      </c>
      <c r="AX153" s="16">
        <v>0</v>
      </c>
      <c r="AY153" s="16">
        <v>0</v>
      </c>
      <c r="AZ153" s="16">
        <v>62671563</v>
      </c>
      <c r="BA153" s="16">
        <v>0</v>
      </c>
      <c r="BB153" s="16">
        <v>9765871</v>
      </c>
      <c r="BC153" s="16">
        <v>0</v>
      </c>
      <c r="BD153" s="16">
        <v>0</v>
      </c>
      <c r="BE153" s="16">
        <v>0</v>
      </c>
      <c r="BF153" s="16">
        <v>464318</v>
      </c>
      <c r="BG153" s="16">
        <v>0</v>
      </c>
      <c r="BH153" s="16">
        <v>0</v>
      </c>
      <c r="BI153" s="16">
        <v>0</v>
      </c>
      <c r="BJ153" s="16">
        <v>0</v>
      </c>
      <c r="BK153" s="16">
        <v>0</v>
      </c>
      <c r="BL153" s="16">
        <v>224199</v>
      </c>
      <c r="BM153" s="16">
        <v>0</v>
      </c>
      <c r="BN153" s="16">
        <v>7308236</v>
      </c>
      <c r="BO153" s="16">
        <v>1320</v>
      </c>
      <c r="BP153" s="16">
        <v>0</v>
      </c>
      <c r="BQ153" s="50">
        <v>0</v>
      </c>
      <c r="BR153" s="51">
        <f t="shared" si="2"/>
        <v>1127395298</v>
      </c>
    </row>
    <row r="154" spans="1:70" x14ac:dyDescent="0.25">
      <c r="A154" s="13"/>
      <c r="B154" s="14">
        <v>344.2</v>
      </c>
      <c r="C154" s="15" t="s">
        <v>152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142931000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15287</v>
      </c>
      <c r="AC154" s="16">
        <v>0</v>
      </c>
      <c r="AD154" s="16">
        <v>0</v>
      </c>
      <c r="AE154" s="16">
        <v>0</v>
      </c>
      <c r="AF154" s="16">
        <v>0</v>
      </c>
      <c r="AG154" s="16">
        <v>0</v>
      </c>
      <c r="AH154" s="16">
        <v>0</v>
      </c>
      <c r="AI154" s="16">
        <v>0</v>
      </c>
      <c r="AJ154" s="16">
        <v>0</v>
      </c>
      <c r="AK154" s="16">
        <v>0</v>
      </c>
      <c r="AL154" s="16">
        <v>0</v>
      </c>
      <c r="AM154" s="16">
        <v>0</v>
      </c>
      <c r="AN154" s="16">
        <v>0</v>
      </c>
      <c r="AO154" s="16">
        <v>0</v>
      </c>
      <c r="AP154" s="16">
        <v>6452000</v>
      </c>
      <c r="AQ154" s="16">
        <v>0</v>
      </c>
      <c r="AR154" s="16">
        <v>0</v>
      </c>
      <c r="AS154" s="16">
        <v>103578000</v>
      </c>
      <c r="AT154" s="16">
        <v>0</v>
      </c>
      <c r="AU154" s="16">
        <v>0</v>
      </c>
      <c r="AV154" s="16">
        <v>0</v>
      </c>
      <c r="AW154" s="16">
        <v>0</v>
      </c>
      <c r="AX154" s="16">
        <v>0</v>
      </c>
      <c r="AY154" s="16">
        <v>0</v>
      </c>
      <c r="AZ154" s="16">
        <v>0</v>
      </c>
      <c r="BA154" s="16">
        <v>0</v>
      </c>
      <c r="BB154" s="16">
        <v>0</v>
      </c>
      <c r="BC154" s="16">
        <v>0</v>
      </c>
      <c r="BD154" s="16">
        <v>1575</v>
      </c>
      <c r="BE154" s="16">
        <v>0</v>
      </c>
      <c r="BF154" s="16">
        <v>0</v>
      </c>
      <c r="BG154" s="16">
        <v>0</v>
      </c>
      <c r="BH154" s="16">
        <v>0</v>
      </c>
      <c r="BI154" s="16">
        <v>1658933</v>
      </c>
      <c r="BJ154" s="16">
        <v>0</v>
      </c>
      <c r="BK154" s="16">
        <v>0</v>
      </c>
      <c r="BL154" s="16">
        <v>0</v>
      </c>
      <c r="BM154" s="16">
        <v>0</v>
      </c>
      <c r="BN154" s="16">
        <v>0</v>
      </c>
      <c r="BO154" s="16">
        <v>0</v>
      </c>
      <c r="BP154" s="16">
        <v>0</v>
      </c>
      <c r="BQ154" s="50">
        <v>0</v>
      </c>
      <c r="BR154" s="51">
        <f t="shared" si="2"/>
        <v>254636795</v>
      </c>
    </row>
    <row r="155" spans="1:70" x14ac:dyDescent="0.25">
      <c r="A155" s="13"/>
      <c r="B155" s="14">
        <v>344.3</v>
      </c>
      <c r="C155" s="15" t="s">
        <v>153</v>
      </c>
      <c r="D155" s="16">
        <v>0</v>
      </c>
      <c r="E155" s="16">
        <v>0</v>
      </c>
      <c r="F155" s="16">
        <v>0</v>
      </c>
      <c r="G155" s="16">
        <v>0</v>
      </c>
      <c r="H155" s="16">
        <v>1013165</v>
      </c>
      <c r="I155" s="16">
        <v>33994000</v>
      </c>
      <c r="J155" s="16">
        <v>0</v>
      </c>
      <c r="K155" s="16">
        <v>0</v>
      </c>
      <c r="L155" s="16">
        <v>48199</v>
      </c>
      <c r="M155" s="16">
        <v>0</v>
      </c>
      <c r="N155" s="16">
        <v>1354270</v>
      </c>
      <c r="O155" s="16">
        <v>0</v>
      </c>
      <c r="P155" s="16">
        <v>0</v>
      </c>
      <c r="Q155" s="16">
        <v>0</v>
      </c>
      <c r="R155" s="16">
        <v>1009192</v>
      </c>
      <c r="S155" s="16">
        <v>196228</v>
      </c>
      <c r="T155" s="16">
        <v>0</v>
      </c>
      <c r="U155" s="16">
        <v>0</v>
      </c>
      <c r="V155" s="16">
        <v>0</v>
      </c>
      <c r="W155" s="16">
        <v>0</v>
      </c>
      <c r="X155" s="16">
        <v>0</v>
      </c>
      <c r="Y155" s="16">
        <v>0</v>
      </c>
      <c r="Z155" s="16">
        <v>0</v>
      </c>
      <c r="AA155" s="16">
        <v>0</v>
      </c>
      <c r="AB155" s="16">
        <v>103618</v>
      </c>
      <c r="AC155" s="16">
        <v>0</v>
      </c>
      <c r="AD155" s="16">
        <v>0</v>
      </c>
      <c r="AE155" s="16">
        <v>0</v>
      </c>
      <c r="AF155" s="16">
        <v>0</v>
      </c>
      <c r="AG155" s="16">
        <v>0</v>
      </c>
      <c r="AH155" s="16">
        <v>0</v>
      </c>
      <c r="AI155" s="16">
        <v>0</v>
      </c>
      <c r="AJ155" s="16">
        <v>0</v>
      </c>
      <c r="AK155" s="16">
        <v>3672518</v>
      </c>
      <c r="AL155" s="16">
        <v>0</v>
      </c>
      <c r="AM155" s="16">
        <v>0</v>
      </c>
      <c r="AN155" s="16">
        <v>50717</v>
      </c>
      <c r="AO155" s="16">
        <v>0</v>
      </c>
      <c r="AP155" s="16">
        <v>1177000</v>
      </c>
      <c r="AQ155" s="16">
        <v>0</v>
      </c>
      <c r="AR155" s="16">
        <v>0</v>
      </c>
      <c r="AS155" s="16">
        <v>115466000</v>
      </c>
      <c r="AT155" s="16">
        <v>0</v>
      </c>
      <c r="AU155" s="16">
        <v>0</v>
      </c>
      <c r="AV155" s="16">
        <v>0</v>
      </c>
      <c r="AW155" s="16">
        <v>0</v>
      </c>
      <c r="AX155" s="16">
        <v>669594</v>
      </c>
      <c r="AY155" s="16">
        <v>0</v>
      </c>
      <c r="AZ155" s="16">
        <v>10365549</v>
      </c>
      <c r="BA155" s="16">
        <v>0</v>
      </c>
      <c r="BB155" s="16">
        <v>0</v>
      </c>
      <c r="BC155" s="16">
        <v>0</v>
      </c>
      <c r="BD155" s="16">
        <v>0</v>
      </c>
      <c r="BE155" s="16">
        <v>0</v>
      </c>
      <c r="BF155" s="16">
        <v>0</v>
      </c>
      <c r="BG155" s="16">
        <v>0</v>
      </c>
      <c r="BH155" s="16">
        <v>2294338</v>
      </c>
      <c r="BI155" s="16">
        <v>0</v>
      </c>
      <c r="BJ155" s="16">
        <v>0</v>
      </c>
      <c r="BK155" s="16">
        <v>0</v>
      </c>
      <c r="BL155" s="16">
        <v>0</v>
      </c>
      <c r="BM155" s="16">
        <v>0</v>
      </c>
      <c r="BN155" s="16">
        <v>3223972</v>
      </c>
      <c r="BO155" s="16">
        <v>0</v>
      </c>
      <c r="BP155" s="16">
        <v>0</v>
      </c>
      <c r="BQ155" s="50">
        <v>0</v>
      </c>
      <c r="BR155" s="51">
        <f t="shared" si="2"/>
        <v>174638360</v>
      </c>
    </row>
    <row r="156" spans="1:70" x14ac:dyDescent="0.25">
      <c r="A156" s="13"/>
      <c r="B156" s="14">
        <v>344.4</v>
      </c>
      <c r="C156" s="15" t="s">
        <v>154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16">
        <v>0</v>
      </c>
      <c r="AE156" s="16">
        <v>0</v>
      </c>
      <c r="AF156" s="16">
        <v>0</v>
      </c>
      <c r="AG156" s="16">
        <v>0</v>
      </c>
      <c r="AH156" s="16">
        <v>0</v>
      </c>
      <c r="AI156" s="16">
        <v>0</v>
      </c>
      <c r="AJ156" s="16">
        <v>0</v>
      </c>
      <c r="AK156" s="16">
        <v>0</v>
      </c>
      <c r="AL156" s="16">
        <v>0</v>
      </c>
      <c r="AM156" s="16">
        <v>0</v>
      </c>
      <c r="AN156" s="16">
        <v>0</v>
      </c>
      <c r="AO156" s="16">
        <v>0</v>
      </c>
      <c r="AP156" s="16">
        <v>467000</v>
      </c>
      <c r="AQ156" s="16">
        <v>0</v>
      </c>
      <c r="AR156" s="16">
        <v>0</v>
      </c>
      <c r="AS156" s="16">
        <v>0</v>
      </c>
      <c r="AT156" s="16">
        <v>0</v>
      </c>
      <c r="AU156" s="16">
        <v>0</v>
      </c>
      <c r="AV156" s="16">
        <v>0</v>
      </c>
      <c r="AW156" s="16">
        <v>0</v>
      </c>
      <c r="AX156" s="16">
        <v>0</v>
      </c>
      <c r="AY156" s="16">
        <v>0</v>
      </c>
      <c r="AZ156" s="16">
        <v>0</v>
      </c>
      <c r="BA156" s="16">
        <v>0</v>
      </c>
      <c r="BB156" s="16">
        <v>0</v>
      </c>
      <c r="BC156" s="16">
        <v>0</v>
      </c>
      <c r="BD156" s="16">
        <v>0</v>
      </c>
      <c r="BE156" s="16">
        <v>0</v>
      </c>
      <c r="BF156" s="16">
        <v>0</v>
      </c>
      <c r="BG156" s="16">
        <v>0</v>
      </c>
      <c r="BH156" s="16">
        <v>0</v>
      </c>
      <c r="BI156" s="16">
        <v>0</v>
      </c>
      <c r="BJ156" s="16">
        <v>0</v>
      </c>
      <c r="BK156" s="16">
        <v>0</v>
      </c>
      <c r="BL156" s="16">
        <v>0</v>
      </c>
      <c r="BM156" s="16">
        <v>0</v>
      </c>
      <c r="BN156" s="16">
        <v>0</v>
      </c>
      <c r="BO156" s="16">
        <v>0</v>
      </c>
      <c r="BP156" s="16">
        <v>0</v>
      </c>
      <c r="BQ156" s="50">
        <v>0</v>
      </c>
      <c r="BR156" s="51">
        <f t="shared" si="2"/>
        <v>467000</v>
      </c>
    </row>
    <row r="157" spans="1:70" x14ac:dyDescent="0.25">
      <c r="A157" s="13"/>
      <c r="B157" s="14">
        <v>344.5</v>
      </c>
      <c r="C157" s="15" t="s">
        <v>155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1295000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16">
        <v>735746</v>
      </c>
      <c r="AE157" s="16">
        <v>0</v>
      </c>
      <c r="AF157" s="16">
        <v>0</v>
      </c>
      <c r="AG157" s="16">
        <v>0</v>
      </c>
      <c r="AH157" s="16">
        <v>0</v>
      </c>
      <c r="AI157" s="16">
        <v>0</v>
      </c>
      <c r="AJ157" s="16">
        <v>0</v>
      </c>
      <c r="AK157" s="16">
        <v>601070</v>
      </c>
      <c r="AL157" s="16">
        <v>254559</v>
      </c>
      <c r="AM157" s="16">
        <v>0</v>
      </c>
      <c r="AN157" s="16">
        <v>0</v>
      </c>
      <c r="AO157" s="16">
        <v>0</v>
      </c>
      <c r="AP157" s="16">
        <v>0</v>
      </c>
      <c r="AQ157" s="16">
        <v>0</v>
      </c>
      <c r="AR157" s="16">
        <v>0</v>
      </c>
      <c r="AS157" s="16">
        <v>2443439</v>
      </c>
      <c r="AT157" s="16">
        <v>0</v>
      </c>
      <c r="AU157" s="16">
        <v>0</v>
      </c>
      <c r="AV157" s="16">
        <v>0</v>
      </c>
      <c r="AW157" s="16">
        <v>0</v>
      </c>
      <c r="AX157" s="16">
        <v>0</v>
      </c>
      <c r="AY157" s="16">
        <v>0</v>
      </c>
      <c r="AZ157" s="16">
        <v>326900</v>
      </c>
      <c r="BA157" s="16">
        <v>0</v>
      </c>
      <c r="BB157" s="16">
        <v>0</v>
      </c>
      <c r="BC157" s="16">
        <v>0</v>
      </c>
      <c r="BD157" s="16">
        <v>0</v>
      </c>
      <c r="BE157" s="16">
        <v>114990</v>
      </c>
      <c r="BF157" s="16">
        <v>0</v>
      </c>
      <c r="BG157" s="16">
        <v>0</v>
      </c>
      <c r="BH157" s="16">
        <v>0</v>
      </c>
      <c r="BI157" s="16">
        <v>0</v>
      </c>
      <c r="BJ157" s="16">
        <v>0</v>
      </c>
      <c r="BK157" s="16">
        <v>0</v>
      </c>
      <c r="BL157" s="16">
        <v>0</v>
      </c>
      <c r="BM157" s="16">
        <v>0</v>
      </c>
      <c r="BN157" s="16">
        <v>2389043</v>
      </c>
      <c r="BO157" s="16">
        <v>0</v>
      </c>
      <c r="BP157" s="16">
        <v>0</v>
      </c>
      <c r="BQ157" s="50">
        <v>0</v>
      </c>
      <c r="BR157" s="51">
        <f t="shared" si="2"/>
        <v>8160747</v>
      </c>
    </row>
    <row r="158" spans="1:70" x14ac:dyDescent="0.25">
      <c r="A158" s="13"/>
      <c r="B158" s="14">
        <v>344.6</v>
      </c>
      <c r="C158" s="15" t="s">
        <v>156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3316180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16">
        <v>0</v>
      </c>
      <c r="AE158" s="16">
        <v>0</v>
      </c>
      <c r="AF158" s="16">
        <v>0</v>
      </c>
      <c r="AG158" s="16">
        <v>0</v>
      </c>
      <c r="AH158" s="16">
        <v>0</v>
      </c>
      <c r="AI158" s="16">
        <v>0</v>
      </c>
      <c r="AJ158" s="16">
        <v>0</v>
      </c>
      <c r="AK158" s="16">
        <v>36915194</v>
      </c>
      <c r="AL158" s="16">
        <v>0</v>
      </c>
      <c r="AM158" s="16">
        <v>0</v>
      </c>
      <c r="AN158" s="16">
        <v>0</v>
      </c>
      <c r="AO158" s="16">
        <v>0</v>
      </c>
      <c r="AP158" s="16">
        <v>0</v>
      </c>
      <c r="AQ158" s="16">
        <v>0</v>
      </c>
      <c r="AR158" s="16">
        <v>0</v>
      </c>
      <c r="AS158" s="16">
        <v>9705000</v>
      </c>
      <c r="AT158" s="16">
        <v>928993</v>
      </c>
      <c r="AU158" s="16">
        <v>0</v>
      </c>
      <c r="AV158" s="16">
        <v>0</v>
      </c>
      <c r="AW158" s="16">
        <v>0</v>
      </c>
      <c r="AX158" s="16">
        <v>0</v>
      </c>
      <c r="AY158" s="16">
        <v>11677000</v>
      </c>
      <c r="AZ158" s="16">
        <v>0</v>
      </c>
      <c r="BA158" s="16">
        <v>0</v>
      </c>
      <c r="BB158" s="16">
        <v>0</v>
      </c>
      <c r="BC158" s="16">
        <v>0</v>
      </c>
      <c r="BD158" s="16">
        <v>0</v>
      </c>
      <c r="BE158" s="16">
        <v>0</v>
      </c>
      <c r="BF158" s="16">
        <v>0</v>
      </c>
      <c r="BG158" s="16">
        <v>0</v>
      </c>
      <c r="BH158" s="16">
        <v>0</v>
      </c>
      <c r="BI158" s="16">
        <v>0</v>
      </c>
      <c r="BJ158" s="16">
        <v>0</v>
      </c>
      <c r="BK158" s="16">
        <v>0</v>
      </c>
      <c r="BL158" s="16">
        <v>0</v>
      </c>
      <c r="BM158" s="16">
        <v>0</v>
      </c>
      <c r="BN158" s="16">
        <v>2687446</v>
      </c>
      <c r="BO158" s="16">
        <v>0</v>
      </c>
      <c r="BP158" s="16">
        <v>0</v>
      </c>
      <c r="BQ158" s="50">
        <v>0</v>
      </c>
      <c r="BR158" s="51">
        <f t="shared" si="2"/>
        <v>65229813</v>
      </c>
    </row>
    <row r="159" spans="1:70" x14ac:dyDescent="0.25">
      <c r="A159" s="13"/>
      <c r="B159" s="14">
        <v>344.9</v>
      </c>
      <c r="C159" s="15" t="s">
        <v>157</v>
      </c>
      <c r="D159" s="16">
        <v>204505</v>
      </c>
      <c r="E159" s="16">
        <v>0</v>
      </c>
      <c r="F159" s="16">
        <v>306156</v>
      </c>
      <c r="G159" s="16">
        <v>539035</v>
      </c>
      <c r="H159" s="16">
        <v>5538836</v>
      </c>
      <c r="I159" s="16">
        <v>2096000</v>
      </c>
      <c r="J159" s="16">
        <v>0</v>
      </c>
      <c r="K159" s="16">
        <v>254319</v>
      </c>
      <c r="L159" s="16">
        <v>638216</v>
      </c>
      <c r="M159" s="16">
        <v>48474</v>
      </c>
      <c r="N159" s="16">
        <v>458239</v>
      </c>
      <c r="O159" s="16">
        <v>13172</v>
      </c>
      <c r="P159" s="16">
        <v>96472</v>
      </c>
      <c r="Q159" s="16">
        <v>0</v>
      </c>
      <c r="R159" s="16">
        <v>123449</v>
      </c>
      <c r="S159" s="16">
        <v>0</v>
      </c>
      <c r="T159" s="16">
        <v>0</v>
      </c>
      <c r="U159" s="16">
        <v>0</v>
      </c>
      <c r="V159" s="16">
        <v>2963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280433</v>
      </c>
      <c r="AC159" s="16">
        <v>43875</v>
      </c>
      <c r="AD159" s="16">
        <v>3481244</v>
      </c>
      <c r="AE159" s="16">
        <v>0</v>
      </c>
      <c r="AF159" s="16">
        <v>52256</v>
      </c>
      <c r="AG159" s="16">
        <v>0</v>
      </c>
      <c r="AH159" s="16">
        <v>0</v>
      </c>
      <c r="AI159" s="16">
        <v>0</v>
      </c>
      <c r="AJ159" s="16">
        <v>1659926</v>
      </c>
      <c r="AK159" s="16">
        <v>1054721</v>
      </c>
      <c r="AL159" s="16">
        <v>124967</v>
      </c>
      <c r="AM159" s="16">
        <v>631974</v>
      </c>
      <c r="AN159" s="16">
        <v>5000</v>
      </c>
      <c r="AO159" s="16">
        <v>11237</v>
      </c>
      <c r="AP159" s="16">
        <v>106000</v>
      </c>
      <c r="AQ159" s="16">
        <v>126587</v>
      </c>
      <c r="AR159" s="16">
        <v>572026</v>
      </c>
      <c r="AS159" s="16">
        <v>350979</v>
      </c>
      <c r="AT159" s="16">
        <v>177326</v>
      </c>
      <c r="AU159" s="16">
        <v>13256</v>
      </c>
      <c r="AV159" s="16">
        <v>224143</v>
      </c>
      <c r="AW159" s="16">
        <v>0</v>
      </c>
      <c r="AX159" s="16">
        <v>812289</v>
      </c>
      <c r="AY159" s="16">
        <v>144000</v>
      </c>
      <c r="AZ159" s="16">
        <v>270135</v>
      </c>
      <c r="BA159" s="16">
        <v>1404656</v>
      </c>
      <c r="BB159" s="16">
        <v>229</v>
      </c>
      <c r="BC159" s="16">
        <v>975327</v>
      </c>
      <c r="BD159" s="16">
        <v>124127</v>
      </c>
      <c r="BE159" s="16">
        <v>4747747</v>
      </c>
      <c r="BF159" s="16">
        <v>37500</v>
      </c>
      <c r="BG159" s="16">
        <v>9875</v>
      </c>
      <c r="BH159" s="16">
        <v>722371</v>
      </c>
      <c r="BI159" s="16">
        <v>1013504</v>
      </c>
      <c r="BJ159" s="16">
        <v>353554</v>
      </c>
      <c r="BK159" s="16">
        <v>515514</v>
      </c>
      <c r="BL159" s="16">
        <v>0</v>
      </c>
      <c r="BM159" s="16">
        <v>152444</v>
      </c>
      <c r="BN159" s="16">
        <v>646528</v>
      </c>
      <c r="BO159" s="16">
        <v>10804</v>
      </c>
      <c r="BP159" s="16">
        <v>0</v>
      </c>
      <c r="BQ159" s="50">
        <v>0</v>
      </c>
      <c r="BR159" s="51">
        <f t="shared" si="2"/>
        <v>31176390</v>
      </c>
    </row>
    <row r="160" spans="1:70" x14ac:dyDescent="0.25">
      <c r="A160" s="13"/>
      <c r="B160" s="14">
        <v>345.1</v>
      </c>
      <c r="C160" s="15" t="s">
        <v>158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1143000</v>
      </c>
      <c r="J160" s="16">
        <v>0</v>
      </c>
      <c r="K160" s="16">
        <v>0</v>
      </c>
      <c r="L160" s="16">
        <v>0</v>
      </c>
      <c r="M160" s="16">
        <v>0</v>
      </c>
      <c r="N160" s="16">
        <v>12500</v>
      </c>
      <c r="O160" s="16">
        <v>0</v>
      </c>
      <c r="P160" s="16">
        <v>0</v>
      </c>
      <c r="Q160" s="16">
        <v>0</v>
      </c>
      <c r="R160" s="16">
        <v>0</v>
      </c>
      <c r="S160" s="16">
        <v>2975</v>
      </c>
      <c r="T160" s="16">
        <v>0</v>
      </c>
      <c r="U160" s="16">
        <v>0</v>
      </c>
      <c r="V160" s="16">
        <v>0</v>
      </c>
      <c r="W160" s="16">
        <v>1862</v>
      </c>
      <c r="X160" s="16">
        <v>0</v>
      </c>
      <c r="Y160" s="16">
        <v>0</v>
      </c>
      <c r="Z160" s="16">
        <v>525</v>
      </c>
      <c r="AA160" s="16">
        <v>0</v>
      </c>
      <c r="AB160" s="16">
        <v>0</v>
      </c>
      <c r="AC160" s="16">
        <v>0</v>
      </c>
      <c r="AD160" s="16">
        <v>818699</v>
      </c>
      <c r="AE160" s="16">
        <v>0</v>
      </c>
      <c r="AF160" s="16">
        <v>0</v>
      </c>
      <c r="AG160" s="16">
        <v>0</v>
      </c>
      <c r="AH160" s="16">
        <v>0</v>
      </c>
      <c r="AI160" s="16">
        <v>0</v>
      </c>
      <c r="AJ160" s="16">
        <v>0</v>
      </c>
      <c r="AK160" s="16">
        <v>0</v>
      </c>
      <c r="AL160" s="16">
        <v>281661</v>
      </c>
      <c r="AM160" s="16">
        <v>0</v>
      </c>
      <c r="AN160" s="16">
        <v>0</v>
      </c>
      <c r="AO160" s="16">
        <v>0</v>
      </c>
      <c r="AP160" s="16">
        <v>0</v>
      </c>
      <c r="AQ160" s="16">
        <v>34635</v>
      </c>
      <c r="AR160" s="16">
        <v>0</v>
      </c>
      <c r="AS160" s="16">
        <v>70189421</v>
      </c>
      <c r="AT160" s="16">
        <v>0</v>
      </c>
      <c r="AU160" s="16">
        <v>0</v>
      </c>
      <c r="AV160" s="16">
        <v>0</v>
      </c>
      <c r="AW160" s="16">
        <v>0</v>
      </c>
      <c r="AX160" s="16">
        <v>4804193</v>
      </c>
      <c r="AY160" s="16">
        <v>11000</v>
      </c>
      <c r="AZ160" s="16">
        <v>0</v>
      </c>
      <c r="BA160" s="16">
        <v>28855</v>
      </c>
      <c r="BB160" s="16">
        <v>0</v>
      </c>
      <c r="BC160" s="16">
        <v>0</v>
      </c>
      <c r="BD160" s="16">
        <v>0</v>
      </c>
      <c r="BE160" s="16">
        <v>150148</v>
      </c>
      <c r="BF160" s="16">
        <v>0</v>
      </c>
      <c r="BG160" s="16">
        <v>0</v>
      </c>
      <c r="BH160" s="16">
        <v>35998</v>
      </c>
      <c r="BI160" s="16">
        <v>0</v>
      </c>
      <c r="BJ160" s="16">
        <v>0</v>
      </c>
      <c r="BK160" s="16">
        <v>0</v>
      </c>
      <c r="BL160" s="16">
        <v>0</v>
      </c>
      <c r="BM160" s="16">
        <v>0</v>
      </c>
      <c r="BN160" s="16">
        <v>1922646</v>
      </c>
      <c r="BO160" s="16">
        <v>0</v>
      </c>
      <c r="BP160" s="16">
        <v>0</v>
      </c>
      <c r="BQ160" s="50">
        <v>0</v>
      </c>
      <c r="BR160" s="51">
        <f t="shared" si="2"/>
        <v>79438118</v>
      </c>
    </row>
    <row r="161" spans="1:70" x14ac:dyDescent="0.25">
      <c r="A161" s="13"/>
      <c r="B161" s="14">
        <v>345.9</v>
      </c>
      <c r="C161" s="15" t="s">
        <v>159</v>
      </c>
      <c r="D161" s="16">
        <v>0</v>
      </c>
      <c r="E161" s="16">
        <v>0</v>
      </c>
      <c r="F161" s="16">
        <v>13047936</v>
      </c>
      <c r="G161" s="16">
        <v>0</v>
      </c>
      <c r="H161" s="16">
        <v>0</v>
      </c>
      <c r="I161" s="16">
        <v>578000</v>
      </c>
      <c r="J161" s="16">
        <v>0</v>
      </c>
      <c r="K161" s="16">
        <v>0</v>
      </c>
      <c r="L161" s="16">
        <v>300</v>
      </c>
      <c r="M161" s="16">
        <v>343441</v>
      </c>
      <c r="N161" s="16">
        <v>3383509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136293</v>
      </c>
      <c r="X161" s="16">
        <v>0</v>
      </c>
      <c r="Y161" s="16">
        <v>900</v>
      </c>
      <c r="Z161" s="16">
        <v>833729</v>
      </c>
      <c r="AA161" s="16">
        <v>0</v>
      </c>
      <c r="AB161" s="16">
        <v>167</v>
      </c>
      <c r="AC161" s="16">
        <v>0</v>
      </c>
      <c r="AD161" s="16">
        <v>81906</v>
      </c>
      <c r="AE161" s="16">
        <v>0</v>
      </c>
      <c r="AF161" s="16">
        <v>0</v>
      </c>
      <c r="AG161" s="16">
        <v>0</v>
      </c>
      <c r="AH161" s="16">
        <v>0</v>
      </c>
      <c r="AI161" s="16">
        <v>0</v>
      </c>
      <c r="AJ161" s="16">
        <v>484</v>
      </c>
      <c r="AK161" s="16">
        <v>2024511</v>
      </c>
      <c r="AL161" s="16">
        <v>0</v>
      </c>
      <c r="AM161" s="16">
        <v>0</v>
      </c>
      <c r="AN161" s="16">
        <v>0</v>
      </c>
      <c r="AO161" s="16">
        <v>0</v>
      </c>
      <c r="AP161" s="16">
        <v>0</v>
      </c>
      <c r="AQ161" s="16">
        <v>0</v>
      </c>
      <c r="AR161" s="16">
        <v>0</v>
      </c>
      <c r="AS161" s="16">
        <v>1178437</v>
      </c>
      <c r="AT161" s="16">
        <v>0</v>
      </c>
      <c r="AU161" s="16">
        <v>0</v>
      </c>
      <c r="AV161" s="16">
        <v>0</v>
      </c>
      <c r="AW161" s="16">
        <v>120615</v>
      </c>
      <c r="AX161" s="16">
        <v>2632191</v>
      </c>
      <c r="AY161" s="16">
        <v>0</v>
      </c>
      <c r="AZ161" s="16">
        <v>0</v>
      </c>
      <c r="BA161" s="16">
        <v>0</v>
      </c>
      <c r="BB161" s="16">
        <v>141094</v>
      </c>
      <c r="BC161" s="16">
        <v>0</v>
      </c>
      <c r="BD161" s="16">
        <v>0</v>
      </c>
      <c r="BE161" s="16">
        <v>50500</v>
      </c>
      <c r="BF161" s="16">
        <v>0</v>
      </c>
      <c r="BG161" s="16">
        <v>0</v>
      </c>
      <c r="BH161" s="16">
        <v>0</v>
      </c>
      <c r="BI161" s="16">
        <v>0</v>
      </c>
      <c r="BJ161" s="16">
        <v>0</v>
      </c>
      <c r="BK161" s="16">
        <v>0</v>
      </c>
      <c r="BL161" s="16">
        <v>0</v>
      </c>
      <c r="BM161" s="16">
        <v>0</v>
      </c>
      <c r="BN161" s="16">
        <v>0</v>
      </c>
      <c r="BO161" s="16">
        <v>0</v>
      </c>
      <c r="BP161" s="16">
        <v>44270</v>
      </c>
      <c r="BQ161" s="50">
        <v>0</v>
      </c>
      <c r="BR161" s="51">
        <f t="shared" si="2"/>
        <v>24598283</v>
      </c>
    </row>
    <row r="162" spans="1:70" x14ac:dyDescent="0.25">
      <c r="A162" s="13"/>
      <c r="B162" s="14">
        <v>346.1</v>
      </c>
      <c r="C162" s="15" t="s">
        <v>160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16">
        <v>0</v>
      </c>
      <c r="AE162" s="16">
        <v>0</v>
      </c>
      <c r="AF162" s="16">
        <v>0</v>
      </c>
      <c r="AG162" s="16">
        <v>0</v>
      </c>
      <c r="AH162" s="16">
        <v>0</v>
      </c>
      <c r="AI162" s="16">
        <v>0</v>
      </c>
      <c r="AJ162" s="16">
        <v>0</v>
      </c>
      <c r="AK162" s="16">
        <v>0</v>
      </c>
      <c r="AL162" s="16">
        <v>0</v>
      </c>
      <c r="AM162" s="16">
        <v>0</v>
      </c>
      <c r="AN162" s="16">
        <v>0</v>
      </c>
      <c r="AO162" s="16">
        <v>0</v>
      </c>
      <c r="AP162" s="16">
        <v>0</v>
      </c>
      <c r="AQ162" s="16">
        <v>0</v>
      </c>
      <c r="AR162" s="16">
        <v>0</v>
      </c>
      <c r="AS162" s="16">
        <v>0</v>
      </c>
      <c r="AT162" s="16">
        <v>0</v>
      </c>
      <c r="AU162" s="16">
        <v>0</v>
      </c>
      <c r="AV162" s="16">
        <v>0</v>
      </c>
      <c r="AW162" s="16">
        <v>0</v>
      </c>
      <c r="AX162" s="16">
        <v>0</v>
      </c>
      <c r="AY162" s="16">
        <v>0</v>
      </c>
      <c r="AZ162" s="16">
        <v>0</v>
      </c>
      <c r="BA162" s="16">
        <v>0</v>
      </c>
      <c r="BB162" s="16">
        <v>0</v>
      </c>
      <c r="BC162" s="16">
        <v>0</v>
      </c>
      <c r="BD162" s="16">
        <v>0</v>
      </c>
      <c r="BE162" s="16">
        <v>0</v>
      </c>
      <c r="BF162" s="16">
        <v>0</v>
      </c>
      <c r="BG162" s="16">
        <v>0</v>
      </c>
      <c r="BH162" s="16">
        <v>0</v>
      </c>
      <c r="BI162" s="16">
        <v>0</v>
      </c>
      <c r="BJ162" s="16">
        <v>0</v>
      </c>
      <c r="BK162" s="16">
        <v>0</v>
      </c>
      <c r="BL162" s="16">
        <v>0</v>
      </c>
      <c r="BM162" s="16">
        <v>0</v>
      </c>
      <c r="BN162" s="16">
        <v>28730</v>
      </c>
      <c r="BO162" s="16">
        <v>0</v>
      </c>
      <c r="BP162" s="16">
        <v>0</v>
      </c>
      <c r="BQ162" s="50">
        <v>0</v>
      </c>
      <c r="BR162" s="51">
        <f t="shared" si="2"/>
        <v>28730</v>
      </c>
    </row>
    <row r="163" spans="1:70" x14ac:dyDescent="0.25">
      <c r="A163" s="13"/>
      <c r="B163" s="14">
        <v>346.2</v>
      </c>
      <c r="C163" s="15" t="s">
        <v>161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5521161</v>
      </c>
      <c r="U163" s="16">
        <v>0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16">
        <v>0</v>
      </c>
      <c r="AE163" s="16">
        <v>0</v>
      </c>
      <c r="AF163" s="16">
        <v>0</v>
      </c>
      <c r="AG163" s="16">
        <v>0</v>
      </c>
      <c r="AH163" s="16">
        <v>0</v>
      </c>
      <c r="AI163" s="16">
        <v>0</v>
      </c>
      <c r="AJ163" s="16">
        <v>0</v>
      </c>
      <c r="AK163" s="16">
        <v>0</v>
      </c>
      <c r="AL163" s="16">
        <v>0</v>
      </c>
      <c r="AM163" s="16">
        <v>0</v>
      </c>
      <c r="AN163" s="16">
        <v>0</v>
      </c>
      <c r="AO163" s="16">
        <v>0</v>
      </c>
      <c r="AP163" s="16">
        <v>0</v>
      </c>
      <c r="AQ163" s="16">
        <v>0</v>
      </c>
      <c r="AR163" s="16">
        <v>0</v>
      </c>
      <c r="AS163" s="16">
        <v>1212270000</v>
      </c>
      <c r="AT163" s="16">
        <v>0</v>
      </c>
      <c r="AU163" s="16">
        <v>0</v>
      </c>
      <c r="AV163" s="16">
        <v>0</v>
      </c>
      <c r="AW163" s="16">
        <v>0</v>
      </c>
      <c r="AX163" s="16">
        <v>0</v>
      </c>
      <c r="AY163" s="16">
        <v>0</v>
      </c>
      <c r="AZ163" s="16">
        <v>0</v>
      </c>
      <c r="BA163" s="16">
        <v>0</v>
      </c>
      <c r="BB163" s="16">
        <v>0</v>
      </c>
      <c r="BC163" s="16">
        <v>5487428</v>
      </c>
      <c r="BD163" s="16">
        <v>0</v>
      </c>
      <c r="BE163" s="16">
        <v>0</v>
      </c>
      <c r="BF163" s="16">
        <v>0</v>
      </c>
      <c r="BG163" s="16">
        <v>0</v>
      </c>
      <c r="BH163" s="16">
        <v>0</v>
      </c>
      <c r="BI163" s="16">
        <v>0</v>
      </c>
      <c r="BJ163" s="16">
        <v>0</v>
      </c>
      <c r="BK163" s="16">
        <v>0</v>
      </c>
      <c r="BL163" s="16">
        <v>0</v>
      </c>
      <c r="BM163" s="16">
        <v>0</v>
      </c>
      <c r="BN163" s="16">
        <v>0</v>
      </c>
      <c r="BO163" s="16">
        <v>0</v>
      </c>
      <c r="BP163" s="16">
        <v>0</v>
      </c>
      <c r="BQ163" s="50">
        <v>0</v>
      </c>
      <c r="BR163" s="51">
        <f t="shared" si="2"/>
        <v>1223278589</v>
      </c>
    </row>
    <row r="164" spans="1:70" x14ac:dyDescent="0.25">
      <c r="A164" s="13"/>
      <c r="B164" s="14">
        <v>346.3</v>
      </c>
      <c r="C164" s="15" t="s">
        <v>162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56000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16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16">
        <v>0</v>
      </c>
      <c r="AE164" s="16">
        <v>0</v>
      </c>
      <c r="AF164" s="16">
        <v>0</v>
      </c>
      <c r="AG164" s="16">
        <v>0</v>
      </c>
      <c r="AH164" s="16">
        <v>0</v>
      </c>
      <c r="AI164" s="16">
        <v>0</v>
      </c>
      <c r="AJ164" s="16">
        <v>58199</v>
      </c>
      <c r="AK164" s="16">
        <v>0</v>
      </c>
      <c r="AL164" s="16">
        <v>0</v>
      </c>
      <c r="AM164" s="16">
        <v>0</v>
      </c>
      <c r="AN164" s="16">
        <v>0</v>
      </c>
      <c r="AO164" s="16">
        <v>0</v>
      </c>
      <c r="AP164" s="16">
        <v>32000</v>
      </c>
      <c r="AQ164" s="16">
        <v>0</v>
      </c>
      <c r="AR164" s="16">
        <v>0</v>
      </c>
      <c r="AS164" s="16">
        <v>0</v>
      </c>
      <c r="AT164" s="16">
        <v>0</v>
      </c>
      <c r="AU164" s="16">
        <v>0</v>
      </c>
      <c r="AV164" s="16">
        <v>0</v>
      </c>
      <c r="AW164" s="16">
        <v>0</v>
      </c>
      <c r="AX164" s="16">
        <v>1448</v>
      </c>
      <c r="AY164" s="16">
        <v>0</v>
      </c>
      <c r="AZ164" s="16">
        <v>0</v>
      </c>
      <c r="BA164" s="16">
        <v>0</v>
      </c>
      <c r="BB164" s="16">
        <v>0</v>
      </c>
      <c r="BC164" s="16">
        <v>0</v>
      </c>
      <c r="BD164" s="16">
        <v>0</v>
      </c>
      <c r="BE164" s="16">
        <v>0</v>
      </c>
      <c r="BF164" s="16">
        <v>0</v>
      </c>
      <c r="BG164" s="16">
        <v>0</v>
      </c>
      <c r="BH164" s="16">
        <v>0</v>
      </c>
      <c r="BI164" s="16">
        <v>0</v>
      </c>
      <c r="BJ164" s="16">
        <v>0</v>
      </c>
      <c r="BK164" s="16">
        <v>0</v>
      </c>
      <c r="BL164" s="16">
        <v>0</v>
      </c>
      <c r="BM164" s="16">
        <v>0</v>
      </c>
      <c r="BN164" s="16">
        <v>0</v>
      </c>
      <c r="BO164" s="16">
        <v>0</v>
      </c>
      <c r="BP164" s="16">
        <v>0</v>
      </c>
      <c r="BQ164" s="50">
        <v>0</v>
      </c>
      <c r="BR164" s="51">
        <f t="shared" si="2"/>
        <v>147663</v>
      </c>
    </row>
    <row r="165" spans="1:70" x14ac:dyDescent="0.25">
      <c r="A165" s="13"/>
      <c r="B165" s="14">
        <v>346.4</v>
      </c>
      <c r="C165" s="15" t="s">
        <v>163</v>
      </c>
      <c r="D165" s="16">
        <v>334679</v>
      </c>
      <c r="E165" s="16">
        <v>16216</v>
      </c>
      <c r="F165" s="16">
        <v>549322</v>
      </c>
      <c r="G165" s="16">
        <v>0</v>
      </c>
      <c r="H165" s="16">
        <v>175126</v>
      </c>
      <c r="I165" s="16">
        <v>2182000</v>
      </c>
      <c r="J165" s="16">
        <v>0</v>
      </c>
      <c r="K165" s="16">
        <v>283778</v>
      </c>
      <c r="L165" s="16">
        <v>126538</v>
      </c>
      <c r="M165" s="16">
        <v>72284</v>
      </c>
      <c r="N165" s="16">
        <v>157451</v>
      </c>
      <c r="O165" s="16">
        <v>411</v>
      </c>
      <c r="P165" s="16">
        <v>16453</v>
      </c>
      <c r="Q165" s="16">
        <v>4000</v>
      </c>
      <c r="R165" s="16">
        <v>0</v>
      </c>
      <c r="S165" s="16">
        <v>0</v>
      </c>
      <c r="T165" s="16">
        <v>675</v>
      </c>
      <c r="U165" s="16">
        <v>0</v>
      </c>
      <c r="V165" s="16">
        <v>22400</v>
      </c>
      <c r="W165" s="16">
        <v>1125</v>
      </c>
      <c r="X165" s="16">
        <v>1</v>
      </c>
      <c r="Y165" s="16">
        <v>0</v>
      </c>
      <c r="Z165" s="16">
        <v>6790</v>
      </c>
      <c r="AA165" s="16">
        <v>0</v>
      </c>
      <c r="AB165" s="16">
        <v>166362</v>
      </c>
      <c r="AC165" s="16">
        <v>41640</v>
      </c>
      <c r="AD165" s="16">
        <v>403008</v>
      </c>
      <c r="AE165" s="16">
        <v>0</v>
      </c>
      <c r="AF165" s="16">
        <v>0</v>
      </c>
      <c r="AG165" s="16">
        <v>5374</v>
      </c>
      <c r="AH165" s="16">
        <v>944</v>
      </c>
      <c r="AI165" s="16">
        <v>0</v>
      </c>
      <c r="AJ165" s="16">
        <v>149689</v>
      </c>
      <c r="AK165" s="16">
        <v>746668</v>
      </c>
      <c r="AL165" s="16">
        <v>0</v>
      </c>
      <c r="AM165" s="16">
        <v>15883</v>
      </c>
      <c r="AN165" s="16">
        <v>0</v>
      </c>
      <c r="AO165" s="16">
        <v>14177</v>
      </c>
      <c r="AP165" s="16">
        <v>104000</v>
      </c>
      <c r="AQ165" s="16">
        <v>641852</v>
      </c>
      <c r="AR165" s="16">
        <v>230581</v>
      </c>
      <c r="AS165" s="16">
        <v>0</v>
      </c>
      <c r="AT165" s="16">
        <v>40978</v>
      </c>
      <c r="AU165" s="16">
        <v>88714</v>
      </c>
      <c r="AV165" s="16">
        <v>0</v>
      </c>
      <c r="AW165" s="16">
        <v>86074</v>
      </c>
      <c r="AX165" s="16">
        <v>244076</v>
      </c>
      <c r="AY165" s="16">
        <v>165000</v>
      </c>
      <c r="AZ165" s="16">
        <v>2919677</v>
      </c>
      <c r="BA165" s="16">
        <v>284640</v>
      </c>
      <c r="BB165" s="16">
        <v>2174982</v>
      </c>
      <c r="BC165" s="16">
        <v>0</v>
      </c>
      <c r="BD165" s="16">
        <v>4472</v>
      </c>
      <c r="BE165" s="16">
        <v>82614</v>
      </c>
      <c r="BF165" s="16">
        <v>0</v>
      </c>
      <c r="BG165" s="16">
        <v>36603</v>
      </c>
      <c r="BH165" s="16">
        <v>709347</v>
      </c>
      <c r="BI165" s="16">
        <v>204168</v>
      </c>
      <c r="BJ165" s="16">
        <v>47700</v>
      </c>
      <c r="BK165" s="16">
        <v>0</v>
      </c>
      <c r="BL165" s="16">
        <v>6040</v>
      </c>
      <c r="BM165" s="16">
        <v>0</v>
      </c>
      <c r="BN165" s="16">
        <v>121437</v>
      </c>
      <c r="BO165" s="16">
        <v>0</v>
      </c>
      <c r="BP165" s="16">
        <v>68580</v>
      </c>
      <c r="BQ165" s="50">
        <v>1774</v>
      </c>
      <c r="BR165" s="51">
        <f t="shared" si="2"/>
        <v>13756303</v>
      </c>
    </row>
    <row r="166" spans="1:70" x14ac:dyDescent="0.25">
      <c r="A166" s="13"/>
      <c r="B166" s="14">
        <v>346.9</v>
      </c>
      <c r="C166" s="15" t="s">
        <v>164</v>
      </c>
      <c r="D166" s="16">
        <v>0</v>
      </c>
      <c r="E166" s="16">
        <v>0</v>
      </c>
      <c r="F166" s="16">
        <v>325110</v>
      </c>
      <c r="G166" s="16">
        <v>0</v>
      </c>
      <c r="H166" s="16">
        <v>0</v>
      </c>
      <c r="I166" s="16">
        <v>354000</v>
      </c>
      <c r="J166" s="16">
        <v>0</v>
      </c>
      <c r="K166" s="16">
        <v>63893</v>
      </c>
      <c r="L166" s="16">
        <v>340222</v>
      </c>
      <c r="M166" s="16">
        <v>9700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129147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1766775</v>
      </c>
      <c r="AE166" s="16">
        <v>0</v>
      </c>
      <c r="AF166" s="16">
        <v>306626</v>
      </c>
      <c r="AG166" s="16">
        <v>0</v>
      </c>
      <c r="AH166" s="16">
        <v>0</v>
      </c>
      <c r="AI166" s="16">
        <v>0</v>
      </c>
      <c r="AJ166" s="16">
        <v>0</v>
      </c>
      <c r="AK166" s="16">
        <v>0</v>
      </c>
      <c r="AL166" s="16">
        <v>0</v>
      </c>
      <c r="AM166" s="16">
        <v>0</v>
      </c>
      <c r="AN166" s="16">
        <v>0</v>
      </c>
      <c r="AO166" s="16">
        <v>0</v>
      </c>
      <c r="AP166" s="16">
        <v>0</v>
      </c>
      <c r="AQ166" s="16">
        <v>0</v>
      </c>
      <c r="AR166" s="16">
        <v>0</v>
      </c>
      <c r="AS166" s="16">
        <v>79353</v>
      </c>
      <c r="AT166" s="16">
        <v>491831</v>
      </c>
      <c r="AU166" s="16">
        <v>0</v>
      </c>
      <c r="AV166" s="16">
        <v>0</v>
      </c>
      <c r="AW166" s="16">
        <v>8464</v>
      </c>
      <c r="AX166" s="16">
        <v>0</v>
      </c>
      <c r="AY166" s="16">
        <v>59000</v>
      </c>
      <c r="AZ166" s="16">
        <v>519010</v>
      </c>
      <c r="BA166" s="16">
        <v>91305</v>
      </c>
      <c r="BB166" s="16">
        <v>0</v>
      </c>
      <c r="BC166" s="16">
        <v>1802163</v>
      </c>
      <c r="BD166" s="16">
        <v>0</v>
      </c>
      <c r="BE166" s="16">
        <v>2923</v>
      </c>
      <c r="BF166" s="16">
        <v>0</v>
      </c>
      <c r="BG166" s="16">
        <v>0</v>
      </c>
      <c r="BH166" s="16">
        <v>4154493</v>
      </c>
      <c r="BI166" s="16">
        <v>0</v>
      </c>
      <c r="BJ166" s="16">
        <v>0</v>
      </c>
      <c r="BK166" s="16">
        <v>0</v>
      </c>
      <c r="BL166" s="16">
        <v>0</v>
      </c>
      <c r="BM166" s="16">
        <v>0</v>
      </c>
      <c r="BN166" s="16">
        <v>0</v>
      </c>
      <c r="BO166" s="16">
        <v>0</v>
      </c>
      <c r="BP166" s="16">
        <v>0</v>
      </c>
      <c r="BQ166" s="50">
        <v>0</v>
      </c>
      <c r="BR166" s="51">
        <f t="shared" si="2"/>
        <v>10504015</v>
      </c>
    </row>
    <row r="167" spans="1:70" x14ac:dyDescent="0.25">
      <c r="A167" s="13"/>
      <c r="B167" s="14">
        <v>347.1</v>
      </c>
      <c r="C167" s="15" t="s">
        <v>165</v>
      </c>
      <c r="D167" s="16">
        <v>486386</v>
      </c>
      <c r="E167" s="16">
        <v>0</v>
      </c>
      <c r="F167" s="16">
        <v>426017</v>
      </c>
      <c r="G167" s="16">
        <v>0</v>
      </c>
      <c r="H167" s="16">
        <v>0</v>
      </c>
      <c r="I167" s="16">
        <v>424000</v>
      </c>
      <c r="J167" s="16">
        <v>0</v>
      </c>
      <c r="K167" s="16">
        <v>29626</v>
      </c>
      <c r="L167" s="16">
        <v>0</v>
      </c>
      <c r="M167" s="16">
        <v>0</v>
      </c>
      <c r="N167" s="16">
        <v>144583</v>
      </c>
      <c r="O167" s="16">
        <v>2113</v>
      </c>
      <c r="P167" s="16">
        <v>210</v>
      </c>
      <c r="Q167" s="16">
        <v>0</v>
      </c>
      <c r="R167" s="16">
        <v>75707</v>
      </c>
      <c r="S167" s="16">
        <v>17575</v>
      </c>
      <c r="T167" s="16">
        <v>0</v>
      </c>
      <c r="U167" s="16">
        <v>17715</v>
      </c>
      <c r="V167" s="16">
        <v>0</v>
      </c>
      <c r="W167" s="16">
        <v>0</v>
      </c>
      <c r="X167" s="16">
        <v>0</v>
      </c>
      <c r="Y167" s="16">
        <v>55654</v>
      </c>
      <c r="Z167" s="16">
        <v>3570</v>
      </c>
      <c r="AA167" s="16">
        <v>0</v>
      </c>
      <c r="AB167" s="16">
        <v>41389</v>
      </c>
      <c r="AC167" s="16">
        <v>0</v>
      </c>
      <c r="AD167" s="16">
        <v>52067</v>
      </c>
      <c r="AE167" s="16">
        <v>36307</v>
      </c>
      <c r="AF167" s="16">
        <v>164</v>
      </c>
      <c r="AG167" s="16">
        <v>0</v>
      </c>
      <c r="AH167" s="16">
        <v>0</v>
      </c>
      <c r="AI167" s="16">
        <v>0</v>
      </c>
      <c r="AJ167" s="16">
        <v>2206</v>
      </c>
      <c r="AK167" s="16">
        <v>0</v>
      </c>
      <c r="AL167" s="16">
        <v>146452</v>
      </c>
      <c r="AM167" s="16">
        <v>0</v>
      </c>
      <c r="AN167" s="16">
        <v>0</v>
      </c>
      <c r="AO167" s="16">
        <v>82890</v>
      </c>
      <c r="AP167" s="16">
        <v>0</v>
      </c>
      <c r="AQ167" s="16">
        <v>6350</v>
      </c>
      <c r="AR167" s="16">
        <v>0</v>
      </c>
      <c r="AS167" s="16">
        <v>499554</v>
      </c>
      <c r="AT167" s="16">
        <v>5663</v>
      </c>
      <c r="AU167" s="16">
        <v>440</v>
      </c>
      <c r="AV167" s="16">
        <v>0</v>
      </c>
      <c r="AW167" s="16">
        <v>0</v>
      </c>
      <c r="AX167" s="16">
        <v>0</v>
      </c>
      <c r="AY167" s="16">
        <v>0</v>
      </c>
      <c r="AZ167" s="16">
        <v>0</v>
      </c>
      <c r="BA167" s="16">
        <v>9511</v>
      </c>
      <c r="BB167" s="16">
        <v>0</v>
      </c>
      <c r="BC167" s="16">
        <v>0</v>
      </c>
      <c r="BD167" s="16">
        <v>8347</v>
      </c>
      <c r="BE167" s="16">
        <v>0</v>
      </c>
      <c r="BF167" s="16">
        <v>19815</v>
      </c>
      <c r="BG167" s="16">
        <v>9266</v>
      </c>
      <c r="BH167" s="16">
        <v>26487</v>
      </c>
      <c r="BI167" s="16">
        <v>0</v>
      </c>
      <c r="BJ167" s="16">
        <v>45044</v>
      </c>
      <c r="BK167" s="16">
        <v>0</v>
      </c>
      <c r="BL167" s="16">
        <v>0</v>
      </c>
      <c r="BM167" s="16">
        <v>0</v>
      </c>
      <c r="BN167" s="16">
        <v>83216</v>
      </c>
      <c r="BO167" s="16">
        <v>23244</v>
      </c>
      <c r="BP167" s="16">
        <v>16219</v>
      </c>
      <c r="BQ167" s="50">
        <v>0</v>
      </c>
      <c r="BR167" s="51">
        <f t="shared" si="2"/>
        <v>2797787</v>
      </c>
    </row>
    <row r="168" spans="1:70" x14ac:dyDescent="0.25">
      <c r="A168" s="13"/>
      <c r="B168" s="14">
        <v>347.2</v>
      </c>
      <c r="C168" s="15" t="s">
        <v>166</v>
      </c>
      <c r="D168" s="16">
        <v>0</v>
      </c>
      <c r="E168" s="16">
        <v>0</v>
      </c>
      <c r="F168" s="16">
        <v>550172</v>
      </c>
      <c r="G168" s="16">
        <v>0</v>
      </c>
      <c r="H168" s="16">
        <v>6571177</v>
      </c>
      <c r="I168" s="16">
        <v>10495000</v>
      </c>
      <c r="J168" s="16">
        <v>1</v>
      </c>
      <c r="K168" s="16">
        <v>440299</v>
      </c>
      <c r="L168" s="16">
        <v>422902</v>
      </c>
      <c r="M168" s="16">
        <v>0</v>
      </c>
      <c r="N168" s="16">
        <v>6579240</v>
      </c>
      <c r="O168" s="16">
        <v>7125</v>
      </c>
      <c r="P168" s="16">
        <v>38507</v>
      </c>
      <c r="Q168" s="16">
        <v>32320</v>
      </c>
      <c r="R168" s="16">
        <v>100110</v>
      </c>
      <c r="S168" s="16">
        <v>126044</v>
      </c>
      <c r="T168" s="16">
        <v>1800</v>
      </c>
      <c r="U168" s="16">
        <v>22398</v>
      </c>
      <c r="V168" s="16">
        <v>303185</v>
      </c>
      <c r="W168" s="16">
        <v>21528</v>
      </c>
      <c r="X168" s="16">
        <v>18082</v>
      </c>
      <c r="Y168" s="16">
        <v>32702</v>
      </c>
      <c r="Z168" s="16">
        <v>170745</v>
      </c>
      <c r="AA168" s="16">
        <v>1194</v>
      </c>
      <c r="AB168" s="16">
        <v>633304</v>
      </c>
      <c r="AC168" s="16">
        <v>0</v>
      </c>
      <c r="AD168" s="16">
        <v>2797157</v>
      </c>
      <c r="AE168" s="16">
        <v>0</v>
      </c>
      <c r="AF168" s="16">
        <v>3871778</v>
      </c>
      <c r="AG168" s="16">
        <v>53009</v>
      </c>
      <c r="AH168" s="16">
        <v>28909</v>
      </c>
      <c r="AI168" s="16">
        <v>20203</v>
      </c>
      <c r="AJ168" s="16">
        <v>60130</v>
      </c>
      <c r="AK168" s="16">
        <v>2790621</v>
      </c>
      <c r="AL168" s="16">
        <v>39114</v>
      </c>
      <c r="AM168" s="16">
        <v>24369</v>
      </c>
      <c r="AN168" s="16">
        <v>25673</v>
      </c>
      <c r="AO168" s="16">
        <v>7295</v>
      </c>
      <c r="AP168" s="16">
        <v>2149000</v>
      </c>
      <c r="AQ168" s="16">
        <v>917913</v>
      </c>
      <c r="AR168" s="16">
        <v>805586</v>
      </c>
      <c r="AS168" s="16">
        <v>45021773</v>
      </c>
      <c r="AT168" s="16">
        <v>702686</v>
      </c>
      <c r="AU168" s="16">
        <v>0</v>
      </c>
      <c r="AV168" s="16">
        <v>20320</v>
      </c>
      <c r="AW168" s="16">
        <v>408340</v>
      </c>
      <c r="AX168" s="16">
        <v>2904379</v>
      </c>
      <c r="AY168" s="16">
        <v>1000</v>
      </c>
      <c r="AZ168" s="16">
        <v>10667220</v>
      </c>
      <c r="BA168" s="16">
        <v>1150571</v>
      </c>
      <c r="BB168" s="16">
        <v>5134568</v>
      </c>
      <c r="BC168" s="16">
        <v>333734</v>
      </c>
      <c r="BD168" s="16">
        <v>55755</v>
      </c>
      <c r="BE168" s="16">
        <v>2362826</v>
      </c>
      <c r="BF168" s="16">
        <v>1652400</v>
      </c>
      <c r="BG168" s="16">
        <v>0</v>
      </c>
      <c r="BH168" s="16">
        <v>1032641</v>
      </c>
      <c r="BI168" s="16">
        <v>1271774</v>
      </c>
      <c r="BJ168" s="16">
        <v>0</v>
      </c>
      <c r="BK168" s="16">
        <v>241858</v>
      </c>
      <c r="BL168" s="16">
        <v>10535</v>
      </c>
      <c r="BM168" s="16">
        <v>0</v>
      </c>
      <c r="BN168" s="16">
        <v>1450026</v>
      </c>
      <c r="BO168" s="16">
        <v>154320</v>
      </c>
      <c r="BP168" s="16">
        <v>75142</v>
      </c>
      <c r="BQ168" s="50">
        <v>0</v>
      </c>
      <c r="BR168" s="51">
        <f t="shared" si="2"/>
        <v>114810460</v>
      </c>
    </row>
    <row r="169" spans="1:70" x14ac:dyDescent="0.25">
      <c r="A169" s="13"/>
      <c r="B169" s="14">
        <v>347.3</v>
      </c>
      <c r="C169" s="15" t="s">
        <v>167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411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6612</v>
      </c>
      <c r="AB169" s="16">
        <v>0</v>
      </c>
      <c r="AC169" s="16">
        <v>0</v>
      </c>
      <c r="AD169" s="16">
        <v>0</v>
      </c>
      <c r="AE169" s="16">
        <v>0</v>
      </c>
      <c r="AF169" s="16">
        <v>0</v>
      </c>
      <c r="AG169" s="16">
        <v>0</v>
      </c>
      <c r="AH169" s="16">
        <v>0</v>
      </c>
      <c r="AI169" s="16">
        <v>0</v>
      </c>
      <c r="AJ169" s="16">
        <v>0</v>
      </c>
      <c r="AK169" s="16">
        <v>0</v>
      </c>
      <c r="AL169" s="16">
        <v>0</v>
      </c>
      <c r="AM169" s="16">
        <v>0</v>
      </c>
      <c r="AN169" s="16">
        <v>16220</v>
      </c>
      <c r="AO169" s="16">
        <v>0</v>
      </c>
      <c r="AP169" s="16">
        <v>0</v>
      </c>
      <c r="AQ169" s="16">
        <v>0</v>
      </c>
      <c r="AR169" s="16">
        <v>0</v>
      </c>
      <c r="AS169" s="16">
        <v>3469000</v>
      </c>
      <c r="AT169" s="16">
        <v>0</v>
      </c>
      <c r="AU169" s="16">
        <v>0</v>
      </c>
      <c r="AV169" s="16">
        <v>388449</v>
      </c>
      <c r="AW169" s="16">
        <v>0</v>
      </c>
      <c r="AX169" s="16">
        <v>0</v>
      </c>
      <c r="AY169" s="16">
        <v>0</v>
      </c>
      <c r="AZ169" s="16">
        <v>2751321</v>
      </c>
      <c r="BA169" s="16">
        <v>0</v>
      </c>
      <c r="BB169" s="16">
        <v>42372</v>
      </c>
      <c r="BC169" s="16">
        <v>0</v>
      </c>
      <c r="BD169" s="16">
        <v>0</v>
      </c>
      <c r="BE169" s="16">
        <v>6050108</v>
      </c>
      <c r="BF169" s="16">
        <v>0</v>
      </c>
      <c r="BG169" s="16">
        <v>0</v>
      </c>
      <c r="BH169" s="16">
        <v>0</v>
      </c>
      <c r="BI169" s="16">
        <v>1991</v>
      </c>
      <c r="BJ169" s="16">
        <v>0</v>
      </c>
      <c r="BK169" s="16">
        <v>0</v>
      </c>
      <c r="BL169" s="16">
        <v>0</v>
      </c>
      <c r="BM169" s="16">
        <v>0</v>
      </c>
      <c r="BN169" s="16">
        <v>0</v>
      </c>
      <c r="BO169" s="16">
        <v>0</v>
      </c>
      <c r="BP169" s="16">
        <v>0</v>
      </c>
      <c r="BQ169" s="50">
        <v>0</v>
      </c>
      <c r="BR169" s="51">
        <f t="shared" si="2"/>
        <v>12726484</v>
      </c>
    </row>
    <row r="170" spans="1:70" x14ac:dyDescent="0.25">
      <c r="A170" s="13"/>
      <c r="B170" s="14">
        <v>347.4</v>
      </c>
      <c r="C170" s="15" t="s">
        <v>168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288000</v>
      </c>
      <c r="J170" s="16">
        <v>0</v>
      </c>
      <c r="K170" s="16">
        <v>15104</v>
      </c>
      <c r="L170" s="16">
        <v>3205</v>
      </c>
      <c r="M170" s="16">
        <v>0</v>
      </c>
      <c r="N170" s="16">
        <v>34341</v>
      </c>
      <c r="O170" s="16">
        <v>1802</v>
      </c>
      <c r="P170" s="16">
        <v>1947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45580</v>
      </c>
      <c r="AC170" s="16">
        <v>0</v>
      </c>
      <c r="AD170" s="16">
        <v>459198</v>
      </c>
      <c r="AE170" s="16">
        <v>0</v>
      </c>
      <c r="AF170" s="16">
        <v>0</v>
      </c>
      <c r="AG170" s="16">
        <v>22985</v>
      </c>
      <c r="AH170" s="16">
        <v>0</v>
      </c>
      <c r="AI170" s="16">
        <v>0</v>
      </c>
      <c r="AJ170" s="16">
        <v>0</v>
      </c>
      <c r="AK170" s="16">
        <v>509675</v>
      </c>
      <c r="AL170" s="16">
        <v>0</v>
      </c>
      <c r="AM170" s="16">
        <v>0</v>
      </c>
      <c r="AN170" s="16">
        <v>0</v>
      </c>
      <c r="AO170" s="16">
        <v>0</v>
      </c>
      <c r="AP170" s="16">
        <v>0</v>
      </c>
      <c r="AQ170" s="16">
        <v>0</v>
      </c>
      <c r="AR170" s="16">
        <v>0</v>
      </c>
      <c r="AS170" s="16">
        <v>0</v>
      </c>
      <c r="AT170" s="16">
        <v>0</v>
      </c>
      <c r="AU170" s="16">
        <v>0</v>
      </c>
      <c r="AV170" s="16">
        <v>0</v>
      </c>
      <c r="AW170" s="16">
        <v>317898</v>
      </c>
      <c r="AX170" s="16">
        <v>0</v>
      </c>
      <c r="AY170" s="16">
        <v>1757000</v>
      </c>
      <c r="AZ170" s="16">
        <v>0</v>
      </c>
      <c r="BA170" s="16">
        <v>0</v>
      </c>
      <c r="BB170" s="16">
        <v>21936</v>
      </c>
      <c r="BC170" s="16">
        <v>0</v>
      </c>
      <c r="BD170" s="16">
        <v>0</v>
      </c>
      <c r="BE170" s="16">
        <v>0</v>
      </c>
      <c r="BF170" s="16">
        <v>80253</v>
      </c>
      <c r="BG170" s="16">
        <v>0</v>
      </c>
      <c r="BH170" s="16">
        <v>254665</v>
      </c>
      <c r="BI170" s="16">
        <v>0</v>
      </c>
      <c r="BJ170" s="16">
        <v>0</v>
      </c>
      <c r="BK170" s="16">
        <v>0</v>
      </c>
      <c r="BL170" s="16">
        <v>0</v>
      </c>
      <c r="BM170" s="16">
        <v>0</v>
      </c>
      <c r="BN170" s="16">
        <v>428934</v>
      </c>
      <c r="BO170" s="16">
        <v>0</v>
      </c>
      <c r="BP170" s="16">
        <v>0</v>
      </c>
      <c r="BQ170" s="50">
        <v>0</v>
      </c>
      <c r="BR170" s="51">
        <f t="shared" si="2"/>
        <v>4242523</v>
      </c>
    </row>
    <row r="171" spans="1:70" x14ac:dyDescent="0.25">
      <c r="A171" s="13"/>
      <c r="B171" s="14">
        <v>347.5</v>
      </c>
      <c r="C171" s="15" t="s">
        <v>169</v>
      </c>
      <c r="D171" s="16">
        <v>0</v>
      </c>
      <c r="E171" s="16">
        <v>0</v>
      </c>
      <c r="F171" s="16">
        <v>4500</v>
      </c>
      <c r="G171" s="16">
        <v>0</v>
      </c>
      <c r="H171" s="16">
        <v>0</v>
      </c>
      <c r="I171" s="16">
        <v>8931000</v>
      </c>
      <c r="J171" s="16">
        <v>0</v>
      </c>
      <c r="K171" s="16">
        <v>1112288</v>
      </c>
      <c r="L171" s="16">
        <v>5</v>
      </c>
      <c r="M171" s="16">
        <v>0</v>
      </c>
      <c r="N171" s="16">
        <v>0</v>
      </c>
      <c r="O171" s="16">
        <v>9800</v>
      </c>
      <c r="P171" s="16">
        <v>0</v>
      </c>
      <c r="Q171" s="16">
        <v>0</v>
      </c>
      <c r="R171" s="16">
        <v>4031476</v>
      </c>
      <c r="S171" s="16">
        <v>0</v>
      </c>
      <c r="T171" s="16">
        <v>0</v>
      </c>
      <c r="U171" s="16">
        <v>0</v>
      </c>
      <c r="V171" s="16">
        <v>9778</v>
      </c>
      <c r="W171" s="16">
        <v>0</v>
      </c>
      <c r="X171" s="16">
        <v>5047</v>
      </c>
      <c r="Y171" s="16">
        <v>0</v>
      </c>
      <c r="Z171" s="16">
        <v>23779</v>
      </c>
      <c r="AA171" s="16">
        <v>0</v>
      </c>
      <c r="AB171" s="16">
        <v>0</v>
      </c>
      <c r="AC171" s="16">
        <v>78938</v>
      </c>
      <c r="AD171" s="16">
        <v>207170</v>
      </c>
      <c r="AE171" s="16">
        <v>0</v>
      </c>
      <c r="AF171" s="16">
        <v>364540</v>
      </c>
      <c r="AG171" s="16">
        <v>41642</v>
      </c>
      <c r="AH171" s="16">
        <v>0</v>
      </c>
      <c r="AI171" s="16">
        <v>8025</v>
      </c>
      <c r="AJ171" s="16">
        <v>190672</v>
      </c>
      <c r="AK171" s="16">
        <v>1481985</v>
      </c>
      <c r="AL171" s="16">
        <v>0</v>
      </c>
      <c r="AM171" s="16">
        <v>0</v>
      </c>
      <c r="AN171" s="16">
        <v>0</v>
      </c>
      <c r="AO171" s="16">
        <v>0</v>
      </c>
      <c r="AP171" s="16">
        <v>1394000</v>
      </c>
      <c r="AQ171" s="16">
        <v>168130</v>
      </c>
      <c r="AR171" s="16">
        <v>980892</v>
      </c>
      <c r="AS171" s="16">
        <v>0</v>
      </c>
      <c r="AT171" s="16">
        <v>0</v>
      </c>
      <c r="AU171" s="16">
        <v>0</v>
      </c>
      <c r="AV171" s="16">
        <v>755240</v>
      </c>
      <c r="AW171" s="16">
        <v>0</v>
      </c>
      <c r="AX171" s="16">
        <v>45592823</v>
      </c>
      <c r="AY171" s="16">
        <v>1467000</v>
      </c>
      <c r="AZ171" s="16">
        <v>2937819</v>
      </c>
      <c r="BA171" s="16">
        <v>311984</v>
      </c>
      <c r="BB171" s="16">
        <v>0</v>
      </c>
      <c r="BC171" s="16">
        <v>0</v>
      </c>
      <c r="BD171" s="16">
        <v>0</v>
      </c>
      <c r="BE171" s="16">
        <v>0</v>
      </c>
      <c r="BF171" s="16">
        <v>746163</v>
      </c>
      <c r="BG171" s="16">
        <v>546988</v>
      </c>
      <c r="BH171" s="16">
        <v>936373</v>
      </c>
      <c r="BI171" s="16">
        <v>4303</v>
      </c>
      <c r="BJ171" s="16">
        <v>0</v>
      </c>
      <c r="BK171" s="16">
        <v>0</v>
      </c>
      <c r="BL171" s="16">
        <v>59824</v>
      </c>
      <c r="BM171" s="16">
        <v>0</v>
      </c>
      <c r="BN171" s="16">
        <v>1524299</v>
      </c>
      <c r="BO171" s="16">
        <v>1482</v>
      </c>
      <c r="BP171" s="16">
        <v>0</v>
      </c>
      <c r="BQ171" s="50">
        <v>10078</v>
      </c>
      <c r="BR171" s="51">
        <f t="shared" si="2"/>
        <v>73938043</v>
      </c>
    </row>
    <row r="172" spans="1:70" x14ac:dyDescent="0.25">
      <c r="A172" s="13"/>
      <c r="B172" s="14">
        <v>347.9</v>
      </c>
      <c r="C172" s="15" t="s">
        <v>170</v>
      </c>
      <c r="D172" s="16">
        <v>0</v>
      </c>
      <c r="E172" s="16">
        <v>0</v>
      </c>
      <c r="F172" s="16">
        <v>0</v>
      </c>
      <c r="G172" s="16">
        <v>138561</v>
      </c>
      <c r="H172" s="16">
        <v>0</v>
      </c>
      <c r="I172" s="16">
        <v>0</v>
      </c>
      <c r="J172" s="16">
        <v>0</v>
      </c>
      <c r="K172" s="16">
        <v>410296</v>
      </c>
      <c r="L172" s="16">
        <v>0</v>
      </c>
      <c r="M172" s="16">
        <v>0</v>
      </c>
      <c r="N172" s="16">
        <v>1549359</v>
      </c>
      <c r="O172" s="16">
        <v>6628</v>
      </c>
      <c r="P172" s="16">
        <v>188231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6120</v>
      </c>
      <c r="AB172" s="16">
        <v>0</v>
      </c>
      <c r="AC172" s="16">
        <v>0</v>
      </c>
      <c r="AD172" s="16">
        <v>176426</v>
      </c>
      <c r="AE172" s="16">
        <v>0</v>
      </c>
      <c r="AF172" s="16">
        <v>0</v>
      </c>
      <c r="AG172" s="16">
        <v>0</v>
      </c>
      <c r="AH172" s="16">
        <v>0</v>
      </c>
      <c r="AI172" s="16">
        <v>0</v>
      </c>
      <c r="AJ172" s="16">
        <v>0</v>
      </c>
      <c r="AK172" s="16">
        <v>0</v>
      </c>
      <c r="AL172" s="16">
        <v>0</v>
      </c>
      <c r="AM172" s="16">
        <v>0</v>
      </c>
      <c r="AN172" s="16">
        <v>14388</v>
      </c>
      <c r="AO172" s="16">
        <v>0</v>
      </c>
      <c r="AP172" s="16">
        <v>84000</v>
      </c>
      <c r="AQ172" s="16">
        <v>0</v>
      </c>
      <c r="AR172" s="16">
        <v>0</v>
      </c>
      <c r="AS172" s="16">
        <v>822130</v>
      </c>
      <c r="AT172" s="16">
        <v>0</v>
      </c>
      <c r="AU172" s="16">
        <v>0</v>
      </c>
      <c r="AV172" s="16">
        <v>15986</v>
      </c>
      <c r="AW172" s="16">
        <v>0</v>
      </c>
      <c r="AX172" s="16">
        <v>146628</v>
      </c>
      <c r="AY172" s="16">
        <v>33000</v>
      </c>
      <c r="AZ172" s="16">
        <v>43046</v>
      </c>
      <c r="BA172" s="16">
        <v>7867</v>
      </c>
      <c r="BB172" s="16">
        <v>0</v>
      </c>
      <c r="BC172" s="16">
        <v>0</v>
      </c>
      <c r="BD172" s="16">
        <v>0</v>
      </c>
      <c r="BE172" s="16">
        <v>640616</v>
      </c>
      <c r="BF172" s="16">
        <v>57871</v>
      </c>
      <c r="BG172" s="16">
        <v>0</v>
      </c>
      <c r="BH172" s="16">
        <v>0</v>
      </c>
      <c r="BI172" s="16">
        <v>0</v>
      </c>
      <c r="BJ172" s="16">
        <v>0</v>
      </c>
      <c r="BK172" s="16">
        <v>0</v>
      </c>
      <c r="BL172" s="16">
        <v>25678</v>
      </c>
      <c r="BM172" s="16">
        <v>0</v>
      </c>
      <c r="BN172" s="16">
        <v>0</v>
      </c>
      <c r="BO172" s="16">
        <v>0</v>
      </c>
      <c r="BP172" s="16">
        <v>0</v>
      </c>
      <c r="BQ172" s="50">
        <v>0</v>
      </c>
      <c r="BR172" s="51">
        <f t="shared" si="2"/>
        <v>4366831</v>
      </c>
    </row>
    <row r="173" spans="1:70" x14ac:dyDescent="0.25">
      <c r="A173" s="13"/>
      <c r="B173" s="14">
        <v>348.82</v>
      </c>
      <c r="C173" s="15" t="s">
        <v>171</v>
      </c>
      <c r="D173" s="16">
        <v>309407</v>
      </c>
      <c r="E173" s="16">
        <v>0</v>
      </c>
      <c r="F173" s="16">
        <v>0</v>
      </c>
      <c r="G173" s="16">
        <v>235669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30361</v>
      </c>
      <c r="N173" s="16">
        <v>0</v>
      </c>
      <c r="O173" s="16">
        <v>0</v>
      </c>
      <c r="P173" s="16">
        <v>31072</v>
      </c>
      <c r="Q173" s="16">
        <v>0</v>
      </c>
      <c r="R173" s="16">
        <v>0</v>
      </c>
      <c r="S173" s="16">
        <v>0</v>
      </c>
      <c r="T173" s="16">
        <v>0</v>
      </c>
      <c r="U173" s="16">
        <v>35860</v>
      </c>
      <c r="V173" s="16">
        <v>0</v>
      </c>
      <c r="W173" s="16">
        <v>0</v>
      </c>
      <c r="X173" s="16">
        <v>0</v>
      </c>
      <c r="Y173" s="16">
        <v>98035</v>
      </c>
      <c r="Z173" s="16">
        <v>0</v>
      </c>
      <c r="AA173" s="16">
        <v>0</v>
      </c>
      <c r="AB173" s="16">
        <v>0</v>
      </c>
      <c r="AC173" s="16">
        <v>0</v>
      </c>
      <c r="AD173" s="16">
        <v>0</v>
      </c>
      <c r="AE173" s="16">
        <v>0</v>
      </c>
      <c r="AF173" s="16">
        <v>0</v>
      </c>
      <c r="AG173" s="16">
        <v>0</v>
      </c>
      <c r="AH173" s="16">
        <v>0</v>
      </c>
      <c r="AI173" s="16">
        <v>0</v>
      </c>
      <c r="AJ173" s="16">
        <v>0</v>
      </c>
      <c r="AK173" s="16">
        <v>0</v>
      </c>
      <c r="AL173" s="16">
        <v>72190</v>
      </c>
      <c r="AM173" s="16">
        <v>0</v>
      </c>
      <c r="AN173" s="16">
        <v>0</v>
      </c>
      <c r="AO173" s="16">
        <v>12623</v>
      </c>
      <c r="AP173" s="16">
        <v>0</v>
      </c>
      <c r="AQ173" s="16">
        <v>0</v>
      </c>
      <c r="AR173" s="16">
        <v>0</v>
      </c>
      <c r="AS173" s="16">
        <v>0</v>
      </c>
      <c r="AT173" s="16">
        <v>0</v>
      </c>
      <c r="AU173" s="16">
        <v>0</v>
      </c>
      <c r="AV173" s="16">
        <v>0</v>
      </c>
      <c r="AW173" s="16">
        <v>0</v>
      </c>
      <c r="AX173" s="16">
        <v>0</v>
      </c>
      <c r="AY173" s="16">
        <v>0</v>
      </c>
      <c r="AZ173" s="16">
        <v>0</v>
      </c>
      <c r="BA173" s="16">
        <v>0</v>
      </c>
      <c r="BB173" s="16">
        <v>0</v>
      </c>
      <c r="BC173" s="16">
        <v>0</v>
      </c>
      <c r="BD173" s="16">
        <v>0</v>
      </c>
      <c r="BE173" s="16">
        <v>0</v>
      </c>
      <c r="BF173" s="16">
        <v>67967</v>
      </c>
      <c r="BG173" s="16">
        <v>0</v>
      </c>
      <c r="BH173" s="16">
        <v>0</v>
      </c>
      <c r="BI173" s="16">
        <v>0</v>
      </c>
      <c r="BJ173" s="16">
        <v>0</v>
      </c>
      <c r="BK173" s="16">
        <v>0</v>
      </c>
      <c r="BL173" s="16">
        <v>0</v>
      </c>
      <c r="BM173" s="16">
        <v>0</v>
      </c>
      <c r="BN173" s="16">
        <v>0</v>
      </c>
      <c r="BO173" s="16">
        <v>0</v>
      </c>
      <c r="BP173" s="16">
        <v>0</v>
      </c>
      <c r="BQ173" s="50">
        <v>0</v>
      </c>
      <c r="BR173" s="51">
        <f t="shared" ref="BR173:BR216" si="3">SUM(D173:BQ173)</f>
        <v>893184</v>
      </c>
    </row>
    <row r="174" spans="1:70" x14ac:dyDescent="0.25">
      <c r="A174" s="13"/>
      <c r="B174" s="14">
        <v>348.85</v>
      </c>
      <c r="C174" s="15" t="s">
        <v>172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49000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20000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169669</v>
      </c>
      <c r="AD174" s="16">
        <v>0</v>
      </c>
      <c r="AE174" s="16">
        <v>0</v>
      </c>
      <c r="AF174" s="16">
        <v>0</v>
      </c>
      <c r="AG174" s="16">
        <v>0</v>
      </c>
      <c r="AH174" s="16">
        <v>0</v>
      </c>
      <c r="AI174" s="16">
        <v>0</v>
      </c>
      <c r="AJ174" s="16">
        <v>0</v>
      </c>
      <c r="AK174" s="16">
        <v>0</v>
      </c>
      <c r="AL174" s="16">
        <v>0</v>
      </c>
      <c r="AM174" s="16">
        <v>0</v>
      </c>
      <c r="AN174" s="16">
        <v>0</v>
      </c>
      <c r="AO174" s="16">
        <v>147</v>
      </c>
      <c r="AP174" s="16">
        <v>0</v>
      </c>
      <c r="AQ174" s="16">
        <v>0</v>
      </c>
      <c r="AR174" s="16">
        <v>0</v>
      </c>
      <c r="AS174" s="16">
        <v>0</v>
      </c>
      <c r="AT174" s="16">
        <v>0</v>
      </c>
      <c r="AU174" s="16">
        <v>0</v>
      </c>
      <c r="AV174" s="16">
        <v>0</v>
      </c>
      <c r="AW174" s="16">
        <v>0</v>
      </c>
      <c r="AX174" s="16">
        <v>0</v>
      </c>
      <c r="AY174" s="16">
        <v>0</v>
      </c>
      <c r="AZ174" s="16">
        <v>0</v>
      </c>
      <c r="BA174" s="16">
        <v>0</v>
      </c>
      <c r="BB174" s="16">
        <v>0</v>
      </c>
      <c r="BC174" s="16">
        <v>0</v>
      </c>
      <c r="BD174" s="16">
        <v>0</v>
      </c>
      <c r="BE174" s="16">
        <v>0</v>
      </c>
      <c r="BF174" s="16">
        <v>0</v>
      </c>
      <c r="BG174" s="16">
        <v>0</v>
      </c>
      <c r="BH174" s="16">
        <v>0</v>
      </c>
      <c r="BI174" s="16">
        <v>0</v>
      </c>
      <c r="BJ174" s="16">
        <v>0</v>
      </c>
      <c r="BK174" s="16">
        <v>0</v>
      </c>
      <c r="BL174" s="16">
        <v>0</v>
      </c>
      <c r="BM174" s="16">
        <v>0</v>
      </c>
      <c r="BN174" s="16">
        <v>0</v>
      </c>
      <c r="BO174" s="16">
        <v>0</v>
      </c>
      <c r="BP174" s="16">
        <v>0</v>
      </c>
      <c r="BQ174" s="50">
        <v>0</v>
      </c>
      <c r="BR174" s="51">
        <f t="shared" si="3"/>
        <v>238816</v>
      </c>
    </row>
    <row r="175" spans="1:70" x14ac:dyDescent="0.25">
      <c r="A175" s="13"/>
      <c r="B175" s="14">
        <v>348.86</v>
      </c>
      <c r="C175" s="15" t="s">
        <v>173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6">
        <v>0</v>
      </c>
      <c r="AB175" s="16">
        <v>0</v>
      </c>
      <c r="AC175" s="16">
        <v>0</v>
      </c>
      <c r="AD175" s="16">
        <v>0</v>
      </c>
      <c r="AE175" s="16">
        <v>0</v>
      </c>
      <c r="AF175" s="16">
        <v>0</v>
      </c>
      <c r="AG175" s="16">
        <v>0</v>
      </c>
      <c r="AH175" s="16">
        <v>0</v>
      </c>
      <c r="AI175" s="16">
        <v>0</v>
      </c>
      <c r="AJ175" s="16">
        <v>0</v>
      </c>
      <c r="AK175" s="16">
        <v>0</v>
      </c>
      <c r="AL175" s="16">
        <v>0</v>
      </c>
      <c r="AM175" s="16">
        <v>0</v>
      </c>
      <c r="AN175" s="16">
        <v>0</v>
      </c>
      <c r="AO175" s="16">
        <v>0</v>
      </c>
      <c r="AP175" s="16">
        <v>0</v>
      </c>
      <c r="AQ175" s="16">
        <v>0</v>
      </c>
      <c r="AR175" s="16">
        <v>0</v>
      </c>
      <c r="AS175" s="16">
        <v>0</v>
      </c>
      <c r="AT175" s="16">
        <v>0</v>
      </c>
      <c r="AU175" s="16">
        <v>0</v>
      </c>
      <c r="AV175" s="16">
        <v>0</v>
      </c>
      <c r="AW175" s="16">
        <v>0</v>
      </c>
      <c r="AX175" s="16">
        <v>0</v>
      </c>
      <c r="AY175" s="16">
        <v>290000</v>
      </c>
      <c r="AZ175" s="16">
        <v>0</v>
      </c>
      <c r="BA175" s="16">
        <v>108267</v>
      </c>
      <c r="BB175" s="16">
        <v>0</v>
      </c>
      <c r="BC175" s="16">
        <v>24565</v>
      </c>
      <c r="BD175" s="16">
        <v>0</v>
      </c>
      <c r="BE175" s="16">
        <v>0</v>
      </c>
      <c r="BF175" s="16">
        <v>0</v>
      </c>
      <c r="BG175" s="16">
        <v>0</v>
      </c>
      <c r="BH175" s="16">
        <v>0</v>
      </c>
      <c r="BI175" s="16">
        <v>0</v>
      </c>
      <c r="BJ175" s="16">
        <v>0</v>
      </c>
      <c r="BK175" s="16">
        <v>0</v>
      </c>
      <c r="BL175" s="16">
        <v>0</v>
      </c>
      <c r="BM175" s="16">
        <v>0</v>
      </c>
      <c r="BN175" s="16">
        <v>0</v>
      </c>
      <c r="BO175" s="16">
        <v>0</v>
      </c>
      <c r="BP175" s="16">
        <v>0</v>
      </c>
      <c r="BQ175" s="50">
        <v>-87843</v>
      </c>
      <c r="BR175" s="51">
        <f t="shared" si="3"/>
        <v>334989</v>
      </c>
    </row>
    <row r="176" spans="1:70" x14ac:dyDescent="0.25">
      <c r="A176" s="13"/>
      <c r="B176" s="14">
        <v>348.87</v>
      </c>
      <c r="C176" s="15" t="s">
        <v>174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87541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6">
        <v>0</v>
      </c>
      <c r="AB176" s="16">
        <v>0</v>
      </c>
      <c r="AC176" s="16">
        <v>0</v>
      </c>
      <c r="AD176" s="16">
        <v>0</v>
      </c>
      <c r="AE176" s="16">
        <v>0</v>
      </c>
      <c r="AF176" s="16">
        <v>0</v>
      </c>
      <c r="AG176" s="16">
        <v>0</v>
      </c>
      <c r="AH176" s="16">
        <v>0</v>
      </c>
      <c r="AI176" s="16">
        <v>0</v>
      </c>
      <c r="AJ176" s="16">
        <v>0</v>
      </c>
      <c r="AK176" s="16">
        <v>50</v>
      </c>
      <c r="AL176" s="16">
        <v>0</v>
      </c>
      <c r="AM176" s="16">
        <v>0</v>
      </c>
      <c r="AN176" s="16">
        <v>0</v>
      </c>
      <c r="AO176" s="16">
        <v>0</v>
      </c>
      <c r="AP176" s="16">
        <v>0</v>
      </c>
      <c r="AQ176" s="16">
        <v>0</v>
      </c>
      <c r="AR176" s="16">
        <v>0</v>
      </c>
      <c r="AS176" s="16">
        <v>0</v>
      </c>
      <c r="AT176" s="16">
        <v>0</v>
      </c>
      <c r="AU176" s="16">
        <v>0</v>
      </c>
      <c r="AV176" s="16">
        <v>0</v>
      </c>
      <c r="AW176" s="16">
        <v>0</v>
      </c>
      <c r="AX176" s="16">
        <v>0</v>
      </c>
      <c r="AY176" s="16">
        <v>0</v>
      </c>
      <c r="AZ176" s="16">
        <v>0</v>
      </c>
      <c r="BA176" s="16">
        <v>0</v>
      </c>
      <c r="BB176" s="16">
        <v>0</v>
      </c>
      <c r="BC176" s="16">
        <v>870</v>
      </c>
      <c r="BD176" s="16">
        <v>0</v>
      </c>
      <c r="BE176" s="16">
        <v>0</v>
      </c>
      <c r="BF176" s="16">
        <v>0</v>
      </c>
      <c r="BG176" s="16">
        <v>0</v>
      </c>
      <c r="BH176" s="16">
        <v>0</v>
      </c>
      <c r="BI176" s="16">
        <v>0</v>
      </c>
      <c r="BJ176" s="16">
        <v>14005</v>
      </c>
      <c r="BK176" s="16">
        <v>0</v>
      </c>
      <c r="BL176" s="16">
        <v>0</v>
      </c>
      <c r="BM176" s="16">
        <v>0</v>
      </c>
      <c r="BN176" s="16">
        <v>0</v>
      </c>
      <c r="BO176" s="16">
        <v>0</v>
      </c>
      <c r="BP176" s="16">
        <v>0</v>
      </c>
      <c r="BQ176" s="50">
        <v>0</v>
      </c>
      <c r="BR176" s="51">
        <f t="shared" si="3"/>
        <v>102466</v>
      </c>
    </row>
    <row r="177" spans="1:70" x14ac:dyDescent="0.25">
      <c r="A177" s="13"/>
      <c r="B177" s="14">
        <v>348.88</v>
      </c>
      <c r="C177" s="15" t="s">
        <v>175</v>
      </c>
      <c r="D177" s="16">
        <v>0</v>
      </c>
      <c r="E177" s="16">
        <v>0</v>
      </c>
      <c r="F177" s="16">
        <v>314464</v>
      </c>
      <c r="G177" s="16">
        <v>0</v>
      </c>
      <c r="H177" s="16">
        <v>74591</v>
      </c>
      <c r="I177" s="16">
        <v>2665000</v>
      </c>
      <c r="J177" s="16">
        <v>45916</v>
      </c>
      <c r="K177" s="16">
        <v>43835</v>
      </c>
      <c r="L177" s="16">
        <v>0</v>
      </c>
      <c r="M177" s="16">
        <v>0</v>
      </c>
      <c r="N177" s="16">
        <v>0</v>
      </c>
      <c r="O177" s="16">
        <v>0</v>
      </c>
      <c r="P177" s="16">
        <v>234511</v>
      </c>
      <c r="Q177" s="16">
        <v>0</v>
      </c>
      <c r="R177" s="16">
        <v>1629271</v>
      </c>
      <c r="S177" s="16">
        <v>0</v>
      </c>
      <c r="T177" s="16">
        <v>0</v>
      </c>
      <c r="U177" s="16">
        <v>0</v>
      </c>
      <c r="V177" s="16">
        <v>0</v>
      </c>
      <c r="W177" s="16">
        <v>39319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89427</v>
      </c>
      <c r="AE177" s="16">
        <v>0</v>
      </c>
      <c r="AF177" s="16">
        <v>0</v>
      </c>
      <c r="AG177" s="16">
        <v>0</v>
      </c>
      <c r="AH177" s="16">
        <v>0</v>
      </c>
      <c r="AI177" s="16">
        <v>0</v>
      </c>
      <c r="AJ177" s="16">
        <v>0</v>
      </c>
      <c r="AK177" s="16">
        <v>1351063</v>
      </c>
      <c r="AL177" s="16">
        <v>0</v>
      </c>
      <c r="AM177" s="16">
        <v>0</v>
      </c>
      <c r="AN177" s="16">
        <v>0</v>
      </c>
      <c r="AO177" s="16">
        <v>0</v>
      </c>
      <c r="AP177" s="16">
        <v>603000</v>
      </c>
      <c r="AQ177" s="16">
        <v>0</v>
      </c>
      <c r="AR177" s="16">
        <v>0</v>
      </c>
      <c r="AS177" s="16">
        <v>0</v>
      </c>
      <c r="AT177" s="16">
        <v>0</v>
      </c>
      <c r="AU177" s="16">
        <v>0</v>
      </c>
      <c r="AV177" s="16">
        <v>0</v>
      </c>
      <c r="AW177" s="16">
        <v>0</v>
      </c>
      <c r="AX177" s="16">
        <v>89612</v>
      </c>
      <c r="AY177" s="16">
        <v>0</v>
      </c>
      <c r="AZ177" s="16">
        <v>0</v>
      </c>
      <c r="BA177" s="16">
        <v>0</v>
      </c>
      <c r="BB177" s="16">
        <v>0</v>
      </c>
      <c r="BC177" s="16">
        <v>747398</v>
      </c>
      <c r="BD177" s="16">
        <v>0</v>
      </c>
      <c r="BE177" s="16">
        <v>0</v>
      </c>
      <c r="BF177" s="16">
        <v>0</v>
      </c>
      <c r="BG177" s="16">
        <v>0</v>
      </c>
      <c r="BH177" s="16">
        <v>0</v>
      </c>
      <c r="BI177" s="16">
        <v>844389</v>
      </c>
      <c r="BJ177" s="16">
        <v>6416</v>
      </c>
      <c r="BK177" s="16">
        <v>0</v>
      </c>
      <c r="BL177" s="16">
        <v>0</v>
      </c>
      <c r="BM177" s="16">
        <v>0</v>
      </c>
      <c r="BN177" s="16">
        <v>0</v>
      </c>
      <c r="BO177" s="16">
        <v>108101</v>
      </c>
      <c r="BP177" s="16">
        <v>202200</v>
      </c>
      <c r="BQ177" s="50">
        <v>0</v>
      </c>
      <c r="BR177" s="51">
        <f t="shared" si="3"/>
        <v>9088513</v>
      </c>
    </row>
    <row r="178" spans="1:70" x14ac:dyDescent="0.25">
      <c r="A178" s="13"/>
      <c r="B178" s="14">
        <v>348.92099999999999</v>
      </c>
      <c r="C178" s="15" t="s">
        <v>176</v>
      </c>
      <c r="D178" s="16">
        <v>51583</v>
      </c>
      <c r="E178" s="16">
        <v>0</v>
      </c>
      <c r="F178" s="16">
        <v>65938</v>
      </c>
      <c r="G178" s="16">
        <v>0</v>
      </c>
      <c r="H178" s="16">
        <v>167893</v>
      </c>
      <c r="I178" s="16">
        <v>497000</v>
      </c>
      <c r="J178" s="16">
        <v>0</v>
      </c>
      <c r="K178" s="16">
        <v>38779</v>
      </c>
      <c r="L178" s="16">
        <v>129095</v>
      </c>
      <c r="M178" s="16">
        <v>0</v>
      </c>
      <c r="N178" s="16">
        <v>0</v>
      </c>
      <c r="O178" s="16">
        <v>0</v>
      </c>
      <c r="P178" s="16">
        <v>0</v>
      </c>
      <c r="Q178" s="16">
        <v>2125</v>
      </c>
      <c r="R178" s="16">
        <v>71100</v>
      </c>
      <c r="S178" s="16">
        <v>0</v>
      </c>
      <c r="T178" s="16">
        <v>6339</v>
      </c>
      <c r="U178" s="16">
        <v>12813</v>
      </c>
      <c r="V178" s="16">
        <v>2113</v>
      </c>
      <c r="W178" s="16">
        <v>0</v>
      </c>
      <c r="X178" s="16">
        <v>4027</v>
      </c>
      <c r="Y178" s="16">
        <v>0</v>
      </c>
      <c r="Z178" s="16">
        <v>0</v>
      </c>
      <c r="AA178" s="16">
        <v>0</v>
      </c>
      <c r="AB178" s="16">
        <v>35763</v>
      </c>
      <c r="AC178" s="16">
        <v>0</v>
      </c>
      <c r="AD178" s="16">
        <v>407735</v>
      </c>
      <c r="AE178" s="16">
        <v>0</v>
      </c>
      <c r="AF178" s="16">
        <v>24987</v>
      </c>
      <c r="AG178" s="16">
        <v>16049</v>
      </c>
      <c r="AH178" s="16">
        <v>0</v>
      </c>
      <c r="AI178" s="16">
        <v>0</v>
      </c>
      <c r="AJ178" s="16">
        <v>65847</v>
      </c>
      <c r="AK178" s="16">
        <v>210550</v>
      </c>
      <c r="AL178" s="16">
        <v>49371</v>
      </c>
      <c r="AM178" s="16">
        <v>6612</v>
      </c>
      <c r="AN178" s="16">
        <v>1929</v>
      </c>
      <c r="AO178" s="16">
        <v>5936</v>
      </c>
      <c r="AP178" s="16">
        <v>64000</v>
      </c>
      <c r="AQ178" s="16">
        <v>87906</v>
      </c>
      <c r="AR178" s="16">
        <v>50989</v>
      </c>
      <c r="AS178" s="16">
        <v>366522</v>
      </c>
      <c r="AT178" s="16">
        <v>28204</v>
      </c>
      <c r="AU178" s="16">
        <v>58326</v>
      </c>
      <c r="AV178" s="16">
        <v>87408</v>
      </c>
      <c r="AW178" s="16">
        <v>0</v>
      </c>
      <c r="AX178" s="16">
        <v>272097</v>
      </c>
      <c r="AY178" s="16">
        <v>63000</v>
      </c>
      <c r="AZ178" s="16">
        <v>248163</v>
      </c>
      <c r="BA178" s="16">
        <v>0</v>
      </c>
      <c r="BB178" s="16">
        <v>270565</v>
      </c>
      <c r="BC178" s="16">
        <v>175131</v>
      </c>
      <c r="BD178" s="16">
        <v>20910</v>
      </c>
      <c r="BE178" s="16">
        <v>0</v>
      </c>
      <c r="BF178" s="16">
        <v>70796</v>
      </c>
      <c r="BG178" s="16">
        <v>38903</v>
      </c>
      <c r="BH178" s="16">
        <v>91504</v>
      </c>
      <c r="BI178" s="16">
        <v>135228</v>
      </c>
      <c r="BJ178" s="16">
        <v>46689</v>
      </c>
      <c r="BK178" s="16">
        <v>0</v>
      </c>
      <c r="BL178" s="16">
        <v>0</v>
      </c>
      <c r="BM178" s="16">
        <v>0</v>
      </c>
      <c r="BN178" s="16">
        <v>0</v>
      </c>
      <c r="BO178" s="16">
        <v>0</v>
      </c>
      <c r="BP178" s="16">
        <v>25893</v>
      </c>
      <c r="BQ178" s="50">
        <v>0</v>
      </c>
      <c r="BR178" s="51">
        <f t="shared" si="3"/>
        <v>4075818</v>
      </c>
    </row>
    <row r="179" spans="1:70" x14ac:dyDescent="0.25">
      <c r="A179" s="13"/>
      <c r="B179" s="14">
        <v>348.92200000000003</v>
      </c>
      <c r="C179" s="15" t="s">
        <v>177</v>
      </c>
      <c r="D179" s="16">
        <v>51583</v>
      </c>
      <c r="E179" s="16">
        <v>0</v>
      </c>
      <c r="F179" s="16">
        <v>65938</v>
      </c>
      <c r="G179" s="16">
        <v>0</v>
      </c>
      <c r="H179" s="16">
        <v>167925</v>
      </c>
      <c r="I179" s="16">
        <v>497000</v>
      </c>
      <c r="J179" s="16">
        <v>0</v>
      </c>
      <c r="K179" s="16">
        <v>38779</v>
      </c>
      <c r="L179" s="16">
        <v>0</v>
      </c>
      <c r="M179" s="16">
        <v>68125</v>
      </c>
      <c r="N179" s="16">
        <v>0</v>
      </c>
      <c r="O179" s="16">
        <v>0</v>
      </c>
      <c r="P179" s="16">
        <v>0</v>
      </c>
      <c r="Q179" s="16">
        <v>2016</v>
      </c>
      <c r="R179" s="16">
        <v>71100</v>
      </c>
      <c r="S179" s="16">
        <v>0</v>
      </c>
      <c r="T179" s="16">
        <v>6339</v>
      </c>
      <c r="U179" s="16">
        <v>11503</v>
      </c>
      <c r="V179" s="16">
        <v>0</v>
      </c>
      <c r="W179" s="16">
        <v>0</v>
      </c>
      <c r="X179" s="16">
        <v>4096</v>
      </c>
      <c r="Y179" s="16">
        <v>0</v>
      </c>
      <c r="Z179" s="16">
        <v>0</v>
      </c>
      <c r="AA179" s="16">
        <v>0</v>
      </c>
      <c r="AB179" s="16">
        <v>35763</v>
      </c>
      <c r="AC179" s="16">
        <v>23265</v>
      </c>
      <c r="AD179" s="16">
        <v>407735</v>
      </c>
      <c r="AE179" s="16">
        <v>0</v>
      </c>
      <c r="AF179" s="16">
        <v>24987</v>
      </c>
      <c r="AG179" s="16">
        <v>15999</v>
      </c>
      <c r="AH179" s="16">
        <v>0</v>
      </c>
      <c r="AI179" s="16">
        <v>0</v>
      </c>
      <c r="AJ179" s="16">
        <v>65847</v>
      </c>
      <c r="AK179" s="16">
        <v>105274</v>
      </c>
      <c r="AL179" s="16">
        <v>49371</v>
      </c>
      <c r="AM179" s="16">
        <v>6612</v>
      </c>
      <c r="AN179" s="16">
        <v>1929</v>
      </c>
      <c r="AO179" s="16">
        <v>5936</v>
      </c>
      <c r="AP179" s="16">
        <v>64000</v>
      </c>
      <c r="AQ179" s="16">
        <v>87906</v>
      </c>
      <c r="AR179" s="16">
        <v>51122</v>
      </c>
      <c r="AS179" s="16">
        <v>0</v>
      </c>
      <c r="AT179" s="16">
        <v>28204</v>
      </c>
      <c r="AU179" s="16">
        <v>29163</v>
      </c>
      <c r="AV179" s="16">
        <v>87408</v>
      </c>
      <c r="AW179" s="16">
        <v>0</v>
      </c>
      <c r="AX179" s="16">
        <v>272097</v>
      </c>
      <c r="AY179" s="16">
        <v>63000</v>
      </c>
      <c r="AZ179" s="16">
        <v>248163</v>
      </c>
      <c r="BA179" s="16">
        <v>0</v>
      </c>
      <c r="BB179" s="16">
        <v>270551</v>
      </c>
      <c r="BC179" s="16">
        <v>175133</v>
      </c>
      <c r="BD179" s="16">
        <v>20911</v>
      </c>
      <c r="BE179" s="16">
        <v>0</v>
      </c>
      <c r="BF179" s="16">
        <v>70796</v>
      </c>
      <c r="BG179" s="16">
        <v>38903</v>
      </c>
      <c r="BH179" s="16">
        <v>91504</v>
      </c>
      <c r="BI179" s="16">
        <v>135228</v>
      </c>
      <c r="BJ179" s="16">
        <v>15017</v>
      </c>
      <c r="BK179" s="16">
        <v>0</v>
      </c>
      <c r="BL179" s="16">
        <v>0</v>
      </c>
      <c r="BM179" s="16">
        <v>0</v>
      </c>
      <c r="BN179" s="16">
        <v>127214</v>
      </c>
      <c r="BO179" s="16">
        <v>0</v>
      </c>
      <c r="BP179" s="16">
        <v>25893</v>
      </c>
      <c r="BQ179" s="50">
        <v>0</v>
      </c>
      <c r="BR179" s="51">
        <f t="shared" si="3"/>
        <v>3629335</v>
      </c>
    </row>
    <row r="180" spans="1:70" x14ac:dyDescent="0.25">
      <c r="A180" s="13"/>
      <c r="B180" s="14">
        <v>348.923</v>
      </c>
      <c r="C180" s="15" t="s">
        <v>178</v>
      </c>
      <c r="D180" s="16">
        <v>51582</v>
      </c>
      <c r="E180" s="16">
        <v>0</v>
      </c>
      <c r="F180" s="16">
        <v>65938</v>
      </c>
      <c r="G180" s="16">
        <v>0</v>
      </c>
      <c r="H180" s="16">
        <v>167925</v>
      </c>
      <c r="I180" s="16">
        <v>497000</v>
      </c>
      <c r="J180" s="16">
        <v>0</v>
      </c>
      <c r="K180" s="16">
        <v>38779</v>
      </c>
      <c r="L180" s="16">
        <v>0</v>
      </c>
      <c r="M180" s="16">
        <v>68125</v>
      </c>
      <c r="N180" s="16">
        <v>0</v>
      </c>
      <c r="O180" s="16">
        <v>0</v>
      </c>
      <c r="P180" s="16">
        <v>0</v>
      </c>
      <c r="Q180" s="16">
        <v>2016</v>
      </c>
      <c r="R180" s="16">
        <v>71100</v>
      </c>
      <c r="S180" s="16">
        <v>0</v>
      </c>
      <c r="T180" s="16">
        <v>6339</v>
      </c>
      <c r="U180" s="16">
        <v>8322</v>
      </c>
      <c r="V180" s="16">
        <v>0</v>
      </c>
      <c r="W180" s="16">
        <v>0</v>
      </c>
      <c r="X180" s="16">
        <v>4132</v>
      </c>
      <c r="Y180" s="16">
        <v>0</v>
      </c>
      <c r="Z180" s="16">
        <v>0</v>
      </c>
      <c r="AA180" s="16">
        <v>0</v>
      </c>
      <c r="AB180" s="16">
        <v>35763</v>
      </c>
      <c r="AC180" s="16">
        <v>23265</v>
      </c>
      <c r="AD180" s="16">
        <v>407735</v>
      </c>
      <c r="AE180" s="16">
        <v>0</v>
      </c>
      <c r="AF180" s="16">
        <v>24987</v>
      </c>
      <c r="AG180" s="16">
        <v>15999</v>
      </c>
      <c r="AH180" s="16">
        <v>0</v>
      </c>
      <c r="AI180" s="16">
        <v>0</v>
      </c>
      <c r="AJ180" s="16">
        <v>65847</v>
      </c>
      <c r="AK180" s="16">
        <v>105273</v>
      </c>
      <c r="AL180" s="16">
        <v>49371</v>
      </c>
      <c r="AM180" s="16">
        <v>6612</v>
      </c>
      <c r="AN180" s="16">
        <v>1929</v>
      </c>
      <c r="AO180" s="16">
        <v>5936</v>
      </c>
      <c r="AP180" s="16">
        <v>64000</v>
      </c>
      <c r="AQ180" s="16">
        <v>87906</v>
      </c>
      <c r="AR180" s="16">
        <v>51296</v>
      </c>
      <c r="AS180" s="16">
        <v>733044</v>
      </c>
      <c r="AT180" s="16">
        <v>28204</v>
      </c>
      <c r="AU180" s="16">
        <v>29163</v>
      </c>
      <c r="AV180" s="16">
        <v>87408</v>
      </c>
      <c r="AW180" s="16">
        <v>0</v>
      </c>
      <c r="AX180" s="16">
        <v>272097</v>
      </c>
      <c r="AY180" s="16">
        <v>63000</v>
      </c>
      <c r="AZ180" s="16">
        <v>248163</v>
      </c>
      <c r="BA180" s="16">
        <v>0</v>
      </c>
      <c r="BB180" s="16">
        <v>270529</v>
      </c>
      <c r="BC180" s="16">
        <v>175133</v>
      </c>
      <c r="BD180" s="16">
        <v>20911</v>
      </c>
      <c r="BE180" s="16">
        <v>0</v>
      </c>
      <c r="BF180" s="16">
        <v>0</v>
      </c>
      <c r="BG180" s="16">
        <v>38903</v>
      </c>
      <c r="BH180" s="16">
        <v>91504</v>
      </c>
      <c r="BI180" s="16">
        <v>157759</v>
      </c>
      <c r="BJ180" s="16">
        <v>15017</v>
      </c>
      <c r="BK180" s="16">
        <v>0</v>
      </c>
      <c r="BL180" s="16">
        <v>0</v>
      </c>
      <c r="BM180" s="16">
        <v>2358</v>
      </c>
      <c r="BN180" s="16">
        <v>344732</v>
      </c>
      <c r="BO180" s="16">
        <v>0</v>
      </c>
      <c r="BP180" s="16">
        <v>25893</v>
      </c>
      <c r="BQ180" s="50">
        <v>0</v>
      </c>
      <c r="BR180" s="51">
        <f t="shared" si="3"/>
        <v>4530995</v>
      </c>
    </row>
    <row r="181" spans="1:70" x14ac:dyDescent="0.25">
      <c r="A181" s="13"/>
      <c r="B181" s="14">
        <v>348.92399999999998</v>
      </c>
      <c r="C181" s="15" t="s">
        <v>179</v>
      </c>
      <c r="D181" s="16">
        <v>51583</v>
      </c>
      <c r="E181" s="16">
        <v>0</v>
      </c>
      <c r="F181" s="16">
        <v>165669</v>
      </c>
      <c r="G181" s="16">
        <v>0</v>
      </c>
      <c r="H181" s="16">
        <v>167948</v>
      </c>
      <c r="I181" s="16">
        <v>497000</v>
      </c>
      <c r="J181" s="16">
        <v>0</v>
      </c>
      <c r="K181" s="16">
        <v>38779</v>
      </c>
      <c r="L181" s="16">
        <v>0</v>
      </c>
      <c r="M181" s="16">
        <v>68125</v>
      </c>
      <c r="N181" s="16">
        <v>0</v>
      </c>
      <c r="O181" s="16">
        <v>23521</v>
      </c>
      <c r="P181" s="16">
        <v>0</v>
      </c>
      <c r="Q181" s="16">
        <v>2030</v>
      </c>
      <c r="R181" s="16">
        <v>71100</v>
      </c>
      <c r="S181" s="16">
        <v>0</v>
      </c>
      <c r="T181" s="16">
        <v>6339</v>
      </c>
      <c r="U181" s="16">
        <v>8077</v>
      </c>
      <c r="V181" s="16">
        <v>0</v>
      </c>
      <c r="W181" s="16">
        <v>0</v>
      </c>
      <c r="X181" s="16">
        <v>4149</v>
      </c>
      <c r="Y181" s="16">
        <v>0</v>
      </c>
      <c r="Z181" s="16">
        <v>0</v>
      </c>
      <c r="AA181" s="16">
        <v>0</v>
      </c>
      <c r="AB181" s="16">
        <v>35763</v>
      </c>
      <c r="AC181" s="16">
        <v>23265</v>
      </c>
      <c r="AD181" s="16">
        <v>407735</v>
      </c>
      <c r="AE181" s="16">
        <v>0</v>
      </c>
      <c r="AF181" s="16">
        <v>24987</v>
      </c>
      <c r="AG181" s="16">
        <v>15999</v>
      </c>
      <c r="AH181" s="16">
        <v>0</v>
      </c>
      <c r="AI181" s="16">
        <v>0</v>
      </c>
      <c r="AJ181" s="16">
        <v>65847</v>
      </c>
      <c r="AK181" s="16">
        <v>0</v>
      </c>
      <c r="AL181" s="16">
        <v>49371</v>
      </c>
      <c r="AM181" s="16">
        <v>6612</v>
      </c>
      <c r="AN181" s="16">
        <v>1929</v>
      </c>
      <c r="AO181" s="16">
        <v>5936</v>
      </c>
      <c r="AP181" s="16">
        <v>65000</v>
      </c>
      <c r="AQ181" s="16">
        <v>87906</v>
      </c>
      <c r="AR181" s="16">
        <v>51328</v>
      </c>
      <c r="AS181" s="16">
        <v>366522</v>
      </c>
      <c r="AT181" s="16">
        <v>28204</v>
      </c>
      <c r="AU181" s="16">
        <v>0</v>
      </c>
      <c r="AV181" s="16">
        <v>87408</v>
      </c>
      <c r="AW181" s="16">
        <v>0</v>
      </c>
      <c r="AX181" s="16">
        <v>272097</v>
      </c>
      <c r="AY181" s="16">
        <v>63000</v>
      </c>
      <c r="AZ181" s="16">
        <v>248163</v>
      </c>
      <c r="BA181" s="16">
        <v>0</v>
      </c>
      <c r="BB181" s="16">
        <v>270495</v>
      </c>
      <c r="BC181" s="16">
        <v>175133</v>
      </c>
      <c r="BD181" s="16">
        <v>20911</v>
      </c>
      <c r="BE181" s="16">
        <v>0</v>
      </c>
      <c r="BF181" s="16">
        <v>70796</v>
      </c>
      <c r="BG181" s="16">
        <v>38903</v>
      </c>
      <c r="BH181" s="16">
        <v>91504</v>
      </c>
      <c r="BI181" s="16">
        <v>135228</v>
      </c>
      <c r="BJ181" s="16">
        <v>15017</v>
      </c>
      <c r="BK181" s="16">
        <v>0</v>
      </c>
      <c r="BL181" s="16">
        <v>0</v>
      </c>
      <c r="BM181" s="16">
        <v>0</v>
      </c>
      <c r="BN181" s="16">
        <v>258994</v>
      </c>
      <c r="BO181" s="16">
        <v>0</v>
      </c>
      <c r="BP181" s="16">
        <v>25893</v>
      </c>
      <c r="BQ181" s="50">
        <v>0</v>
      </c>
      <c r="BR181" s="51">
        <f t="shared" si="3"/>
        <v>4114266</v>
      </c>
    </row>
    <row r="182" spans="1:70" x14ac:dyDescent="0.25">
      <c r="A182" s="13"/>
      <c r="B182" s="14">
        <v>348.93</v>
      </c>
      <c r="C182" s="15" t="s">
        <v>180</v>
      </c>
      <c r="D182" s="16">
        <v>0</v>
      </c>
      <c r="E182" s="16">
        <v>0</v>
      </c>
      <c r="F182" s="16">
        <v>867580</v>
      </c>
      <c r="G182" s="16">
        <v>0</v>
      </c>
      <c r="H182" s="16">
        <v>0</v>
      </c>
      <c r="I182" s="16">
        <v>7219000</v>
      </c>
      <c r="J182" s="16">
        <v>23217</v>
      </c>
      <c r="K182" s="16">
        <v>0</v>
      </c>
      <c r="L182" s="16">
        <v>238035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933998</v>
      </c>
      <c r="S182" s="16">
        <v>0</v>
      </c>
      <c r="T182" s="16">
        <v>39639</v>
      </c>
      <c r="U182" s="16">
        <v>293764</v>
      </c>
      <c r="V182" s="16">
        <v>0</v>
      </c>
      <c r="W182" s="16">
        <v>0</v>
      </c>
      <c r="X182" s="16">
        <v>1682</v>
      </c>
      <c r="Y182" s="16">
        <v>0</v>
      </c>
      <c r="Z182" s="16">
        <v>0</v>
      </c>
      <c r="AA182" s="16">
        <v>0</v>
      </c>
      <c r="AB182" s="16">
        <v>629811</v>
      </c>
      <c r="AC182" s="16">
        <v>242659</v>
      </c>
      <c r="AD182" s="16">
        <v>2824819</v>
      </c>
      <c r="AE182" s="16">
        <v>43920</v>
      </c>
      <c r="AF182" s="16">
        <v>193139</v>
      </c>
      <c r="AG182" s="16">
        <v>295218</v>
      </c>
      <c r="AH182" s="16">
        <v>0</v>
      </c>
      <c r="AI182" s="16">
        <v>0</v>
      </c>
      <c r="AJ182" s="16">
        <v>1056284</v>
      </c>
      <c r="AK182" s="16">
        <v>1721349</v>
      </c>
      <c r="AL182" s="16">
        <v>1362802</v>
      </c>
      <c r="AM182" s="16">
        <v>0</v>
      </c>
      <c r="AN182" s="16">
        <v>0</v>
      </c>
      <c r="AO182" s="16">
        <v>0</v>
      </c>
      <c r="AP182" s="16">
        <v>0</v>
      </c>
      <c r="AQ182" s="16">
        <v>734504</v>
      </c>
      <c r="AR182" s="16">
        <v>570458</v>
      </c>
      <c r="AS182" s="16">
        <v>0</v>
      </c>
      <c r="AT182" s="16">
        <v>594359</v>
      </c>
      <c r="AU182" s="16">
        <v>75435</v>
      </c>
      <c r="AV182" s="16">
        <v>704273</v>
      </c>
      <c r="AW182" s="16">
        <v>0</v>
      </c>
      <c r="AX182" s="16">
        <v>0</v>
      </c>
      <c r="AY182" s="16">
        <v>1804000</v>
      </c>
      <c r="AZ182" s="16">
        <v>6330457</v>
      </c>
      <c r="BA182" s="16">
        <v>0</v>
      </c>
      <c r="BB182" s="16">
        <v>0</v>
      </c>
      <c r="BC182" s="16">
        <v>2295588</v>
      </c>
      <c r="BD182" s="16">
        <v>0</v>
      </c>
      <c r="BE182" s="16">
        <v>0</v>
      </c>
      <c r="BF182" s="16">
        <v>899939</v>
      </c>
      <c r="BG182" s="16">
        <v>496277</v>
      </c>
      <c r="BH182" s="16">
        <v>1324487</v>
      </c>
      <c r="BI182" s="16">
        <v>1999748</v>
      </c>
      <c r="BJ182" s="16">
        <v>318886</v>
      </c>
      <c r="BK182" s="16">
        <v>58686</v>
      </c>
      <c r="BL182" s="16">
        <v>0</v>
      </c>
      <c r="BM182" s="16">
        <v>0</v>
      </c>
      <c r="BN182" s="16">
        <v>757182</v>
      </c>
      <c r="BO182" s="16">
        <v>0</v>
      </c>
      <c r="BP182" s="16">
        <v>0</v>
      </c>
      <c r="BQ182" s="50">
        <v>0</v>
      </c>
      <c r="BR182" s="51">
        <f t="shared" si="3"/>
        <v>36951195</v>
      </c>
    </row>
    <row r="183" spans="1:70" x14ac:dyDescent="0.25">
      <c r="A183" s="13"/>
      <c r="B183" s="14">
        <v>348.93099999999998</v>
      </c>
      <c r="C183" s="15" t="s">
        <v>181</v>
      </c>
      <c r="D183" s="16">
        <v>0</v>
      </c>
      <c r="E183" s="16">
        <v>0</v>
      </c>
      <c r="F183" s="16">
        <v>0</v>
      </c>
      <c r="G183" s="16">
        <v>0</v>
      </c>
      <c r="H183" s="16">
        <v>1371876</v>
      </c>
      <c r="I183" s="16">
        <v>170000</v>
      </c>
      <c r="J183" s="16">
        <v>0</v>
      </c>
      <c r="K183" s="16">
        <v>375297</v>
      </c>
      <c r="L183" s="16">
        <v>0</v>
      </c>
      <c r="M183" s="16">
        <v>51074</v>
      </c>
      <c r="N183" s="16">
        <v>0</v>
      </c>
      <c r="O183" s="16">
        <v>0</v>
      </c>
      <c r="P183" s="16">
        <v>0</v>
      </c>
      <c r="Q183" s="16">
        <v>0</v>
      </c>
      <c r="R183" s="16">
        <v>221830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  <c r="AB183" s="16">
        <v>65912</v>
      </c>
      <c r="AC183" s="16">
        <v>73578</v>
      </c>
      <c r="AD183" s="16">
        <v>0</v>
      </c>
      <c r="AE183" s="16">
        <v>28491</v>
      </c>
      <c r="AF183" s="16">
        <v>35424</v>
      </c>
      <c r="AG183" s="16">
        <v>0</v>
      </c>
      <c r="AH183" s="16">
        <v>0</v>
      </c>
      <c r="AI183" s="16">
        <v>0</v>
      </c>
      <c r="AJ183" s="16">
        <v>0</v>
      </c>
      <c r="AK183" s="16">
        <v>0</v>
      </c>
      <c r="AL183" s="16">
        <v>111099</v>
      </c>
      <c r="AM183" s="16">
        <v>13216</v>
      </c>
      <c r="AN183" s="16">
        <v>5849</v>
      </c>
      <c r="AO183" s="16">
        <v>276457</v>
      </c>
      <c r="AP183" s="16">
        <v>0</v>
      </c>
      <c r="AQ183" s="16">
        <v>0</v>
      </c>
      <c r="AR183" s="16">
        <v>0</v>
      </c>
      <c r="AS183" s="16">
        <v>6324585</v>
      </c>
      <c r="AT183" s="16">
        <v>0</v>
      </c>
      <c r="AU183" s="16">
        <v>0</v>
      </c>
      <c r="AV183" s="16">
        <v>0</v>
      </c>
      <c r="AW183" s="16">
        <v>0</v>
      </c>
      <c r="AX183" s="16">
        <v>5225598</v>
      </c>
      <c r="AY183" s="16">
        <v>0</v>
      </c>
      <c r="AZ183" s="16">
        <v>0</v>
      </c>
      <c r="BA183" s="16">
        <v>0</v>
      </c>
      <c r="BB183" s="16">
        <v>0</v>
      </c>
      <c r="BC183" s="16">
        <v>0</v>
      </c>
      <c r="BD183" s="16">
        <v>2559</v>
      </c>
      <c r="BE183" s="16">
        <v>0</v>
      </c>
      <c r="BF183" s="16">
        <v>0</v>
      </c>
      <c r="BG183" s="16">
        <v>0</v>
      </c>
      <c r="BH183" s="16">
        <v>214198</v>
      </c>
      <c r="BI183" s="16">
        <v>0</v>
      </c>
      <c r="BJ183" s="16">
        <v>0</v>
      </c>
      <c r="BK183" s="16">
        <v>31782</v>
      </c>
      <c r="BL183" s="16">
        <v>11332</v>
      </c>
      <c r="BM183" s="16">
        <v>0</v>
      </c>
      <c r="BN183" s="16">
        <v>0</v>
      </c>
      <c r="BO183" s="16">
        <v>0</v>
      </c>
      <c r="BP183" s="16">
        <v>230436</v>
      </c>
      <c r="BQ183" s="50">
        <v>110198</v>
      </c>
      <c r="BR183" s="51">
        <f t="shared" si="3"/>
        <v>14950791</v>
      </c>
    </row>
    <row r="184" spans="1:70" x14ac:dyDescent="0.25">
      <c r="A184" s="13"/>
      <c r="B184" s="14">
        <v>348.93200000000002</v>
      </c>
      <c r="C184" s="15" t="s">
        <v>182</v>
      </c>
      <c r="D184" s="16">
        <v>846446</v>
      </c>
      <c r="E184" s="16">
        <v>0</v>
      </c>
      <c r="F184" s="16">
        <v>21734</v>
      </c>
      <c r="G184" s="16">
        <v>0</v>
      </c>
      <c r="H184" s="16">
        <v>46348</v>
      </c>
      <c r="I184" s="16">
        <v>49000</v>
      </c>
      <c r="J184" s="16">
        <v>2152</v>
      </c>
      <c r="K184" s="16">
        <v>11075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21008</v>
      </c>
      <c r="S184" s="16">
        <v>0</v>
      </c>
      <c r="T184" s="16">
        <v>0</v>
      </c>
      <c r="U184" s="16">
        <v>5728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18868</v>
      </c>
      <c r="AC184" s="16">
        <v>6565</v>
      </c>
      <c r="AD184" s="16">
        <v>0</v>
      </c>
      <c r="AE184" s="16">
        <v>5187</v>
      </c>
      <c r="AF184" s="16">
        <v>0</v>
      </c>
      <c r="AG184" s="16">
        <v>0</v>
      </c>
      <c r="AH184" s="16">
        <v>0</v>
      </c>
      <c r="AI184" s="16">
        <v>0</v>
      </c>
      <c r="AJ184" s="16">
        <v>39825</v>
      </c>
      <c r="AK184" s="16">
        <v>0</v>
      </c>
      <c r="AL184" s="16">
        <v>0</v>
      </c>
      <c r="AM184" s="16">
        <v>2962</v>
      </c>
      <c r="AN184" s="16">
        <v>0</v>
      </c>
      <c r="AO184" s="16">
        <v>0</v>
      </c>
      <c r="AP184" s="16">
        <v>0</v>
      </c>
      <c r="AQ184" s="16">
        <v>32173</v>
      </c>
      <c r="AR184" s="16">
        <v>0</v>
      </c>
      <c r="AS184" s="16">
        <v>0</v>
      </c>
      <c r="AT184" s="16">
        <v>0</v>
      </c>
      <c r="AU184" s="16">
        <v>10647</v>
      </c>
      <c r="AV184" s="16">
        <v>0</v>
      </c>
      <c r="AW184" s="16">
        <v>0</v>
      </c>
      <c r="AX184" s="16">
        <v>14071</v>
      </c>
      <c r="AY184" s="16">
        <v>0</v>
      </c>
      <c r="AZ184" s="16">
        <v>0</v>
      </c>
      <c r="BA184" s="16">
        <v>0</v>
      </c>
      <c r="BB184" s="16">
        <v>0</v>
      </c>
      <c r="BC184" s="16">
        <v>0</v>
      </c>
      <c r="BD184" s="16">
        <v>0</v>
      </c>
      <c r="BE184" s="16">
        <v>0</v>
      </c>
      <c r="BF184" s="16">
        <v>0</v>
      </c>
      <c r="BG184" s="16">
        <v>11212</v>
      </c>
      <c r="BH184" s="16">
        <v>9338</v>
      </c>
      <c r="BI184" s="16">
        <v>0</v>
      </c>
      <c r="BJ184" s="16">
        <v>4671</v>
      </c>
      <c r="BK184" s="16">
        <v>0</v>
      </c>
      <c r="BL184" s="16">
        <v>0</v>
      </c>
      <c r="BM184" s="16">
        <v>0</v>
      </c>
      <c r="BN184" s="16">
        <v>0</v>
      </c>
      <c r="BO184" s="16">
        <v>0</v>
      </c>
      <c r="BP184" s="16">
        <v>0</v>
      </c>
      <c r="BQ184" s="50">
        <v>0</v>
      </c>
      <c r="BR184" s="51">
        <f t="shared" si="3"/>
        <v>1159010</v>
      </c>
    </row>
    <row r="185" spans="1:70" x14ac:dyDescent="0.25">
      <c r="A185" s="13"/>
      <c r="B185" s="14">
        <v>348.93299999999999</v>
      </c>
      <c r="C185" s="15" t="s">
        <v>183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5000</v>
      </c>
      <c r="J185" s="16">
        <v>0</v>
      </c>
      <c r="K185" s="16">
        <v>21235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  <c r="AB185" s="16">
        <v>0</v>
      </c>
      <c r="AC185" s="16">
        <v>0</v>
      </c>
      <c r="AD185" s="16">
        <v>0</v>
      </c>
      <c r="AE185" s="16">
        <v>135</v>
      </c>
      <c r="AF185" s="16">
        <v>0</v>
      </c>
      <c r="AG185" s="16">
        <v>0</v>
      </c>
      <c r="AH185" s="16">
        <v>0</v>
      </c>
      <c r="AI185" s="16">
        <v>0</v>
      </c>
      <c r="AJ185" s="16">
        <v>12040</v>
      </c>
      <c r="AK185" s="16">
        <v>0</v>
      </c>
      <c r="AL185" s="16">
        <v>0</v>
      </c>
      <c r="AM185" s="16">
        <v>0</v>
      </c>
      <c r="AN185" s="16">
        <v>0</v>
      </c>
      <c r="AO185" s="16">
        <v>0</v>
      </c>
      <c r="AP185" s="16">
        <v>0</v>
      </c>
      <c r="AQ185" s="16">
        <v>0</v>
      </c>
      <c r="AR185" s="16">
        <v>0</v>
      </c>
      <c r="AS185" s="16">
        <v>0</v>
      </c>
      <c r="AT185" s="16">
        <v>0</v>
      </c>
      <c r="AU185" s="16">
        <v>0</v>
      </c>
      <c r="AV185" s="16">
        <v>0</v>
      </c>
      <c r="AW185" s="16">
        <v>0</v>
      </c>
      <c r="AX185" s="16">
        <v>1311</v>
      </c>
      <c r="AY185" s="16">
        <v>0</v>
      </c>
      <c r="AZ185" s="16">
        <v>0</v>
      </c>
      <c r="BA185" s="16">
        <v>0</v>
      </c>
      <c r="BB185" s="16">
        <v>1883</v>
      </c>
      <c r="BC185" s="16">
        <v>0</v>
      </c>
      <c r="BD185" s="16">
        <v>0</v>
      </c>
      <c r="BE185" s="16">
        <v>0</v>
      </c>
      <c r="BF185" s="16">
        <v>0</v>
      </c>
      <c r="BG185" s="16">
        <v>636</v>
      </c>
      <c r="BH185" s="16">
        <v>0</v>
      </c>
      <c r="BI185" s="16">
        <v>0</v>
      </c>
      <c r="BJ185" s="16">
        <v>0</v>
      </c>
      <c r="BK185" s="16">
        <v>0</v>
      </c>
      <c r="BL185" s="16">
        <v>715</v>
      </c>
      <c r="BM185" s="16">
        <v>0</v>
      </c>
      <c r="BN185" s="16">
        <v>0</v>
      </c>
      <c r="BO185" s="16">
        <v>0</v>
      </c>
      <c r="BP185" s="16">
        <v>0</v>
      </c>
      <c r="BQ185" s="50">
        <v>0</v>
      </c>
      <c r="BR185" s="51">
        <f t="shared" si="3"/>
        <v>42955</v>
      </c>
    </row>
    <row r="186" spans="1:70" x14ac:dyDescent="0.25">
      <c r="A186" s="13"/>
      <c r="B186" s="14">
        <v>348.99</v>
      </c>
      <c r="C186" s="15" t="s">
        <v>184</v>
      </c>
      <c r="D186" s="16">
        <v>239514</v>
      </c>
      <c r="E186" s="16">
        <v>0</v>
      </c>
      <c r="F186" s="16">
        <v>33469</v>
      </c>
      <c r="G186" s="16">
        <v>0</v>
      </c>
      <c r="H186" s="16">
        <v>408509</v>
      </c>
      <c r="I186" s="16">
        <v>2083000</v>
      </c>
      <c r="J186" s="16">
        <v>13033</v>
      </c>
      <c r="K186" s="16">
        <v>134389</v>
      </c>
      <c r="L186" s="16">
        <v>93639</v>
      </c>
      <c r="M186" s="16">
        <v>0</v>
      </c>
      <c r="N186" s="16">
        <v>0</v>
      </c>
      <c r="O186" s="16">
        <v>387897</v>
      </c>
      <c r="P186" s="16">
        <v>152438</v>
      </c>
      <c r="Q186" s="16">
        <v>0</v>
      </c>
      <c r="R186" s="16">
        <v>344527</v>
      </c>
      <c r="S186" s="16">
        <v>5000</v>
      </c>
      <c r="T186" s="16">
        <v>12277</v>
      </c>
      <c r="U186" s="16">
        <v>0</v>
      </c>
      <c r="V186" s="16">
        <v>473</v>
      </c>
      <c r="W186" s="16">
        <v>6415</v>
      </c>
      <c r="X186" s="16">
        <v>0</v>
      </c>
      <c r="Y186" s="16">
        <v>0</v>
      </c>
      <c r="Z186" s="16">
        <v>0</v>
      </c>
      <c r="AA186" s="16">
        <v>0</v>
      </c>
      <c r="AB186" s="16">
        <v>26584</v>
      </c>
      <c r="AC186" s="16">
        <v>73284</v>
      </c>
      <c r="AD186" s="16">
        <v>1073463</v>
      </c>
      <c r="AE186" s="16">
        <v>0</v>
      </c>
      <c r="AF186" s="16">
        <v>164</v>
      </c>
      <c r="AG186" s="16">
        <v>15671</v>
      </c>
      <c r="AH186" s="16">
        <v>0</v>
      </c>
      <c r="AI186" s="16">
        <v>0</v>
      </c>
      <c r="AJ186" s="16">
        <v>343410</v>
      </c>
      <c r="AK186" s="16">
        <v>0</v>
      </c>
      <c r="AL186" s="16">
        <v>202986</v>
      </c>
      <c r="AM186" s="16">
        <v>0</v>
      </c>
      <c r="AN186" s="16">
        <v>0</v>
      </c>
      <c r="AO186" s="16">
        <v>0</v>
      </c>
      <c r="AP186" s="16">
        <v>1178000</v>
      </c>
      <c r="AQ186" s="16">
        <v>438146</v>
      </c>
      <c r="AR186" s="16">
        <v>0</v>
      </c>
      <c r="AS186" s="16">
        <v>5321079</v>
      </c>
      <c r="AT186" s="16">
        <v>43016</v>
      </c>
      <c r="AU186" s="16">
        <v>19818</v>
      </c>
      <c r="AV186" s="16">
        <v>145489</v>
      </c>
      <c r="AW186" s="16">
        <v>0</v>
      </c>
      <c r="AX186" s="16">
        <v>1750791</v>
      </c>
      <c r="AY186" s="16">
        <v>631000</v>
      </c>
      <c r="AZ186" s="16">
        <v>0</v>
      </c>
      <c r="BA186" s="16">
        <v>1605333</v>
      </c>
      <c r="BB186" s="16">
        <v>3880184</v>
      </c>
      <c r="BC186" s="16">
        <v>0</v>
      </c>
      <c r="BD186" s="16">
        <v>0</v>
      </c>
      <c r="BE186" s="16">
        <v>0</v>
      </c>
      <c r="BF186" s="16">
        <v>159116</v>
      </c>
      <c r="BG186" s="16">
        <v>121938</v>
      </c>
      <c r="BH186" s="16">
        <v>0</v>
      </c>
      <c r="BI186" s="16">
        <v>517213</v>
      </c>
      <c r="BJ186" s="16">
        <v>195131</v>
      </c>
      <c r="BK186" s="16">
        <v>0</v>
      </c>
      <c r="BL186" s="16">
        <v>24429</v>
      </c>
      <c r="BM186" s="16">
        <v>0</v>
      </c>
      <c r="BN186" s="16">
        <v>431553</v>
      </c>
      <c r="BO186" s="16">
        <v>0</v>
      </c>
      <c r="BP186" s="16">
        <v>0</v>
      </c>
      <c r="BQ186" s="50">
        <v>0</v>
      </c>
      <c r="BR186" s="51">
        <f t="shared" si="3"/>
        <v>22112378</v>
      </c>
    </row>
    <row r="187" spans="1:70" x14ac:dyDescent="0.25">
      <c r="A187" s="13"/>
      <c r="B187" s="14">
        <v>349</v>
      </c>
      <c r="C187" s="15" t="s">
        <v>185</v>
      </c>
      <c r="D187" s="16">
        <v>1106948</v>
      </c>
      <c r="E187" s="16">
        <v>5391916</v>
      </c>
      <c r="F187" s="16">
        <v>34056</v>
      </c>
      <c r="G187" s="16">
        <v>0</v>
      </c>
      <c r="H187" s="16">
        <v>2886802</v>
      </c>
      <c r="I187" s="16">
        <v>313000</v>
      </c>
      <c r="J187" s="16">
        <v>2531</v>
      </c>
      <c r="K187" s="16">
        <v>10626691</v>
      </c>
      <c r="L187" s="16">
        <v>288701</v>
      </c>
      <c r="M187" s="16">
        <v>210542</v>
      </c>
      <c r="N187" s="16">
        <v>6253772</v>
      </c>
      <c r="O187" s="16">
        <v>0</v>
      </c>
      <c r="P187" s="16">
        <v>0</v>
      </c>
      <c r="Q187" s="16">
        <v>2825</v>
      </c>
      <c r="R187" s="16">
        <v>8398150</v>
      </c>
      <c r="S187" s="16">
        <v>83549</v>
      </c>
      <c r="T187" s="16">
        <v>0</v>
      </c>
      <c r="U187" s="16">
        <v>396516</v>
      </c>
      <c r="V187" s="16">
        <v>68342</v>
      </c>
      <c r="W187" s="16">
        <v>36485</v>
      </c>
      <c r="X187" s="16">
        <v>114262</v>
      </c>
      <c r="Y187" s="16">
        <v>0</v>
      </c>
      <c r="Z187" s="16">
        <v>76658</v>
      </c>
      <c r="AA187" s="16">
        <v>1463644</v>
      </c>
      <c r="AB187" s="16">
        <v>99039</v>
      </c>
      <c r="AC187" s="16">
        <v>2460400</v>
      </c>
      <c r="AD187" s="16">
        <v>3353106</v>
      </c>
      <c r="AE187" s="16">
        <v>0</v>
      </c>
      <c r="AF187" s="16">
        <v>4135923</v>
      </c>
      <c r="AG187" s="16">
        <v>129701</v>
      </c>
      <c r="AH187" s="16">
        <v>0</v>
      </c>
      <c r="AI187" s="16">
        <v>0</v>
      </c>
      <c r="AJ187" s="16">
        <v>145113</v>
      </c>
      <c r="AK187" s="16">
        <v>651845</v>
      </c>
      <c r="AL187" s="16">
        <v>3930571</v>
      </c>
      <c r="AM187" s="16">
        <v>84120</v>
      </c>
      <c r="AN187" s="16">
        <v>187068</v>
      </c>
      <c r="AO187" s="16">
        <v>80984</v>
      </c>
      <c r="AP187" s="16">
        <v>12935000</v>
      </c>
      <c r="AQ187" s="16">
        <v>53582</v>
      </c>
      <c r="AR187" s="16">
        <v>1000655</v>
      </c>
      <c r="AS187" s="16">
        <v>2455304</v>
      </c>
      <c r="AT187" s="16">
        <v>172654</v>
      </c>
      <c r="AU187" s="16">
        <v>966060</v>
      </c>
      <c r="AV187" s="16">
        <v>317845</v>
      </c>
      <c r="AW187" s="16">
        <v>63411</v>
      </c>
      <c r="AX187" s="16">
        <v>16221716</v>
      </c>
      <c r="AY187" s="16">
        <v>94000</v>
      </c>
      <c r="AZ187" s="16">
        <v>22306497</v>
      </c>
      <c r="BA187" s="16">
        <v>1022138</v>
      </c>
      <c r="BB187" s="16">
        <v>11879765</v>
      </c>
      <c r="BC187" s="16">
        <v>927414</v>
      </c>
      <c r="BD187" s="16">
        <v>7755355</v>
      </c>
      <c r="BE187" s="16">
        <v>7802458</v>
      </c>
      <c r="BF187" s="16">
        <v>1329300</v>
      </c>
      <c r="BG187" s="16">
        <v>28260</v>
      </c>
      <c r="BH187" s="16">
        <v>2667</v>
      </c>
      <c r="BI187" s="16">
        <v>156360</v>
      </c>
      <c r="BJ187" s="16">
        <v>1939</v>
      </c>
      <c r="BK187" s="16">
        <v>0</v>
      </c>
      <c r="BL187" s="16">
        <v>0</v>
      </c>
      <c r="BM187" s="16">
        <v>4005</v>
      </c>
      <c r="BN187" s="16">
        <v>0</v>
      </c>
      <c r="BO187" s="16">
        <v>0</v>
      </c>
      <c r="BP187" s="16">
        <v>0</v>
      </c>
      <c r="BQ187" s="50">
        <v>0</v>
      </c>
      <c r="BR187" s="51">
        <f t="shared" si="3"/>
        <v>140509645</v>
      </c>
    </row>
    <row r="188" spans="1:70" ht="15.75" x14ac:dyDescent="0.25">
      <c r="A188" s="19" t="s">
        <v>186</v>
      </c>
      <c r="B188" s="20"/>
      <c r="C188" s="21"/>
      <c r="D188" s="22">
        <v>2106605</v>
      </c>
      <c r="E188" s="22">
        <v>705557</v>
      </c>
      <c r="F188" s="22">
        <v>259584</v>
      </c>
      <c r="G188" s="22">
        <v>371472</v>
      </c>
      <c r="H188" s="22">
        <v>2503721</v>
      </c>
      <c r="I188" s="22">
        <v>23628000</v>
      </c>
      <c r="J188" s="22">
        <v>19894</v>
      </c>
      <c r="K188" s="22">
        <v>1924397</v>
      </c>
      <c r="L188" s="22">
        <v>444222</v>
      </c>
      <c r="M188" s="22">
        <v>822608</v>
      </c>
      <c r="N188" s="22">
        <v>4204524</v>
      </c>
      <c r="O188" s="22">
        <v>317120</v>
      </c>
      <c r="P188" s="22">
        <v>122690</v>
      </c>
      <c r="Q188" s="22">
        <v>90901</v>
      </c>
      <c r="R188" s="22">
        <v>1180057</v>
      </c>
      <c r="S188" s="22">
        <v>805024</v>
      </c>
      <c r="T188" s="22">
        <v>8498</v>
      </c>
      <c r="U188" s="22">
        <v>158149</v>
      </c>
      <c r="V188" s="22">
        <v>12724</v>
      </c>
      <c r="W188" s="22">
        <v>3238433</v>
      </c>
      <c r="X188" s="22">
        <v>4163</v>
      </c>
      <c r="Y188" s="22">
        <v>93254</v>
      </c>
      <c r="Z188" s="22">
        <v>287000</v>
      </c>
      <c r="AA188" s="22">
        <v>304696</v>
      </c>
      <c r="AB188" s="22">
        <v>974082</v>
      </c>
      <c r="AC188" s="22">
        <v>255914</v>
      </c>
      <c r="AD188" s="22">
        <v>7934239</v>
      </c>
      <c r="AE188" s="22">
        <v>97048</v>
      </c>
      <c r="AF188" s="22">
        <v>744775</v>
      </c>
      <c r="AG188" s="22">
        <v>314684</v>
      </c>
      <c r="AH188" s="22">
        <v>168032</v>
      </c>
      <c r="AI188" s="22">
        <v>35439</v>
      </c>
      <c r="AJ188" s="22">
        <v>1166299</v>
      </c>
      <c r="AK188" s="22">
        <v>3896032</v>
      </c>
      <c r="AL188" s="22">
        <v>1039064</v>
      </c>
      <c r="AM188" s="22">
        <v>233921</v>
      </c>
      <c r="AN188" s="22">
        <v>30718</v>
      </c>
      <c r="AO188" s="22">
        <v>213464</v>
      </c>
      <c r="AP188" s="22">
        <v>1127000</v>
      </c>
      <c r="AQ188" s="22">
        <v>1470944</v>
      </c>
      <c r="AR188" s="22">
        <v>915312</v>
      </c>
      <c r="AS188" s="22">
        <v>34962136</v>
      </c>
      <c r="AT188" s="22">
        <v>1216149</v>
      </c>
      <c r="AU188" s="22">
        <v>804320</v>
      </c>
      <c r="AV188" s="22">
        <v>465094</v>
      </c>
      <c r="AW188" s="22">
        <v>146024</v>
      </c>
      <c r="AX188" s="22">
        <v>6085280</v>
      </c>
      <c r="AY188" s="22">
        <v>6357000</v>
      </c>
      <c r="AZ188" s="22">
        <v>7215210</v>
      </c>
      <c r="BA188" s="22">
        <v>1882863</v>
      </c>
      <c r="BB188" s="22">
        <v>4619186</v>
      </c>
      <c r="BC188" s="22">
        <v>3151633</v>
      </c>
      <c r="BD188" s="22">
        <v>478338</v>
      </c>
      <c r="BE188" s="22">
        <v>1827567</v>
      </c>
      <c r="BF188" s="22">
        <v>1442640</v>
      </c>
      <c r="BG188" s="22">
        <v>482381</v>
      </c>
      <c r="BH188" s="22">
        <v>1827301</v>
      </c>
      <c r="BI188" s="22">
        <v>1412888</v>
      </c>
      <c r="BJ188" s="22">
        <v>189344</v>
      </c>
      <c r="BK188" s="22">
        <v>263387</v>
      </c>
      <c r="BL188" s="22">
        <v>159002</v>
      </c>
      <c r="BM188" s="22">
        <v>59884</v>
      </c>
      <c r="BN188" s="22">
        <v>2030774</v>
      </c>
      <c r="BO188" s="22">
        <v>64295</v>
      </c>
      <c r="BP188" s="22">
        <v>304419</v>
      </c>
      <c r="BQ188" s="52">
        <v>3419</v>
      </c>
      <c r="BR188" s="62">
        <f t="shared" si="3"/>
        <v>141680794</v>
      </c>
    </row>
    <row r="189" spans="1:70" x14ac:dyDescent="0.25">
      <c r="A189" s="13"/>
      <c r="B189" s="14">
        <v>351.1</v>
      </c>
      <c r="C189" s="15" t="s">
        <v>187</v>
      </c>
      <c r="D189" s="16">
        <v>5420</v>
      </c>
      <c r="E189" s="16">
        <v>0</v>
      </c>
      <c r="F189" s="16">
        <v>0</v>
      </c>
      <c r="G189" s="16">
        <v>0</v>
      </c>
      <c r="H189" s="16">
        <v>7559</v>
      </c>
      <c r="I189" s="16">
        <v>1000</v>
      </c>
      <c r="J189" s="16">
        <v>0</v>
      </c>
      <c r="K189" s="16">
        <v>0</v>
      </c>
      <c r="L189" s="16">
        <v>134905</v>
      </c>
      <c r="M189" s="16">
        <v>0</v>
      </c>
      <c r="N189" s="16">
        <v>1158998</v>
      </c>
      <c r="O189" s="16">
        <v>0</v>
      </c>
      <c r="P189" s="16">
        <v>54974</v>
      </c>
      <c r="Q189" s="16">
        <v>71892</v>
      </c>
      <c r="R189" s="16">
        <v>61884</v>
      </c>
      <c r="S189" s="16">
        <v>33082</v>
      </c>
      <c r="T189" s="16">
        <v>8498</v>
      </c>
      <c r="U189" s="16">
        <v>100220</v>
      </c>
      <c r="V189" s="16">
        <v>5017</v>
      </c>
      <c r="W189" s="16">
        <v>47505</v>
      </c>
      <c r="X189" s="16">
        <v>0</v>
      </c>
      <c r="Y189" s="16">
        <v>10302</v>
      </c>
      <c r="Z189" s="16">
        <v>0</v>
      </c>
      <c r="AA189" s="16">
        <v>33794</v>
      </c>
      <c r="AB189" s="16">
        <v>166</v>
      </c>
      <c r="AC189" s="16">
        <v>0</v>
      </c>
      <c r="AD189" s="16">
        <v>18772</v>
      </c>
      <c r="AE189" s="16">
        <v>0</v>
      </c>
      <c r="AF189" s="16">
        <v>114046</v>
      </c>
      <c r="AG189" s="16">
        <v>120671</v>
      </c>
      <c r="AH189" s="16">
        <v>118042</v>
      </c>
      <c r="AI189" s="16">
        <v>0</v>
      </c>
      <c r="AJ189" s="16">
        <v>2981</v>
      </c>
      <c r="AK189" s="16">
        <v>15174</v>
      </c>
      <c r="AL189" s="16">
        <v>98849</v>
      </c>
      <c r="AM189" s="16">
        <v>38164</v>
      </c>
      <c r="AN189" s="16">
        <v>8605</v>
      </c>
      <c r="AO189" s="16">
        <v>0</v>
      </c>
      <c r="AP189" s="16">
        <v>237000</v>
      </c>
      <c r="AQ189" s="16">
        <v>173937</v>
      </c>
      <c r="AR189" s="16">
        <v>4702</v>
      </c>
      <c r="AS189" s="16">
        <v>195755</v>
      </c>
      <c r="AT189" s="16">
        <v>0</v>
      </c>
      <c r="AU189" s="16">
        <v>11118</v>
      </c>
      <c r="AV189" s="16">
        <v>0</v>
      </c>
      <c r="AW189" s="16">
        <v>79365</v>
      </c>
      <c r="AX189" s="16">
        <v>98709</v>
      </c>
      <c r="AY189" s="16">
        <v>71000</v>
      </c>
      <c r="AZ189" s="16">
        <v>22695</v>
      </c>
      <c r="BA189" s="16">
        <v>31411</v>
      </c>
      <c r="BB189" s="16">
        <v>83881</v>
      </c>
      <c r="BC189" s="16">
        <v>0</v>
      </c>
      <c r="BD189" s="16">
        <v>31266</v>
      </c>
      <c r="BE189" s="16">
        <v>1245706</v>
      </c>
      <c r="BF189" s="16">
        <v>259545</v>
      </c>
      <c r="BG189" s="16">
        <v>0</v>
      </c>
      <c r="BH189" s="16">
        <v>584777</v>
      </c>
      <c r="BI189" s="16">
        <v>0</v>
      </c>
      <c r="BJ189" s="16">
        <v>0</v>
      </c>
      <c r="BK189" s="16">
        <v>99199</v>
      </c>
      <c r="BL189" s="16">
        <v>28930</v>
      </c>
      <c r="BM189" s="16">
        <v>0</v>
      </c>
      <c r="BN189" s="16">
        <v>407824</v>
      </c>
      <c r="BO189" s="16">
        <v>11906</v>
      </c>
      <c r="BP189" s="16">
        <v>0</v>
      </c>
      <c r="BQ189" s="50">
        <v>0</v>
      </c>
      <c r="BR189" s="51">
        <f t="shared" si="3"/>
        <v>5949246</v>
      </c>
    </row>
    <row r="190" spans="1:70" x14ac:dyDescent="0.25">
      <c r="A190" s="13"/>
      <c r="B190" s="14">
        <v>351.2</v>
      </c>
      <c r="C190" s="15" t="s">
        <v>188</v>
      </c>
      <c r="D190" s="16">
        <v>0</v>
      </c>
      <c r="E190" s="16">
        <v>0</v>
      </c>
      <c r="F190" s="16">
        <v>116988</v>
      </c>
      <c r="G190" s="16">
        <v>12381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93634</v>
      </c>
      <c r="N190" s="16">
        <v>65389</v>
      </c>
      <c r="O190" s="16">
        <v>0</v>
      </c>
      <c r="P190" s="16">
        <v>0</v>
      </c>
      <c r="Q190" s="16">
        <v>20</v>
      </c>
      <c r="R190" s="16">
        <v>31504</v>
      </c>
      <c r="S190" s="16">
        <v>56582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58766</v>
      </c>
      <c r="AA190" s="16">
        <v>0</v>
      </c>
      <c r="AB190" s="16">
        <v>0</v>
      </c>
      <c r="AC190" s="16">
        <v>44367</v>
      </c>
      <c r="AD190" s="16">
        <v>0</v>
      </c>
      <c r="AE190" s="16">
        <v>0</v>
      </c>
      <c r="AF190" s="16">
        <v>0</v>
      </c>
      <c r="AG190" s="16">
        <v>3936</v>
      </c>
      <c r="AH190" s="16">
        <v>0</v>
      </c>
      <c r="AI190" s="16">
        <v>0</v>
      </c>
      <c r="AJ190" s="16">
        <v>33444</v>
      </c>
      <c r="AK190" s="16">
        <v>400865</v>
      </c>
      <c r="AL190" s="16">
        <v>0</v>
      </c>
      <c r="AM190" s="16">
        <v>0</v>
      </c>
      <c r="AN190" s="16">
        <v>5510</v>
      </c>
      <c r="AO190" s="16">
        <v>0</v>
      </c>
      <c r="AP190" s="16">
        <v>0</v>
      </c>
      <c r="AQ190" s="16">
        <v>0</v>
      </c>
      <c r="AR190" s="16">
        <v>1721</v>
      </c>
      <c r="AS190" s="16">
        <v>0</v>
      </c>
      <c r="AT190" s="16">
        <v>0</v>
      </c>
      <c r="AU190" s="16">
        <v>548403</v>
      </c>
      <c r="AV190" s="16">
        <v>0</v>
      </c>
      <c r="AW190" s="16">
        <v>0</v>
      </c>
      <c r="AX190" s="16">
        <v>75481</v>
      </c>
      <c r="AY190" s="16">
        <v>515000</v>
      </c>
      <c r="AZ190" s="16">
        <v>698084</v>
      </c>
      <c r="BA190" s="16">
        <v>0</v>
      </c>
      <c r="BB190" s="16">
        <v>15609</v>
      </c>
      <c r="BC190" s="16">
        <v>51885</v>
      </c>
      <c r="BD190" s="16">
        <v>14350</v>
      </c>
      <c r="BE190" s="16">
        <v>0</v>
      </c>
      <c r="BF190" s="16">
        <v>0</v>
      </c>
      <c r="BG190" s="16">
        <v>0</v>
      </c>
      <c r="BH190" s="16">
        <v>167591</v>
      </c>
      <c r="BI190" s="16">
        <v>0</v>
      </c>
      <c r="BJ190" s="16">
        <v>13210</v>
      </c>
      <c r="BK190" s="16">
        <v>0</v>
      </c>
      <c r="BL190" s="16">
        <v>12663</v>
      </c>
      <c r="BM190" s="16">
        <v>0</v>
      </c>
      <c r="BN190" s="16">
        <v>0</v>
      </c>
      <c r="BO190" s="16">
        <v>0</v>
      </c>
      <c r="BP190" s="16">
        <v>0</v>
      </c>
      <c r="BQ190" s="50">
        <v>0</v>
      </c>
      <c r="BR190" s="51">
        <f t="shared" si="3"/>
        <v>3037383</v>
      </c>
    </row>
    <row r="191" spans="1:70" x14ac:dyDescent="0.25">
      <c r="A191" s="13"/>
      <c r="B191" s="14">
        <v>351.3</v>
      </c>
      <c r="C191" s="15" t="s">
        <v>189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3189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  <c r="AE191" s="16">
        <v>5289</v>
      </c>
      <c r="AF191" s="16">
        <v>0</v>
      </c>
      <c r="AG191" s="16">
        <v>202</v>
      </c>
      <c r="AH191" s="16">
        <v>14169</v>
      </c>
      <c r="AI191" s="16">
        <v>0</v>
      </c>
      <c r="AJ191" s="16">
        <v>0</v>
      </c>
      <c r="AK191" s="16">
        <v>0</v>
      </c>
      <c r="AL191" s="16">
        <v>480</v>
      </c>
      <c r="AM191" s="16">
        <v>0</v>
      </c>
      <c r="AN191" s="16">
        <v>0</v>
      </c>
      <c r="AO191" s="16">
        <v>0</v>
      </c>
      <c r="AP191" s="16">
        <v>17000</v>
      </c>
      <c r="AQ191" s="16">
        <v>0</v>
      </c>
      <c r="AR191" s="16">
        <v>0</v>
      </c>
      <c r="AS191" s="16">
        <v>3358211</v>
      </c>
      <c r="AT191" s="16">
        <v>87132</v>
      </c>
      <c r="AU191" s="16">
        <v>11299</v>
      </c>
      <c r="AV191" s="16">
        <v>0</v>
      </c>
      <c r="AW191" s="16">
        <v>0</v>
      </c>
      <c r="AX191" s="16">
        <v>0</v>
      </c>
      <c r="AY191" s="16">
        <v>0</v>
      </c>
      <c r="AZ191" s="16">
        <v>243995</v>
      </c>
      <c r="BA191" s="16">
        <v>0</v>
      </c>
      <c r="BB191" s="16">
        <v>0</v>
      </c>
      <c r="BC191" s="16">
        <v>0</v>
      </c>
      <c r="BD191" s="16">
        <v>20550</v>
      </c>
      <c r="BE191" s="16">
        <v>0</v>
      </c>
      <c r="BF191" s="16">
        <v>254627</v>
      </c>
      <c r="BG191" s="16">
        <v>0</v>
      </c>
      <c r="BH191" s="16">
        <v>0</v>
      </c>
      <c r="BI191" s="16">
        <v>0</v>
      </c>
      <c r="BJ191" s="16">
        <v>0</v>
      </c>
      <c r="BK191" s="16">
        <v>0</v>
      </c>
      <c r="BL191" s="16">
        <v>35076</v>
      </c>
      <c r="BM191" s="16">
        <v>0</v>
      </c>
      <c r="BN191" s="16">
        <v>0</v>
      </c>
      <c r="BO191" s="16">
        <v>0</v>
      </c>
      <c r="BP191" s="16">
        <v>34283</v>
      </c>
      <c r="BQ191" s="50">
        <v>0</v>
      </c>
      <c r="BR191" s="51">
        <f t="shared" si="3"/>
        <v>4085502</v>
      </c>
    </row>
    <row r="192" spans="1:70" x14ac:dyDescent="0.25">
      <c r="A192" s="13"/>
      <c r="B192" s="14">
        <v>351.4</v>
      </c>
      <c r="C192" s="15" t="s">
        <v>190</v>
      </c>
      <c r="D192" s="16">
        <v>234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6">
        <v>1950</v>
      </c>
      <c r="AB192" s="16">
        <v>0</v>
      </c>
      <c r="AC192" s="16">
        <v>0</v>
      </c>
      <c r="AD192" s="16">
        <v>0</v>
      </c>
      <c r="AE192" s="16">
        <v>0</v>
      </c>
      <c r="AF192" s="16">
        <v>0</v>
      </c>
      <c r="AG192" s="16">
        <v>0</v>
      </c>
      <c r="AH192" s="16">
        <v>35821</v>
      </c>
      <c r="AI192" s="16">
        <v>0</v>
      </c>
      <c r="AJ192" s="16">
        <v>0</v>
      </c>
      <c r="AK192" s="16">
        <v>0</v>
      </c>
      <c r="AL192" s="16">
        <v>0</v>
      </c>
      <c r="AM192" s="16">
        <v>0</v>
      </c>
      <c r="AN192" s="16">
        <v>0</v>
      </c>
      <c r="AO192" s="16">
        <v>0</v>
      </c>
      <c r="AP192" s="16">
        <v>0</v>
      </c>
      <c r="AQ192" s="16">
        <v>0</v>
      </c>
      <c r="AR192" s="16">
        <v>0</v>
      </c>
      <c r="AS192" s="16">
        <v>0</v>
      </c>
      <c r="AT192" s="16">
        <v>240275</v>
      </c>
      <c r="AU192" s="16">
        <v>0</v>
      </c>
      <c r="AV192" s="16">
        <v>0</v>
      </c>
      <c r="AW192" s="16">
        <v>0</v>
      </c>
      <c r="AX192" s="16">
        <v>0</v>
      </c>
      <c r="AY192" s="16">
        <v>0</v>
      </c>
      <c r="AZ192" s="16">
        <v>0</v>
      </c>
      <c r="BA192" s="16">
        <v>0</v>
      </c>
      <c r="BB192" s="16">
        <v>0</v>
      </c>
      <c r="BC192" s="16">
        <v>0</v>
      </c>
      <c r="BD192" s="16">
        <v>0</v>
      </c>
      <c r="BE192" s="16">
        <v>0</v>
      </c>
      <c r="BF192" s="16">
        <v>0</v>
      </c>
      <c r="BG192" s="16">
        <v>0</v>
      </c>
      <c r="BH192" s="16">
        <v>0</v>
      </c>
      <c r="BI192" s="16">
        <v>0</v>
      </c>
      <c r="BJ192" s="16">
        <v>0</v>
      </c>
      <c r="BK192" s="16">
        <v>0</v>
      </c>
      <c r="BL192" s="16">
        <v>0</v>
      </c>
      <c r="BM192" s="16">
        <v>0</v>
      </c>
      <c r="BN192" s="16">
        <v>0</v>
      </c>
      <c r="BO192" s="16">
        <v>0</v>
      </c>
      <c r="BP192" s="16">
        <v>64335</v>
      </c>
      <c r="BQ192" s="50">
        <v>0</v>
      </c>
      <c r="BR192" s="51">
        <f t="shared" si="3"/>
        <v>342615</v>
      </c>
    </row>
    <row r="193" spans="1:70" x14ac:dyDescent="0.25">
      <c r="A193" s="13"/>
      <c r="B193" s="14">
        <v>351.5</v>
      </c>
      <c r="C193" s="15" t="s">
        <v>191</v>
      </c>
      <c r="D193" s="16">
        <v>272710</v>
      </c>
      <c r="E193" s="16">
        <v>0</v>
      </c>
      <c r="F193" s="16">
        <v>0</v>
      </c>
      <c r="G193" s="16">
        <v>301461</v>
      </c>
      <c r="H193" s="16">
        <v>227449</v>
      </c>
      <c r="I193" s="16">
        <v>1185000</v>
      </c>
      <c r="J193" s="16">
        <v>0</v>
      </c>
      <c r="K193" s="16">
        <v>35338</v>
      </c>
      <c r="L193" s="16">
        <v>0</v>
      </c>
      <c r="M193" s="16">
        <v>0</v>
      </c>
      <c r="N193" s="16">
        <v>136930</v>
      </c>
      <c r="O193" s="16">
        <v>0</v>
      </c>
      <c r="P193" s="16">
        <v>0</v>
      </c>
      <c r="Q193" s="16">
        <v>0</v>
      </c>
      <c r="R193" s="16">
        <v>169686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23354</v>
      </c>
      <c r="AB193" s="16">
        <v>0</v>
      </c>
      <c r="AC193" s="16">
        <v>0</v>
      </c>
      <c r="AD193" s="16">
        <v>418718</v>
      </c>
      <c r="AE193" s="16">
        <v>0</v>
      </c>
      <c r="AF193" s="16">
        <v>0</v>
      </c>
      <c r="AG193" s="16">
        <v>0</v>
      </c>
      <c r="AH193" s="16">
        <v>0</v>
      </c>
      <c r="AI193" s="16">
        <v>0</v>
      </c>
      <c r="AJ193" s="16">
        <v>174550</v>
      </c>
      <c r="AK193" s="16">
        <v>649446</v>
      </c>
      <c r="AL193" s="16">
        <v>367488</v>
      </c>
      <c r="AM193" s="16">
        <v>0</v>
      </c>
      <c r="AN193" s="16">
        <v>0</v>
      </c>
      <c r="AO193" s="16">
        <v>0</v>
      </c>
      <c r="AP193" s="16">
        <v>157000</v>
      </c>
      <c r="AQ193" s="16">
        <v>119665</v>
      </c>
      <c r="AR193" s="16">
        <v>175127</v>
      </c>
      <c r="AS193" s="16">
        <v>1308202</v>
      </c>
      <c r="AT193" s="16">
        <v>10006</v>
      </c>
      <c r="AU193" s="16">
        <v>0</v>
      </c>
      <c r="AV193" s="16">
        <v>70571</v>
      </c>
      <c r="AW193" s="16">
        <v>0</v>
      </c>
      <c r="AX193" s="16">
        <v>1436508</v>
      </c>
      <c r="AY193" s="16">
        <v>767000</v>
      </c>
      <c r="AZ193" s="16">
        <v>2630571</v>
      </c>
      <c r="BA193" s="16">
        <v>32865</v>
      </c>
      <c r="BB193" s="16">
        <v>243300</v>
      </c>
      <c r="BC193" s="16">
        <v>567394</v>
      </c>
      <c r="BD193" s="16">
        <v>40486</v>
      </c>
      <c r="BE193" s="16">
        <v>0</v>
      </c>
      <c r="BF193" s="16">
        <v>0</v>
      </c>
      <c r="BG193" s="16">
        <v>75292</v>
      </c>
      <c r="BH193" s="16">
        <v>163199</v>
      </c>
      <c r="BI193" s="16">
        <v>15183</v>
      </c>
      <c r="BJ193" s="16">
        <v>0</v>
      </c>
      <c r="BK193" s="16">
        <v>0</v>
      </c>
      <c r="BL193" s="16">
        <v>17981</v>
      </c>
      <c r="BM193" s="16">
        <v>0</v>
      </c>
      <c r="BN193" s="16">
        <v>0</v>
      </c>
      <c r="BO193" s="16">
        <v>33682</v>
      </c>
      <c r="BP193" s="16">
        <v>4283</v>
      </c>
      <c r="BQ193" s="50">
        <v>0</v>
      </c>
      <c r="BR193" s="51">
        <f t="shared" si="3"/>
        <v>11830445</v>
      </c>
    </row>
    <row r="194" spans="1:70" x14ac:dyDescent="0.25">
      <c r="A194" s="13"/>
      <c r="B194" s="14">
        <v>351.6</v>
      </c>
      <c r="C194" s="15" t="s">
        <v>192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3052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  <c r="AJ194" s="16">
        <v>0</v>
      </c>
      <c r="AK194" s="16">
        <v>0</v>
      </c>
      <c r="AL194" s="16">
        <v>0</v>
      </c>
      <c r="AM194" s="16">
        <v>0</v>
      </c>
      <c r="AN194" s="16">
        <v>0</v>
      </c>
      <c r="AO194" s="16">
        <v>0</v>
      </c>
      <c r="AP194" s="16">
        <v>0</v>
      </c>
      <c r="AQ194" s="16">
        <v>0</v>
      </c>
      <c r="AR194" s="16">
        <v>0</v>
      </c>
      <c r="AS194" s="16">
        <v>0</v>
      </c>
      <c r="AT194" s="16">
        <v>0</v>
      </c>
      <c r="AU194" s="16">
        <v>0</v>
      </c>
      <c r="AV194" s="16">
        <v>0</v>
      </c>
      <c r="AW194" s="16">
        <v>0</v>
      </c>
      <c r="AX194" s="16">
        <v>0</v>
      </c>
      <c r="AY194" s="16">
        <v>4000</v>
      </c>
      <c r="AZ194" s="16">
        <v>0</v>
      </c>
      <c r="BA194" s="16">
        <v>0</v>
      </c>
      <c r="BB194" s="16">
        <v>234</v>
      </c>
      <c r="BC194" s="16">
        <v>251469</v>
      </c>
      <c r="BD194" s="16">
        <v>0</v>
      </c>
      <c r="BE194" s="16">
        <v>0</v>
      </c>
      <c r="BF194" s="16">
        <v>0</v>
      </c>
      <c r="BG194" s="16">
        <v>0</v>
      </c>
      <c r="BH194" s="16">
        <v>1360</v>
      </c>
      <c r="BI194" s="16">
        <v>0</v>
      </c>
      <c r="BJ194" s="16">
        <v>0</v>
      </c>
      <c r="BK194" s="16">
        <v>25022</v>
      </c>
      <c r="BL194" s="16">
        <v>0</v>
      </c>
      <c r="BM194" s="16">
        <v>0</v>
      </c>
      <c r="BN194" s="16">
        <v>184655</v>
      </c>
      <c r="BO194" s="16">
        <v>0</v>
      </c>
      <c r="BP194" s="16">
        <v>38065</v>
      </c>
      <c r="BQ194" s="50">
        <v>0</v>
      </c>
      <c r="BR194" s="51">
        <f t="shared" si="3"/>
        <v>507857</v>
      </c>
    </row>
    <row r="195" spans="1:70" x14ac:dyDescent="0.25">
      <c r="A195" s="13"/>
      <c r="B195" s="14">
        <v>351.7</v>
      </c>
      <c r="C195" s="15" t="s">
        <v>193</v>
      </c>
      <c r="D195" s="16">
        <v>488992</v>
      </c>
      <c r="E195" s="16">
        <v>0</v>
      </c>
      <c r="F195" s="16">
        <v>0</v>
      </c>
      <c r="G195" s="16">
        <v>0</v>
      </c>
      <c r="H195" s="16">
        <v>357446</v>
      </c>
      <c r="I195" s="16">
        <v>616000</v>
      </c>
      <c r="J195" s="16">
        <v>5842</v>
      </c>
      <c r="K195" s="16">
        <v>84923</v>
      </c>
      <c r="L195" s="16">
        <v>57458</v>
      </c>
      <c r="M195" s="16">
        <v>112189</v>
      </c>
      <c r="N195" s="16">
        <v>0</v>
      </c>
      <c r="O195" s="16">
        <v>64081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4163</v>
      </c>
      <c r="Y195" s="16">
        <v>0</v>
      </c>
      <c r="Z195" s="16">
        <v>0</v>
      </c>
      <c r="AA195" s="16">
        <v>177790</v>
      </c>
      <c r="AB195" s="16">
        <v>0</v>
      </c>
      <c r="AC195" s="16">
        <v>0</v>
      </c>
      <c r="AD195" s="16">
        <v>901331</v>
      </c>
      <c r="AE195" s="16">
        <v>0</v>
      </c>
      <c r="AF195" s="16">
        <v>92046</v>
      </c>
      <c r="AG195" s="16">
        <v>0</v>
      </c>
      <c r="AH195" s="16">
        <v>0</v>
      </c>
      <c r="AI195" s="16">
        <v>0</v>
      </c>
      <c r="AJ195" s="16">
        <v>308717</v>
      </c>
      <c r="AK195" s="16">
        <v>0</v>
      </c>
      <c r="AL195" s="16">
        <v>0</v>
      </c>
      <c r="AM195" s="16">
        <v>0</v>
      </c>
      <c r="AN195" s="16">
        <v>0</v>
      </c>
      <c r="AO195" s="16">
        <v>93227</v>
      </c>
      <c r="AP195" s="16">
        <v>0</v>
      </c>
      <c r="AQ195" s="16">
        <v>110004</v>
      </c>
      <c r="AR195" s="16">
        <v>152758</v>
      </c>
      <c r="AS195" s="16">
        <v>0</v>
      </c>
      <c r="AT195" s="16">
        <v>0</v>
      </c>
      <c r="AU195" s="16">
        <v>40742</v>
      </c>
      <c r="AV195" s="16">
        <v>112089</v>
      </c>
      <c r="AW195" s="16">
        <v>0</v>
      </c>
      <c r="AX195" s="16">
        <v>0</v>
      </c>
      <c r="AY195" s="16">
        <v>538000</v>
      </c>
      <c r="AZ195" s="16">
        <v>1605393</v>
      </c>
      <c r="BA195" s="16">
        <v>258580</v>
      </c>
      <c r="BB195" s="16">
        <v>732361</v>
      </c>
      <c r="BC195" s="16">
        <v>0</v>
      </c>
      <c r="BD195" s="16">
        <v>0</v>
      </c>
      <c r="BE195" s="16">
        <v>0</v>
      </c>
      <c r="BF195" s="16">
        <v>338287</v>
      </c>
      <c r="BG195" s="16">
        <v>134621</v>
      </c>
      <c r="BH195" s="16">
        <v>0</v>
      </c>
      <c r="BI195" s="16">
        <v>512151</v>
      </c>
      <c r="BJ195" s="16">
        <v>0</v>
      </c>
      <c r="BK195" s="16">
        <v>0</v>
      </c>
      <c r="BL195" s="16">
        <v>0</v>
      </c>
      <c r="BM195" s="16">
        <v>8895</v>
      </c>
      <c r="BN195" s="16">
        <v>0</v>
      </c>
      <c r="BO195" s="16">
        <v>0</v>
      </c>
      <c r="BP195" s="16">
        <v>0</v>
      </c>
      <c r="BQ195" s="50">
        <v>0</v>
      </c>
      <c r="BR195" s="51">
        <f t="shared" si="3"/>
        <v>7908086</v>
      </c>
    </row>
    <row r="196" spans="1:70" x14ac:dyDescent="0.25">
      <c r="A196" s="13"/>
      <c r="B196" s="14">
        <v>351.8</v>
      </c>
      <c r="C196" s="15" t="s">
        <v>194</v>
      </c>
      <c r="D196" s="16">
        <v>451132</v>
      </c>
      <c r="E196" s="16">
        <v>37850</v>
      </c>
      <c r="F196" s="16">
        <v>0</v>
      </c>
      <c r="G196" s="16">
        <v>0</v>
      </c>
      <c r="H196" s="16">
        <v>534016</v>
      </c>
      <c r="I196" s="16">
        <v>1367000</v>
      </c>
      <c r="J196" s="16">
        <v>14052</v>
      </c>
      <c r="K196" s="16">
        <v>141432</v>
      </c>
      <c r="L196" s="16">
        <v>103835</v>
      </c>
      <c r="M196" s="16">
        <v>0</v>
      </c>
      <c r="N196" s="16">
        <v>0</v>
      </c>
      <c r="O196" s="16">
        <v>95263</v>
      </c>
      <c r="P196" s="16">
        <v>0</v>
      </c>
      <c r="Q196" s="16">
        <v>18989</v>
      </c>
      <c r="R196" s="16">
        <v>0</v>
      </c>
      <c r="S196" s="16">
        <v>63292</v>
      </c>
      <c r="T196" s="16">
        <v>0</v>
      </c>
      <c r="U196" s="16">
        <v>57929</v>
      </c>
      <c r="V196" s="16">
        <v>7707</v>
      </c>
      <c r="W196" s="16">
        <v>37527</v>
      </c>
      <c r="X196" s="16">
        <v>0</v>
      </c>
      <c r="Y196" s="16">
        <v>34317</v>
      </c>
      <c r="Z196" s="16">
        <v>0</v>
      </c>
      <c r="AA196" s="16">
        <v>0</v>
      </c>
      <c r="AB196" s="16">
        <v>192822</v>
      </c>
      <c r="AC196" s="16">
        <v>111228</v>
      </c>
      <c r="AD196" s="16">
        <v>1444574</v>
      </c>
      <c r="AE196" s="16">
        <v>33428</v>
      </c>
      <c r="AF196" s="16">
        <v>133966</v>
      </c>
      <c r="AG196" s="16">
        <v>94597</v>
      </c>
      <c r="AH196" s="16">
        <v>0</v>
      </c>
      <c r="AI196" s="16">
        <v>0</v>
      </c>
      <c r="AJ196" s="16">
        <v>393019</v>
      </c>
      <c r="AK196" s="16">
        <v>597022</v>
      </c>
      <c r="AL196" s="16">
        <v>321842</v>
      </c>
      <c r="AM196" s="16">
        <v>32628</v>
      </c>
      <c r="AN196" s="16">
        <v>0</v>
      </c>
      <c r="AO196" s="16">
        <v>-591</v>
      </c>
      <c r="AP196" s="16">
        <v>0</v>
      </c>
      <c r="AQ196" s="16">
        <v>334543</v>
      </c>
      <c r="AR196" s="16">
        <v>236285</v>
      </c>
      <c r="AS196" s="16">
        <v>0</v>
      </c>
      <c r="AT196" s="16">
        <v>0</v>
      </c>
      <c r="AU196" s="16">
        <v>64546</v>
      </c>
      <c r="AV196" s="16">
        <v>0</v>
      </c>
      <c r="AW196" s="16">
        <v>0</v>
      </c>
      <c r="AX196" s="16">
        <v>1890015</v>
      </c>
      <c r="AY196" s="16">
        <v>1222000</v>
      </c>
      <c r="AZ196" s="16">
        <v>0</v>
      </c>
      <c r="BA196" s="16">
        <v>0</v>
      </c>
      <c r="BB196" s="16">
        <v>1197032</v>
      </c>
      <c r="BC196" s="16">
        <v>738189</v>
      </c>
      <c r="BD196" s="16">
        <v>0</v>
      </c>
      <c r="BE196" s="16">
        <v>0</v>
      </c>
      <c r="BF196" s="16">
        <v>387788</v>
      </c>
      <c r="BG196" s="16">
        <v>161462</v>
      </c>
      <c r="BH196" s="16">
        <v>348270</v>
      </c>
      <c r="BI196" s="16">
        <v>0</v>
      </c>
      <c r="BJ196" s="16">
        <v>139096</v>
      </c>
      <c r="BK196" s="16">
        <v>90153</v>
      </c>
      <c r="BL196" s="16">
        <v>0</v>
      </c>
      <c r="BM196" s="16">
        <v>3567</v>
      </c>
      <c r="BN196" s="16">
        <v>0</v>
      </c>
      <c r="BO196" s="16">
        <v>0</v>
      </c>
      <c r="BP196" s="16">
        <v>0</v>
      </c>
      <c r="BQ196" s="50">
        <v>0</v>
      </c>
      <c r="BR196" s="51">
        <f t="shared" si="3"/>
        <v>13131822</v>
      </c>
    </row>
    <row r="197" spans="1:70" x14ac:dyDescent="0.25">
      <c r="A197" s="13"/>
      <c r="B197" s="14">
        <v>351.9</v>
      </c>
      <c r="C197" s="15" t="s">
        <v>195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24874</v>
      </c>
      <c r="M197" s="16">
        <v>0</v>
      </c>
      <c r="N197" s="16">
        <v>389640</v>
      </c>
      <c r="O197" s="16">
        <v>87100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57352</v>
      </c>
      <c r="AB197" s="16">
        <v>0</v>
      </c>
      <c r="AC197" s="16">
        <v>0</v>
      </c>
      <c r="AD197" s="16">
        <v>0</v>
      </c>
      <c r="AE197" s="16">
        <v>0</v>
      </c>
      <c r="AF197" s="16">
        <v>0</v>
      </c>
      <c r="AG197" s="16">
        <v>0</v>
      </c>
      <c r="AH197" s="16">
        <v>0</v>
      </c>
      <c r="AI197" s="16">
        <v>33643</v>
      </c>
      <c r="AJ197" s="16">
        <v>0</v>
      </c>
      <c r="AK197" s="16">
        <v>0</v>
      </c>
      <c r="AL197" s="16">
        <v>0</v>
      </c>
      <c r="AM197" s="16">
        <v>0</v>
      </c>
      <c r="AN197" s="16">
        <v>0</v>
      </c>
      <c r="AO197" s="16">
        <v>9491</v>
      </c>
      <c r="AP197" s="16">
        <v>0</v>
      </c>
      <c r="AQ197" s="16">
        <v>0</v>
      </c>
      <c r="AR197" s="16">
        <v>972</v>
      </c>
      <c r="AS197" s="16">
        <v>531569</v>
      </c>
      <c r="AT197" s="16">
        <v>0</v>
      </c>
      <c r="AU197" s="16">
        <v>56946</v>
      </c>
      <c r="AV197" s="16">
        <v>28233</v>
      </c>
      <c r="AW197" s="16">
        <v>0</v>
      </c>
      <c r="AX197" s="16">
        <v>0</v>
      </c>
      <c r="AY197" s="16">
        <v>0</v>
      </c>
      <c r="AZ197" s="16">
        <v>0</v>
      </c>
      <c r="BA197" s="16">
        <v>0</v>
      </c>
      <c r="BB197" s="16">
        <v>0</v>
      </c>
      <c r="BC197" s="16">
        <v>589552</v>
      </c>
      <c r="BD197" s="16">
        <v>0</v>
      </c>
      <c r="BE197" s="16">
        <v>0</v>
      </c>
      <c r="BF197" s="16">
        <v>0</v>
      </c>
      <c r="BG197" s="16">
        <v>11571</v>
      </c>
      <c r="BH197" s="16">
        <v>8967</v>
      </c>
      <c r="BI197" s="16">
        <v>131220</v>
      </c>
      <c r="BJ197" s="16">
        <v>0</v>
      </c>
      <c r="BK197" s="16">
        <v>0</v>
      </c>
      <c r="BL197" s="16">
        <v>0</v>
      </c>
      <c r="BM197" s="16">
        <v>0</v>
      </c>
      <c r="BN197" s="16">
        <v>0</v>
      </c>
      <c r="BO197" s="16">
        <v>0</v>
      </c>
      <c r="BP197" s="16">
        <v>0</v>
      </c>
      <c r="BQ197" s="50">
        <v>0</v>
      </c>
      <c r="BR197" s="51">
        <f t="shared" si="3"/>
        <v>1961130</v>
      </c>
    </row>
    <row r="198" spans="1:70" x14ac:dyDescent="0.25">
      <c r="A198" s="13"/>
      <c r="B198" s="14">
        <v>352</v>
      </c>
      <c r="C198" s="15" t="s">
        <v>196</v>
      </c>
      <c r="D198" s="16">
        <v>0</v>
      </c>
      <c r="E198" s="16">
        <v>5243</v>
      </c>
      <c r="F198" s="16">
        <v>79782</v>
      </c>
      <c r="G198" s="16">
        <v>0</v>
      </c>
      <c r="H198" s="16">
        <v>623204</v>
      </c>
      <c r="I198" s="16">
        <v>951000</v>
      </c>
      <c r="J198" s="16">
        <v>0</v>
      </c>
      <c r="K198" s="16">
        <v>86459</v>
      </c>
      <c r="L198" s="16">
        <v>0</v>
      </c>
      <c r="M198" s="16">
        <v>84848</v>
      </c>
      <c r="N198" s="16">
        <v>242582</v>
      </c>
      <c r="O198" s="16">
        <v>33128</v>
      </c>
      <c r="P198" s="16">
        <v>5646</v>
      </c>
      <c r="Q198" s="16">
        <v>0</v>
      </c>
      <c r="R198" s="16">
        <v>0</v>
      </c>
      <c r="S198" s="16">
        <v>18930</v>
      </c>
      <c r="T198" s="16">
        <v>0</v>
      </c>
      <c r="U198" s="16">
        <v>0</v>
      </c>
      <c r="V198" s="16">
        <v>0</v>
      </c>
      <c r="W198" s="16">
        <v>4534</v>
      </c>
      <c r="X198" s="16">
        <v>0</v>
      </c>
      <c r="Y198" s="16">
        <v>10084</v>
      </c>
      <c r="Z198" s="16">
        <v>6947</v>
      </c>
      <c r="AA198" s="16">
        <v>0</v>
      </c>
      <c r="AB198" s="16">
        <v>0</v>
      </c>
      <c r="AC198" s="16">
        <v>43988</v>
      </c>
      <c r="AD198" s="16">
        <v>468463</v>
      </c>
      <c r="AE198" s="16">
        <v>0</v>
      </c>
      <c r="AF198" s="16">
        <v>48438</v>
      </c>
      <c r="AG198" s="16">
        <v>4153</v>
      </c>
      <c r="AH198" s="16">
        <v>0</v>
      </c>
      <c r="AI198" s="16">
        <v>1796</v>
      </c>
      <c r="AJ198" s="16">
        <v>54033</v>
      </c>
      <c r="AK198" s="16">
        <v>583466</v>
      </c>
      <c r="AL198" s="16">
        <v>0</v>
      </c>
      <c r="AM198" s="16">
        <v>4017</v>
      </c>
      <c r="AN198" s="16">
        <v>0</v>
      </c>
      <c r="AO198" s="16">
        <v>12162</v>
      </c>
      <c r="AP198" s="16">
        <v>110000</v>
      </c>
      <c r="AQ198" s="16">
        <v>104170</v>
      </c>
      <c r="AR198" s="16">
        <v>80844</v>
      </c>
      <c r="AS198" s="16">
        <v>971836</v>
      </c>
      <c r="AT198" s="16">
        <v>15506</v>
      </c>
      <c r="AU198" s="16">
        <v>39686</v>
      </c>
      <c r="AV198" s="16">
        <v>0</v>
      </c>
      <c r="AW198" s="16">
        <v>23744</v>
      </c>
      <c r="AX198" s="16">
        <v>0</v>
      </c>
      <c r="AY198" s="16">
        <v>93000</v>
      </c>
      <c r="AZ198" s="16">
        <v>585708</v>
      </c>
      <c r="BA198" s="16">
        <v>111434</v>
      </c>
      <c r="BB198" s="16">
        <v>0</v>
      </c>
      <c r="BC198" s="16">
        <v>0</v>
      </c>
      <c r="BD198" s="16">
        <v>7012</v>
      </c>
      <c r="BE198" s="16">
        <v>209714</v>
      </c>
      <c r="BF198" s="16">
        <v>32089</v>
      </c>
      <c r="BG198" s="16">
        <v>1151</v>
      </c>
      <c r="BH198" s="16">
        <v>189048</v>
      </c>
      <c r="BI198" s="16">
        <v>191221</v>
      </c>
      <c r="BJ198" s="16">
        <v>0</v>
      </c>
      <c r="BK198" s="16">
        <v>24299</v>
      </c>
      <c r="BL198" s="16">
        <v>5284</v>
      </c>
      <c r="BM198" s="16">
        <v>0</v>
      </c>
      <c r="BN198" s="16">
        <v>431892</v>
      </c>
      <c r="BO198" s="16">
        <v>3009</v>
      </c>
      <c r="BP198" s="16">
        <v>0</v>
      </c>
      <c r="BQ198" s="50">
        <v>0</v>
      </c>
      <c r="BR198" s="51">
        <f t="shared" si="3"/>
        <v>6603550</v>
      </c>
    </row>
    <row r="199" spans="1:70" x14ac:dyDescent="0.25">
      <c r="A199" s="13"/>
      <c r="B199" s="14">
        <v>353</v>
      </c>
      <c r="C199" s="15" t="s">
        <v>197</v>
      </c>
      <c r="D199" s="16">
        <v>0</v>
      </c>
      <c r="E199" s="16">
        <v>0</v>
      </c>
      <c r="F199" s="16">
        <v>0</v>
      </c>
      <c r="G199" s="16">
        <v>0</v>
      </c>
      <c r="H199" s="16">
        <v>0</v>
      </c>
      <c r="I199" s="16">
        <v>256000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0</v>
      </c>
      <c r="AC199" s="16">
        <v>0</v>
      </c>
      <c r="AD199" s="16">
        <v>82291</v>
      </c>
      <c r="AE199" s="16">
        <v>0</v>
      </c>
      <c r="AF199" s="16">
        <v>0</v>
      </c>
      <c r="AG199" s="16">
        <v>0</v>
      </c>
      <c r="AH199" s="16">
        <v>0</v>
      </c>
      <c r="AI199" s="16">
        <v>0</v>
      </c>
      <c r="AJ199" s="16">
        <v>0</v>
      </c>
      <c r="AK199" s="16">
        <v>0</v>
      </c>
      <c r="AL199" s="16">
        <v>0</v>
      </c>
      <c r="AM199" s="16">
        <v>0</v>
      </c>
      <c r="AN199" s="16">
        <v>0</v>
      </c>
      <c r="AO199" s="16">
        <v>0</v>
      </c>
      <c r="AP199" s="16">
        <v>60000</v>
      </c>
      <c r="AQ199" s="16">
        <v>0</v>
      </c>
      <c r="AR199" s="16">
        <v>0</v>
      </c>
      <c r="AS199" s="16">
        <v>0</v>
      </c>
      <c r="AT199" s="16">
        <v>0</v>
      </c>
      <c r="AU199" s="16">
        <v>0</v>
      </c>
      <c r="AV199" s="16">
        <v>0</v>
      </c>
      <c r="AW199" s="16">
        <v>0</v>
      </c>
      <c r="AX199" s="16">
        <v>0</v>
      </c>
      <c r="AY199" s="16">
        <v>0</v>
      </c>
      <c r="AZ199" s="16">
        <v>31008</v>
      </c>
      <c r="BA199" s="16">
        <v>0</v>
      </c>
      <c r="BB199" s="16">
        <v>230530</v>
      </c>
      <c r="BC199" s="16">
        <v>0</v>
      </c>
      <c r="BD199" s="16">
        <v>0</v>
      </c>
      <c r="BE199" s="16">
        <v>0</v>
      </c>
      <c r="BF199" s="16">
        <v>0</v>
      </c>
      <c r="BG199" s="16">
        <v>0</v>
      </c>
      <c r="BH199" s="16">
        <v>3311</v>
      </c>
      <c r="BI199" s="16">
        <v>0</v>
      </c>
      <c r="BJ199" s="16">
        <v>0</v>
      </c>
      <c r="BK199" s="16">
        <v>0</v>
      </c>
      <c r="BL199" s="16">
        <v>0</v>
      </c>
      <c r="BM199" s="16">
        <v>0</v>
      </c>
      <c r="BN199" s="16">
        <v>0</v>
      </c>
      <c r="BO199" s="16">
        <v>0</v>
      </c>
      <c r="BP199" s="16">
        <v>0</v>
      </c>
      <c r="BQ199" s="50">
        <v>0</v>
      </c>
      <c r="BR199" s="51">
        <f t="shared" si="3"/>
        <v>663140</v>
      </c>
    </row>
    <row r="200" spans="1:70" x14ac:dyDescent="0.25">
      <c r="A200" s="13"/>
      <c r="B200" s="14">
        <v>354</v>
      </c>
      <c r="C200" s="15" t="s">
        <v>198</v>
      </c>
      <c r="D200" s="16">
        <v>30561</v>
      </c>
      <c r="E200" s="16">
        <v>0</v>
      </c>
      <c r="F200" s="16">
        <v>53024</v>
      </c>
      <c r="G200" s="16">
        <v>0</v>
      </c>
      <c r="H200" s="16">
        <v>165473</v>
      </c>
      <c r="I200" s="16">
        <v>436000</v>
      </c>
      <c r="J200" s="16">
        <v>0</v>
      </c>
      <c r="K200" s="16">
        <v>694127</v>
      </c>
      <c r="L200" s="16">
        <v>31725</v>
      </c>
      <c r="M200" s="16">
        <v>0</v>
      </c>
      <c r="N200" s="16">
        <v>1115375</v>
      </c>
      <c r="O200" s="16">
        <v>0</v>
      </c>
      <c r="P200" s="16">
        <v>44657</v>
      </c>
      <c r="Q200" s="16">
        <v>0</v>
      </c>
      <c r="R200" s="16">
        <v>247768</v>
      </c>
      <c r="S200" s="16">
        <v>39116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550</v>
      </c>
      <c r="AA200" s="16">
        <v>7404</v>
      </c>
      <c r="AB200" s="16">
        <v>134994</v>
      </c>
      <c r="AC200" s="16">
        <v>56331</v>
      </c>
      <c r="AD200" s="16">
        <v>4268236</v>
      </c>
      <c r="AE200" s="16">
        <v>0</v>
      </c>
      <c r="AF200" s="16">
        <v>312239</v>
      </c>
      <c r="AG200" s="16">
        <v>1969</v>
      </c>
      <c r="AH200" s="16">
        <v>0</v>
      </c>
      <c r="AI200" s="16">
        <v>0</v>
      </c>
      <c r="AJ200" s="16">
        <v>20313</v>
      </c>
      <c r="AK200" s="16">
        <v>232851</v>
      </c>
      <c r="AL200" s="16">
        <v>107852</v>
      </c>
      <c r="AM200" s="16">
        <v>0</v>
      </c>
      <c r="AN200" s="16">
        <v>0</v>
      </c>
      <c r="AO200" s="16">
        <v>0</v>
      </c>
      <c r="AP200" s="16">
        <v>99000</v>
      </c>
      <c r="AQ200" s="16">
        <v>82601</v>
      </c>
      <c r="AR200" s="16">
        <v>194847</v>
      </c>
      <c r="AS200" s="16">
        <v>4850828</v>
      </c>
      <c r="AT200" s="16">
        <v>357350</v>
      </c>
      <c r="AU200" s="16">
        <v>290</v>
      </c>
      <c r="AV200" s="16">
        <v>1657</v>
      </c>
      <c r="AW200" s="16">
        <v>42915</v>
      </c>
      <c r="AX200" s="16">
        <v>1686084</v>
      </c>
      <c r="AY200" s="16">
        <v>154000</v>
      </c>
      <c r="AZ200" s="16">
        <v>155947</v>
      </c>
      <c r="BA200" s="16">
        <v>86157</v>
      </c>
      <c r="BB200" s="16">
        <v>754498</v>
      </c>
      <c r="BC200" s="16">
        <v>5868</v>
      </c>
      <c r="BD200" s="16">
        <v>29734</v>
      </c>
      <c r="BE200" s="16">
        <v>0</v>
      </c>
      <c r="BF200" s="16">
        <v>115986</v>
      </c>
      <c r="BG200" s="16">
        <v>0</v>
      </c>
      <c r="BH200" s="16">
        <v>286407</v>
      </c>
      <c r="BI200" s="16">
        <v>146017</v>
      </c>
      <c r="BJ200" s="16">
        <v>6071</v>
      </c>
      <c r="BK200" s="16">
        <v>0</v>
      </c>
      <c r="BL200" s="16">
        <v>0</v>
      </c>
      <c r="BM200" s="16">
        <v>0</v>
      </c>
      <c r="BN200" s="16">
        <v>239028</v>
      </c>
      <c r="BO200" s="16">
        <v>15698</v>
      </c>
      <c r="BP200" s="16">
        <v>23317</v>
      </c>
      <c r="BQ200" s="50">
        <v>0</v>
      </c>
      <c r="BR200" s="51">
        <f t="shared" si="3"/>
        <v>17334865</v>
      </c>
    </row>
    <row r="201" spans="1:70" x14ac:dyDescent="0.25">
      <c r="A201" s="13"/>
      <c r="B201" s="14">
        <v>355</v>
      </c>
      <c r="C201" s="15" t="s">
        <v>199</v>
      </c>
      <c r="D201" s="16">
        <v>0</v>
      </c>
      <c r="E201" s="16">
        <v>0</v>
      </c>
      <c r="F201" s="16">
        <v>0</v>
      </c>
      <c r="G201" s="16">
        <v>0</v>
      </c>
      <c r="H201" s="16">
        <v>270376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3104683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16">
        <v>0</v>
      </c>
      <c r="AE201" s="16">
        <v>0</v>
      </c>
      <c r="AF201" s="16">
        <v>0</v>
      </c>
      <c r="AG201" s="16">
        <v>0</v>
      </c>
      <c r="AH201" s="16">
        <v>0</v>
      </c>
      <c r="AI201" s="16">
        <v>0</v>
      </c>
      <c r="AJ201" s="16">
        <v>0</v>
      </c>
      <c r="AK201" s="16">
        <v>0</v>
      </c>
      <c r="AL201" s="16">
        <v>0</v>
      </c>
      <c r="AM201" s="16">
        <v>0</v>
      </c>
      <c r="AN201" s="16">
        <v>0</v>
      </c>
      <c r="AO201" s="16">
        <v>102661</v>
      </c>
      <c r="AP201" s="16">
        <v>0</v>
      </c>
      <c r="AQ201" s="16">
        <v>0</v>
      </c>
      <c r="AR201" s="16">
        <v>0</v>
      </c>
      <c r="AS201" s="16">
        <v>0</v>
      </c>
      <c r="AT201" s="16">
        <v>0</v>
      </c>
      <c r="AU201" s="16">
        <v>0</v>
      </c>
      <c r="AV201" s="16">
        <v>0</v>
      </c>
      <c r="AW201" s="16">
        <v>0</v>
      </c>
      <c r="AX201" s="16">
        <v>0</v>
      </c>
      <c r="AY201" s="16">
        <v>0</v>
      </c>
      <c r="AZ201" s="16">
        <v>0</v>
      </c>
      <c r="BA201" s="16">
        <v>0</v>
      </c>
      <c r="BB201" s="16">
        <v>0</v>
      </c>
      <c r="BC201" s="16">
        <v>0</v>
      </c>
      <c r="BD201" s="16">
        <v>251877</v>
      </c>
      <c r="BE201" s="16">
        <v>0</v>
      </c>
      <c r="BF201" s="16">
        <v>0</v>
      </c>
      <c r="BG201" s="16">
        <v>0</v>
      </c>
      <c r="BH201" s="16">
        <v>0</v>
      </c>
      <c r="BI201" s="16">
        <v>0</v>
      </c>
      <c r="BJ201" s="16">
        <v>0</v>
      </c>
      <c r="BK201" s="16">
        <v>0</v>
      </c>
      <c r="BL201" s="16">
        <v>0</v>
      </c>
      <c r="BM201" s="16">
        <v>0</v>
      </c>
      <c r="BN201" s="16">
        <v>230313</v>
      </c>
      <c r="BO201" s="16">
        <v>0</v>
      </c>
      <c r="BP201" s="16">
        <v>80730</v>
      </c>
      <c r="BQ201" s="50">
        <v>0</v>
      </c>
      <c r="BR201" s="51">
        <f t="shared" si="3"/>
        <v>4040640</v>
      </c>
    </row>
    <row r="202" spans="1:70" x14ac:dyDescent="0.25">
      <c r="A202" s="13"/>
      <c r="B202" s="14">
        <v>356</v>
      </c>
      <c r="C202" s="15" t="s">
        <v>200</v>
      </c>
      <c r="D202" s="16">
        <v>0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52350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6">
        <v>0</v>
      </c>
      <c r="AB202" s="16">
        <v>0</v>
      </c>
      <c r="AC202" s="16">
        <v>0</v>
      </c>
      <c r="AD202" s="16">
        <v>0</v>
      </c>
      <c r="AE202" s="16">
        <v>0</v>
      </c>
      <c r="AF202" s="16">
        <v>0</v>
      </c>
      <c r="AG202" s="16">
        <v>0</v>
      </c>
      <c r="AH202" s="16">
        <v>0</v>
      </c>
      <c r="AI202" s="16">
        <v>0</v>
      </c>
      <c r="AJ202" s="16">
        <v>0</v>
      </c>
      <c r="AK202" s="16">
        <v>0</v>
      </c>
      <c r="AL202" s="16">
        <v>0</v>
      </c>
      <c r="AM202" s="16">
        <v>0</v>
      </c>
      <c r="AN202" s="16">
        <v>0</v>
      </c>
      <c r="AO202" s="16">
        <v>0</v>
      </c>
      <c r="AP202" s="16">
        <v>0</v>
      </c>
      <c r="AQ202" s="16">
        <v>0</v>
      </c>
      <c r="AR202" s="16">
        <v>0</v>
      </c>
      <c r="AS202" s="16">
        <v>0</v>
      </c>
      <c r="AT202" s="16">
        <v>0</v>
      </c>
      <c r="AU202" s="16">
        <v>0</v>
      </c>
      <c r="AV202" s="16">
        <v>0</v>
      </c>
      <c r="AW202" s="16">
        <v>0</v>
      </c>
      <c r="AX202" s="16">
        <v>0</v>
      </c>
      <c r="AY202" s="16">
        <v>0</v>
      </c>
      <c r="AZ202" s="16">
        <v>0</v>
      </c>
      <c r="BA202" s="16">
        <v>0</v>
      </c>
      <c r="BB202" s="16">
        <v>0</v>
      </c>
      <c r="BC202" s="16">
        <v>0</v>
      </c>
      <c r="BD202" s="16">
        <v>0</v>
      </c>
      <c r="BE202" s="16">
        <v>0</v>
      </c>
      <c r="BF202" s="16">
        <v>0</v>
      </c>
      <c r="BG202" s="16">
        <v>0</v>
      </c>
      <c r="BH202" s="16">
        <v>0</v>
      </c>
      <c r="BI202" s="16">
        <v>0</v>
      </c>
      <c r="BJ202" s="16">
        <v>0</v>
      </c>
      <c r="BK202" s="16">
        <v>0</v>
      </c>
      <c r="BL202" s="16">
        <v>0</v>
      </c>
      <c r="BM202" s="16">
        <v>0</v>
      </c>
      <c r="BN202" s="16">
        <v>0</v>
      </c>
      <c r="BO202" s="16">
        <v>0</v>
      </c>
      <c r="BP202" s="16">
        <v>0</v>
      </c>
      <c r="BQ202" s="50">
        <v>0</v>
      </c>
      <c r="BR202" s="51">
        <f t="shared" si="3"/>
        <v>52350</v>
      </c>
    </row>
    <row r="203" spans="1:70" x14ac:dyDescent="0.25">
      <c r="A203" s="13"/>
      <c r="B203" s="14">
        <v>358.1</v>
      </c>
      <c r="C203" s="15" t="s">
        <v>201</v>
      </c>
      <c r="D203" s="16">
        <v>0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6">
        <v>0</v>
      </c>
      <c r="AB203" s="16">
        <v>204562</v>
      </c>
      <c r="AC203" s="16">
        <v>0</v>
      </c>
      <c r="AD203" s="16">
        <v>8656</v>
      </c>
      <c r="AE203" s="16">
        <v>0</v>
      </c>
      <c r="AF203" s="16">
        <v>0</v>
      </c>
      <c r="AG203" s="16">
        <v>0</v>
      </c>
      <c r="AH203" s="16">
        <v>0</v>
      </c>
      <c r="AI203" s="16">
        <v>0</v>
      </c>
      <c r="AJ203" s="16">
        <v>0</v>
      </c>
      <c r="AK203" s="16">
        <v>0</v>
      </c>
      <c r="AL203" s="16">
        <v>0</v>
      </c>
      <c r="AM203" s="16">
        <v>0</v>
      </c>
      <c r="AN203" s="16">
        <v>0</v>
      </c>
      <c r="AO203" s="16">
        <v>-3586</v>
      </c>
      <c r="AP203" s="16">
        <v>0</v>
      </c>
      <c r="AQ203" s="16">
        <v>0</v>
      </c>
      <c r="AR203" s="16">
        <v>0</v>
      </c>
      <c r="AS203" s="16">
        <v>0</v>
      </c>
      <c r="AT203" s="16">
        <v>0</v>
      </c>
      <c r="AU203" s="16">
        <v>0</v>
      </c>
      <c r="AV203" s="16">
        <v>0</v>
      </c>
      <c r="AW203" s="16">
        <v>0</v>
      </c>
      <c r="AX203" s="16">
        <v>0</v>
      </c>
      <c r="AY203" s="16">
        <v>1211000</v>
      </c>
      <c r="AZ203" s="16">
        <v>0</v>
      </c>
      <c r="BA203" s="16">
        <v>0</v>
      </c>
      <c r="BB203" s="16">
        <v>0</v>
      </c>
      <c r="BC203" s="16">
        <v>0</v>
      </c>
      <c r="BD203" s="16">
        <v>0</v>
      </c>
      <c r="BE203" s="16">
        <v>0</v>
      </c>
      <c r="BF203" s="16">
        <v>0</v>
      </c>
      <c r="BG203" s="16">
        <v>24456</v>
      </c>
      <c r="BH203" s="16">
        <v>0</v>
      </c>
      <c r="BI203" s="16">
        <v>0</v>
      </c>
      <c r="BJ203" s="16">
        <v>0</v>
      </c>
      <c r="BK203" s="16">
        <v>0</v>
      </c>
      <c r="BL203" s="16">
        <v>0</v>
      </c>
      <c r="BM203" s="16">
        <v>0</v>
      </c>
      <c r="BN203" s="16">
        <v>0</v>
      </c>
      <c r="BO203" s="16">
        <v>0</v>
      </c>
      <c r="BP203" s="16">
        <v>0</v>
      </c>
      <c r="BQ203" s="50">
        <v>0</v>
      </c>
      <c r="BR203" s="51">
        <f t="shared" si="3"/>
        <v>1445088</v>
      </c>
    </row>
    <row r="204" spans="1:70" x14ac:dyDescent="0.25">
      <c r="A204" s="13"/>
      <c r="B204" s="14">
        <v>358.2</v>
      </c>
      <c r="C204" s="15" t="s">
        <v>202</v>
      </c>
      <c r="D204" s="16">
        <v>47127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250</v>
      </c>
      <c r="L204" s="16">
        <v>0</v>
      </c>
      <c r="M204" s="16">
        <v>112518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0</v>
      </c>
      <c r="AC204" s="16">
        <v>0</v>
      </c>
      <c r="AD204" s="16">
        <v>0</v>
      </c>
      <c r="AE204" s="16">
        <v>0</v>
      </c>
      <c r="AF204" s="16">
        <v>44040</v>
      </c>
      <c r="AG204" s="16">
        <v>0</v>
      </c>
      <c r="AH204" s="16">
        <v>0</v>
      </c>
      <c r="AI204" s="16">
        <v>0</v>
      </c>
      <c r="AJ204" s="16">
        <v>176929</v>
      </c>
      <c r="AK204" s="16">
        <v>0</v>
      </c>
      <c r="AL204" s="16">
        <v>0</v>
      </c>
      <c r="AM204" s="16">
        <v>0</v>
      </c>
      <c r="AN204" s="16">
        <v>0</v>
      </c>
      <c r="AO204" s="16">
        <v>0</v>
      </c>
      <c r="AP204" s="16">
        <v>0</v>
      </c>
      <c r="AQ204" s="16">
        <v>203528</v>
      </c>
      <c r="AR204" s="16">
        <v>16308</v>
      </c>
      <c r="AS204" s="16">
        <v>0</v>
      </c>
      <c r="AT204" s="16">
        <v>0</v>
      </c>
      <c r="AU204" s="16">
        <v>0</v>
      </c>
      <c r="AV204" s="16">
        <v>0</v>
      </c>
      <c r="AW204" s="16">
        <v>0</v>
      </c>
      <c r="AX204" s="16">
        <v>530198</v>
      </c>
      <c r="AY204" s="16">
        <v>0</v>
      </c>
      <c r="AZ204" s="16">
        <v>0</v>
      </c>
      <c r="BA204" s="16">
        <v>0</v>
      </c>
      <c r="BB204" s="16">
        <v>1150224</v>
      </c>
      <c r="BC204" s="16">
        <v>39582</v>
      </c>
      <c r="BD204" s="16">
        <v>0</v>
      </c>
      <c r="BE204" s="16">
        <v>0</v>
      </c>
      <c r="BF204" s="16">
        <v>54318</v>
      </c>
      <c r="BG204" s="16">
        <v>0</v>
      </c>
      <c r="BH204" s="16">
        <v>0</v>
      </c>
      <c r="BI204" s="16">
        <v>0</v>
      </c>
      <c r="BJ204" s="16">
        <v>0</v>
      </c>
      <c r="BK204" s="16">
        <v>0</v>
      </c>
      <c r="BL204" s="16">
        <v>0</v>
      </c>
      <c r="BM204" s="16">
        <v>47422</v>
      </c>
      <c r="BN204" s="16">
        <v>0</v>
      </c>
      <c r="BO204" s="16">
        <v>0</v>
      </c>
      <c r="BP204" s="16">
        <v>0</v>
      </c>
      <c r="BQ204" s="50">
        <v>0</v>
      </c>
      <c r="BR204" s="51">
        <f t="shared" si="3"/>
        <v>2422444</v>
      </c>
    </row>
    <row r="205" spans="1:70" x14ac:dyDescent="0.25">
      <c r="A205" s="13"/>
      <c r="B205" s="14">
        <v>359</v>
      </c>
      <c r="C205" s="15" t="s">
        <v>203</v>
      </c>
      <c r="D205" s="16">
        <v>810429</v>
      </c>
      <c r="E205" s="16">
        <v>662464</v>
      </c>
      <c r="F205" s="16">
        <v>9790</v>
      </c>
      <c r="G205" s="16">
        <v>57630</v>
      </c>
      <c r="H205" s="16">
        <v>318198</v>
      </c>
      <c r="I205" s="16">
        <v>18816000</v>
      </c>
      <c r="J205" s="16">
        <v>0</v>
      </c>
      <c r="K205" s="16">
        <v>881868</v>
      </c>
      <c r="L205" s="16">
        <v>91425</v>
      </c>
      <c r="M205" s="16">
        <v>416230</v>
      </c>
      <c r="N205" s="16">
        <v>1095610</v>
      </c>
      <c r="O205" s="16">
        <v>37548</v>
      </c>
      <c r="P205" s="16">
        <v>17413</v>
      </c>
      <c r="Q205" s="16">
        <v>0</v>
      </c>
      <c r="R205" s="16">
        <v>669215</v>
      </c>
      <c r="S205" s="16">
        <v>541672</v>
      </c>
      <c r="T205" s="16">
        <v>0</v>
      </c>
      <c r="U205" s="16">
        <v>0</v>
      </c>
      <c r="V205" s="16">
        <v>0</v>
      </c>
      <c r="W205" s="16">
        <v>44184</v>
      </c>
      <c r="X205" s="16">
        <v>0</v>
      </c>
      <c r="Y205" s="16">
        <v>38551</v>
      </c>
      <c r="Z205" s="16">
        <v>220737</v>
      </c>
      <c r="AA205" s="16">
        <v>0</v>
      </c>
      <c r="AB205" s="16">
        <v>441538</v>
      </c>
      <c r="AC205" s="16">
        <v>0</v>
      </c>
      <c r="AD205" s="16">
        <v>323198</v>
      </c>
      <c r="AE205" s="16">
        <v>58331</v>
      </c>
      <c r="AF205" s="16">
        <v>0</v>
      </c>
      <c r="AG205" s="16">
        <v>89156</v>
      </c>
      <c r="AH205" s="16">
        <v>0</v>
      </c>
      <c r="AI205" s="16">
        <v>0</v>
      </c>
      <c r="AJ205" s="16">
        <v>2313</v>
      </c>
      <c r="AK205" s="16">
        <v>1417208</v>
      </c>
      <c r="AL205" s="16">
        <v>142553</v>
      </c>
      <c r="AM205" s="16">
        <v>159112</v>
      </c>
      <c r="AN205" s="16">
        <v>16603</v>
      </c>
      <c r="AO205" s="16">
        <v>100</v>
      </c>
      <c r="AP205" s="16">
        <v>447000</v>
      </c>
      <c r="AQ205" s="16">
        <v>342496</v>
      </c>
      <c r="AR205" s="16">
        <v>51748</v>
      </c>
      <c r="AS205" s="16">
        <v>23745735</v>
      </c>
      <c r="AT205" s="16">
        <v>505880</v>
      </c>
      <c r="AU205" s="16">
        <v>31290</v>
      </c>
      <c r="AV205" s="16">
        <v>252544</v>
      </c>
      <c r="AW205" s="16">
        <v>0</v>
      </c>
      <c r="AX205" s="16">
        <v>368285</v>
      </c>
      <c r="AY205" s="16">
        <v>1782000</v>
      </c>
      <c r="AZ205" s="16">
        <v>1241809</v>
      </c>
      <c r="BA205" s="16">
        <v>1362416</v>
      </c>
      <c r="BB205" s="16">
        <v>211517</v>
      </c>
      <c r="BC205" s="16">
        <v>907694</v>
      </c>
      <c r="BD205" s="16">
        <v>83063</v>
      </c>
      <c r="BE205" s="16">
        <v>372147</v>
      </c>
      <c r="BF205" s="16">
        <v>0</v>
      </c>
      <c r="BG205" s="16">
        <v>73828</v>
      </c>
      <c r="BH205" s="16">
        <v>74371</v>
      </c>
      <c r="BI205" s="16">
        <v>417096</v>
      </c>
      <c r="BJ205" s="16">
        <v>30967</v>
      </c>
      <c r="BK205" s="16">
        <v>24714</v>
      </c>
      <c r="BL205" s="16">
        <v>59068</v>
      </c>
      <c r="BM205" s="16">
        <v>0</v>
      </c>
      <c r="BN205" s="16">
        <v>537062</v>
      </c>
      <c r="BO205" s="16">
        <v>0</v>
      </c>
      <c r="BP205" s="16">
        <v>59406</v>
      </c>
      <c r="BQ205" s="50">
        <v>3419</v>
      </c>
      <c r="BR205" s="51">
        <f t="shared" si="3"/>
        <v>60364631</v>
      </c>
    </row>
    <row r="206" spans="1:70" ht="15.75" x14ac:dyDescent="0.25">
      <c r="A206" s="19" t="s">
        <v>204</v>
      </c>
      <c r="B206" s="20"/>
      <c r="C206" s="21"/>
      <c r="D206" s="22">
        <v>8283736</v>
      </c>
      <c r="E206" s="22">
        <v>773404</v>
      </c>
      <c r="F206" s="22">
        <v>6938758</v>
      </c>
      <c r="G206" s="22">
        <v>1877019</v>
      </c>
      <c r="H206" s="22">
        <v>17742599</v>
      </c>
      <c r="I206" s="22">
        <v>52687000</v>
      </c>
      <c r="J206" s="22">
        <v>478670</v>
      </c>
      <c r="K206" s="22">
        <v>12201454</v>
      </c>
      <c r="L206" s="22">
        <v>5464804</v>
      </c>
      <c r="M206" s="22">
        <v>5113409</v>
      </c>
      <c r="N206" s="22">
        <v>15310454</v>
      </c>
      <c r="O206" s="22">
        <v>1702042</v>
      </c>
      <c r="P206" s="22">
        <v>634113</v>
      </c>
      <c r="Q206" s="22">
        <v>217466</v>
      </c>
      <c r="R206" s="22">
        <v>17133179</v>
      </c>
      <c r="S206" s="22">
        <v>8418075</v>
      </c>
      <c r="T206" s="22">
        <v>2740792</v>
      </c>
      <c r="U206" s="22">
        <v>1016363</v>
      </c>
      <c r="V206" s="22">
        <v>816145</v>
      </c>
      <c r="W206" s="22">
        <v>360254</v>
      </c>
      <c r="X206" s="22">
        <v>1747979</v>
      </c>
      <c r="Y206" s="22">
        <v>584689</v>
      </c>
      <c r="Z206" s="22">
        <v>1518334</v>
      </c>
      <c r="AA206" s="22">
        <v>1626883</v>
      </c>
      <c r="AB206" s="22">
        <v>10089380</v>
      </c>
      <c r="AC206" s="22">
        <v>7141947</v>
      </c>
      <c r="AD206" s="22">
        <v>28896941</v>
      </c>
      <c r="AE206" s="22">
        <v>530634</v>
      </c>
      <c r="AF206" s="22">
        <v>7668599</v>
      </c>
      <c r="AG206" s="22">
        <v>721992</v>
      </c>
      <c r="AH206" s="22">
        <v>185938</v>
      </c>
      <c r="AI206" s="22">
        <v>150101</v>
      </c>
      <c r="AJ206" s="22">
        <v>5211717</v>
      </c>
      <c r="AK206" s="22">
        <v>26235113</v>
      </c>
      <c r="AL206" s="22">
        <v>6953597</v>
      </c>
      <c r="AM206" s="22">
        <v>1798812</v>
      </c>
      <c r="AN206" s="22">
        <v>86477</v>
      </c>
      <c r="AO206" s="22">
        <v>704255</v>
      </c>
      <c r="AP206" s="22">
        <v>15535000</v>
      </c>
      <c r="AQ206" s="22">
        <v>9281866</v>
      </c>
      <c r="AR206" s="22">
        <v>13969410</v>
      </c>
      <c r="AS206" s="22">
        <v>250746715</v>
      </c>
      <c r="AT206" s="22">
        <v>4992406</v>
      </c>
      <c r="AU206" s="22">
        <v>5272782</v>
      </c>
      <c r="AV206" s="22">
        <v>12414533</v>
      </c>
      <c r="AW206" s="22">
        <v>3691366</v>
      </c>
      <c r="AX206" s="22">
        <v>52852318</v>
      </c>
      <c r="AY206" s="22">
        <v>7108000</v>
      </c>
      <c r="AZ206" s="22">
        <v>91649990</v>
      </c>
      <c r="BA206" s="22">
        <v>34163977</v>
      </c>
      <c r="BB206" s="22">
        <v>70770701</v>
      </c>
      <c r="BC206" s="22">
        <v>43151737</v>
      </c>
      <c r="BD206" s="22">
        <v>1046862</v>
      </c>
      <c r="BE206" s="22">
        <v>10694326</v>
      </c>
      <c r="BF206" s="22">
        <v>15298764</v>
      </c>
      <c r="BG206" s="22">
        <v>6037026</v>
      </c>
      <c r="BH206" s="22">
        <v>40334790</v>
      </c>
      <c r="BI206" s="22">
        <v>13054668</v>
      </c>
      <c r="BJ206" s="22">
        <v>4204848</v>
      </c>
      <c r="BK206" s="22">
        <v>1929455</v>
      </c>
      <c r="BL206" s="22">
        <v>352840</v>
      </c>
      <c r="BM206" s="22">
        <v>340946</v>
      </c>
      <c r="BN206" s="22">
        <v>15688007</v>
      </c>
      <c r="BO206" s="22">
        <v>299586</v>
      </c>
      <c r="BP206" s="22">
        <v>8567472</v>
      </c>
      <c r="BQ206" s="52">
        <v>1147152</v>
      </c>
      <c r="BR206" s="62">
        <f t="shared" si="3"/>
        <v>996360667</v>
      </c>
    </row>
    <row r="207" spans="1:70" x14ac:dyDescent="0.25">
      <c r="A207" s="13"/>
      <c r="B207" s="14">
        <v>361.1</v>
      </c>
      <c r="C207" s="15" t="s">
        <v>205</v>
      </c>
      <c r="D207" s="16">
        <v>1189297</v>
      </c>
      <c r="E207" s="16">
        <v>138068</v>
      </c>
      <c r="F207" s="16">
        <v>1236818</v>
      </c>
      <c r="G207" s="16">
        <v>232327</v>
      </c>
      <c r="H207" s="16">
        <v>3569152</v>
      </c>
      <c r="I207" s="16">
        <v>15089000</v>
      </c>
      <c r="J207" s="16">
        <v>12585</v>
      </c>
      <c r="K207" s="16">
        <v>2754879</v>
      </c>
      <c r="L207" s="16">
        <v>1150841</v>
      </c>
      <c r="M207" s="16">
        <v>480228</v>
      </c>
      <c r="N207" s="16">
        <v>4393212</v>
      </c>
      <c r="O207" s="16">
        <v>179694</v>
      </c>
      <c r="P207" s="16">
        <v>56116</v>
      </c>
      <c r="Q207" s="16">
        <v>14043</v>
      </c>
      <c r="R207" s="16">
        <v>4263943</v>
      </c>
      <c r="S207" s="16">
        <v>175138</v>
      </c>
      <c r="T207" s="16">
        <v>66697</v>
      </c>
      <c r="U207" s="16">
        <v>45404</v>
      </c>
      <c r="V207" s="16">
        <v>110649</v>
      </c>
      <c r="W207" s="16">
        <v>31864</v>
      </c>
      <c r="X207" s="16">
        <v>63852</v>
      </c>
      <c r="Y207" s="16">
        <v>37906</v>
      </c>
      <c r="Z207" s="16">
        <v>64875</v>
      </c>
      <c r="AA207" s="16">
        <v>421608</v>
      </c>
      <c r="AB207" s="16">
        <v>1748124</v>
      </c>
      <c r="AC207" s="16">
        <v>233699</v>
      </c>
      <c r="AD207" s="16">
        <v>7895443</v>
      </c>
      <c r="AE207" s="16">
        <v>60861</v>
      </c>
      <c r="AF207" s="16">
        <v>1311185</v>
      </c>
      <c r="AG207" s="16">
        <v>78383</v>
      </c>
      <c r="AH207" s="16">
        <v>17664</v>
      </c>
      <c r="AI207" s="16">
        <v>21545</v>
      </c>
      <c r="AJ207" s="16">
        <v>1274806</v>
      </c>
      <c r="AK207" s="16">
        <v>1863334</v>
      </c>
      <c r="AL207" s="16">
        <v>3500572</v>
      </c>
      <c r="AM207" s="16">
        <v>43492</v>
      </c>
      <c r="AN207" s="16">
        <v>21922</v>
      </c>
      <c r="AO207" s="16">
        <v>57484</v>
      </c>
      <c r="AP207" s="16">
        <v>4299000</v>
      </c>
      <c r="AQ207" s="16">
        <v>2080846</v>
      </c>
      <c r="AR207" s="16">
        <v>2693413</v>
      </c>
      <c r="AS207" s="16">
        <v>16390366</v>
      </c>
      <c r="AT207" s="16">
        <v>1411470</v>
      </c>
      <c r="AU207" s="16">
        <v>467833</v>
      </c>
      <c r="AV207" s="16">
        <v>2008496</v>
      </c>
      <c r="AW207" s="16">
        <v>152231</v>
      </c>
      <c r="AX207" s="16">
        <v>31777039</v>
      </c>
      <c r="AY207" s="16">
        <v>3649000</v>
      </c>
      <c r="AZ207" s="16">
        <v>40335669</v>
      </c>
      <c r="BA207" s="16">
        <v>2503972</v>
      </c>
      <c r="BB207" s="16">
        <v>16875196</v>
      </c>
      <c r="BC207" s="16">
        <v>9078701</v>
      </c>
      <c r="BD207" s="16">
        <v>201934</v>
      </c>
      <c r="BE207" s="16">
        <v>1904989</v>
      </c>
      <c r="BF207" s="16">
        <v>3767497</v>
      </c>
      <c r="BG207" s="16">
        <v>310355</v>
      </c>
      <c r="BH207" s="16">
        <v>19588549</v>
      </c>
      <c r="BI207" s="16">
        <v>2584177</v>
      </c>
      <c r="BJ207" s="16">
        <v>112872</v>
      </c>
      <c r="BK207" s="16">
        <v>116918</v>
      </c>
      <c r="BL207" s="16">
        <v>50777</v>
      </c>
      <c r="BM207" s="16">
        <v>-265</v>
      </c>
      <c r="BN207" s="16">
        <v>3627411</v>
      </c>
      <c r="BO207" s="16">
        <v>111912</v>
      </c>
      <c r="BP207" s="16">
        <v>2533152</v>
      </c>
      <c r="BQ207" s="50">
        <v>2803</v>
      </c>
      <c r="BR207" s="51">
        <f t="shared" si="3"/>
        <v>222543023</v>
      </c>
    </row>
    <row r="208" spans="1:70" x14ac:dyDescent="0.25">
      <c r="A208" s="13"/>
      <c r="B208" s="14">
        <v>361.2</v>
      </c>
      <c r="C208" s="15" t="s">
        <v>206</v>
      </c>
      <c r="D208" s="16">
        <v>0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140012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16">
        <v>0</v>
      </c>
      <c r="AE208" s="16">
        <v>0</v>
      </c>
      <c r="AF208" s="16">
        <v>0</v>
      </c>
      <c r="AG208" s="16">
        <v>0</v>
      </c>
      <c r="AH208" s="16">
        <v>0</v>
      </c>
      <c r="AI208" s="16">
        <v>0</v>
      </c>
      <c r="AJ208" s="16">
        <v>0</v>
      </c>
      <c r="AK208" s="16">
        <v>0</v>
      </c>
      <c r="AL208" s="16">
        <v>0</v>
      </c>
      <c r="AM208" s="16">
        <v>0</v>
      </c>
      <c r="AN208" s="16">
        <v>0</v>
      </c>
      <c r="AO208" s="16">
        <v>0</v>
      </c>
      <c r="AP208" s="16">
        <v>0</v>
      </c>
      <c r="AQ208" s="16">
        <v>0</v>
      </c>
      <c r="AR208" s="16">
        <v>0</v>
      </c>
      <c r="AS208" s="16">
        <v>0</v>
      </c>
      <c r="AT208" s="16">
        <v>0</v>
      </c>
      <c r="AU208" s="16">
        <v>0</v>
      </c>
      <c r="AV208" s="16">
        <v>0</v>
      </c>
      <c r="AW208" s="16">
        <v>0</v>
      </c>
      <c r="AX208" s="16">
        <v>0</v>
      </c>
      <c r="AY208" s="16">
        <v>0</v>
      </c>
      <c r="AZ208" s="16">
        <v>0</v>
      </c>
      <c r="BA208" s="16">
        <v>742742</v>
      </c>
      <c r="BB208" s="16">
        <v>0</v>
      </c>
      <c r="BC208" s="16">
        <v>0</v>
      </c>
      <c r="BD208" s="16">
        <v>301</v>
      </c>
      <c r="BE208" s="16">
        <v>555055</v>
      </c>
      <c r="BF208" s="16">
        <v>0</v>
      </c>
      <c r="BG208" s="16">
        <v>0</v>
      </c>
      <c r="BH208" s="16">
        <v>0</v>
      </c>
      <c r="BI208" s="16">
        <v>0</v>
      </c>
      <c r="BJ208" s="16">
        <v>0</v>
      </c>
      <c r="BK208" s="16">
        <v>0</v>
      </c>
      <c r="BL208" s="16">
        <v>0</v>
      </c>
      <c r="BM208" s="16">
        <v>0</v>
      </c>
      <c r="BN208" s="16">
        <v>55855</v>
      </c>
      <c r="BO208" s="16">
        <v>0</v>
      </c>
      <c r="BP208" s="16">
        <v>3525</v>
      </c>
      <c r="BQ208" s="50">
        <v>0</v>
      </c>
      <c r="BR208" s="51">
        <f t="shared" si="3"/>
        <v>1497490</v>
      </c>
    </row>
    <row r="209" spans="1:70" x14ac:dyDescent="0.25">
      <c r="A209" s="13"/>
      <c r="B209" s="14">
        <v>361.3</v>
      </c>
      <c r="C209" s="15" t="s">
        <v>207</v>
      </c>
      <c r="D209" s="16">
        <v>816561</v>
      </c>
      <c r="E209" s="16">
        <v>0</v>
      </c>
      <c r="F209" s="16">
        <v>548593</v>
      </c>
      <c r="G209" s="16">
        <v>20726</v>
      </c>
      <c r="H209" s="16">
        <v>478347</v>
      </c>
      <c r="I209" s="16">
        <v>-1793000</v>
      </c>
      <c r="J209" s="16">
        <v>666</v>
      </c>
      <c r="K209" s="16">
        <v>1574049</v>
      </c>
      <c r="L209" s="16">
        <v>0</v>
      </c>
      <c r="M209" s="16">
        <v>0</v>
      </c>
      <c r="N209" s="16">
        <v>-857085</v>
      </c>
      <c r="O209" s="16">
        <v>0</v>
      </c>
      <c r="P209" s="16">
        <v>43708</v>
      </c>
      <c r="Q209" s="16">
        <v>0</v>
      </c>
      <c r="R209" s="16">
        <v>0</v>
      </c>
      <c r="S209" s="16">
        <v>-38851</v>
      </c>
      <c r="T209" s="16">
        <v>0</v>
      </c>
      <c r="U209" s="16">
        <v>455802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1124975</v>
      </c>
      <c r="AC209" s="16">
        <v>122610</v>
      </c>
      <c r="AD209" s="16">
        <v>2352492</v>
      </c>
      <c r="AE209" s="16">
        <v>38771</v>
      </c>
      <c r="AF209" s="16">
        <v>0</v>
      </c>
      <c r="AG209" s="16">
        <v>0</v>
      </c>
      <c r="AH209" s="16">
        <v>0</v>
      </c>
      <c r="AI209" s="16">
        <v>0</v>
      </c>
      <c r="AJ209" s="16">
        <v>0</v>
      </c>
      <c r="AK209" s="16">
        <v>614005</v>
      </c>
      <c r="AL209" s="16">
        <v>778327</v>
      </c>
      <c r="AM209" s="16">
        <v>0</v>
      </c>
      <c r="AN209" s="16">
        <v>0</v>
      </c>
      <c r="AO209" s="16">
        <v>0</v>
      </c>
      <c r="AP209" s="16">
        <v>0</v>
      </c>
      <c r="AQ209" s="16">
        <v>163632</v>
      </c>
      <c r="AR209" s="16">
        <v>0</v>
      </c>
      <c r="AS209" s="16">
        <v>64822000</v>
      </c>
      <c r="AT209" s="16">
        <v>0</v>
      </c>
      <c r="AU209" s="16">
        <v>255341</v>
      </c>
      <c r="AV209" s="16">
        <v>0</v>
      </c>
      <c r="AW209" s="16">
        <v>111904</v>
      </c>
      <c r="AX209" s="16">
        <v>0</v>
      </c>
      <c r="AY209" s="16">
        <v>0</v>
      </c>
      <c r="AZ209" s="16">
        <v>0</v>
      </c>
      <c r="BA209" s="16">
        <v>5011353</v>
      </c>
      <c r="BB209" s="16">
        <v>83474</v>
      </c>
      <c r="BC209" s="16">
        <v>1214519</v>
      </c>
      <c r="BD209" s="16">
        <v>0</v>
      </c>
      <c r="BE209" s="16">
        <v>2529998</v>
      </c>
      <c r="BF209" s="16">
        <v>0</v>
      </c>
      <c r="BG209" s="16">
        <v>231775</v>
      </c>
      <c r="BH209" s="16">
        <v>5112644</v>
      </c>
      <c r="BI209" s="16">
        <v>0</v>
      </c>
      <c r="BJ209" s="16">
        <v>1472590</v>
      </c>
      <c r="BK209" s="16">
        <v>0</v>
      </c>
      <c r="BL209" s="16">
        <v>0</v>
      </c>
      <c r="BM209" s="16">
        <v>0</v>
      </c>
      <c r="BN209" s="16">
        <v>737671</v>
      </c>
      <c r="BO209" s="16">
        <v>0</v>
      </c>
      <c r="BP209" s="16">
        <v>3394</v>
      </c>
      <c r="BQ209" s="50">
        <v>0</v>
      </c>
      <c r="BR209" s="51">
        <f t="shared" si="3"/>
        <v>88030991</v>
      </c>
    </row>
    <row r="210" spans="1:70" x14ac:dyDescent="0.25">
      <c r="A210" s="13"/>
      <c r="B210" s="14">
        <v>361.4</v>
      </c>
      <c r="C210" s="15" t="s">
        <v>208</v>
      </c>
      <c r="D210" s="16">
        <v>124660</v>
      </c>
      <c r="E210" s="16">
        <v>0</v>
      </c>
      <c r="F210" s="16">
        <v>214656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83625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0</v>
      </c>
      <c r="AC210" s="16">
        <v>414277</v>
      </c>
      <c r="AD210" s="16">
        <v>0</v>
      </c>
      <c r="AE210" s="16">
        <v>-5012</v>
      </c>
      <c r="AF210" s="16">
        <v>0</v>
      </c>
      <c r="AG210" s="16">
        <v>0</v>
      </c>
      <c r="AH210" s="16">
        <v>0</v>
      </c>
      <c r="AI210" s="16">
        <v>0</v>
      </c>
      <c r="AJ210" s="16">
        <v>0</v>
      </c>
      <c r="AK210" s="16">
        <v>0</v>
      </c>
      <c r="AL210" s="16">
        <v>0</v>
      </c>
      <c r="AM210" s="16">
        <v>0</v>
      </c>
      <c r="AN210" s="16">
        <v>0</v>
      </c>
      <c r="AO210" s="16">
        <v>0</v>
      </c>
      <c r="AP210" s="16">
        <v>0</v>
      </c>
      <c r="AQ210" s="16">
        <v>0</v>
      </c>
      <c r="AR210" s="16">
        <v>0</v>
      </c>
      <c r="AS210" s="16">
        <v>0</v>
      </c>
      <c r="AT210" s="16">
        <v>0</v>
      </c>
      <c r="AU210" s="16">
        <v>0</v>
      </c>
      <c r="AV210" s="16">
        <v>-45864</v>
      </c>
      <c r="AW210" s="16">
        <v>0</v>
      </c>
      <c r="AX210" s="16">
        <v>0</v>
      </c>
      <c r="AY210" s="16">
        <v>0</v>
      </c>
      <c r="AZ210" s="16">
        <v>0</v>
      </c>
      <c r="BA210" s="16">
        <v>0</v>
      </c>
      <c r="BB210" s="16">
        <v>0</v>
      </c>
      <c r="BC210" s="16">
        <v>0</v>
      </c>
      <c r="BD210" s="16">
        <v>0</v>
      </c>
      <c r="BE210" s="16">
        <v>0</v>
      </c>
      <c r="BF210" s="16">
        <v>0</v>
      </c>
      <c r="BG210" s="16">
        <v>0</v>
      </c>
      <c r="BH210" s="16">
        <v>0</v>
      </c>
      <c r="BI210" s="16">
        <v>0</v>
      </c>
      <c r="BJ210" s="16">
        <v>0</v>
      </c>
      <c r="BK210" s="16">
        <v>0</v>
      </c>
      <c r="BL210" s="16">
        <v>0</v>
      </c>
      <c r="BM210" s="16">
        <v>0</v>
      </c>
      <c r="BN210" s="16">
        <v>0</v>
      </c>
      <c r="BO210" s="16">
        <v>0</v>
      </c>
      <c r="BP210" s="16">
        <v>300</v>
      </c>
      <c r="BQ210" s="50">
        <v>0</v>
      </c>
      <c r="BR210" s="51">
        <f t="shared" si="3"/>
        <v>786642</v>
      </c>
    </row>
    <row r="211" spans="1:70" x14ac:dyDescent="0.25">
      <c r="A211" s="13"/>
      <c r="B211" s="14">
        <v>362</v>
      </c>
      <c r="C211" s="15" t="s">
        <v>209</v>
      </c>
      <c r="D211" s="16">
        <v>187260</v>
      </c>
      <c r="E211" s="16">
        <v>0</v>
      </c>
      <c r="F211" s="16">
        <v>0</v>
      </c>
      <c r="G211" s="16">
        <v>44322</v>
      </c>
      <c r="H211" s="16">
        <v>1929360</v>
      </c>
      <c r="I211" s="16">
        <v>1809000</v>
      </c>
      <c r="J211" s="16">
        <v>134819</v>
      </c>
      <c r="K211" s="16">
        <v>222925</v>
      </c>
      <c r="L211" s="16">
        <v>300095</v>
      </c>
      <c r="M211" s="16">
        <v>0</v>
      </c>
      <c r="N211" s="16">
        <v>472239</v>
      </c>
      <c r="O211" s="16">
        <v>41949</v>
      </c>
      <c r="P211" s="16">
        <v>13860</v>
      </c>
      <c r="Q211" s="16">
        <v>10222</v>
      </c>
      <c r="R211" s="16">
        <v>547844</v>
      </c>
      <c r="S211" s="16">
        <v>22218</v>
      </c>
      <c r="T211" s="16">
        <v>99866</v>
      </c>
      <c r="U211" s="16">
        <v>38275</v>
      </c>
      <c r="V211" s="16">
        <v>25721</v>
      </c>
      <c r="W211" s="16">
        <v>0</v>
      </c>
      <c r="X211" s="16">
        <v>40861</v>
      </c>
      <c r="Y211" s="16">
        <v>89318</v>
      </c>
      <c r="Z211" s="16">
        <v>130431</v>
      </c>
      <c r="AA211" s="16">
        <v>243799</v>
      </c>
      <c r="AB211" s="16">
        <v>5513482</v>
      </c>
      <c r="AC211" s="16">
        <v>155446</v>
      </c>
      <c r="AD211" s="16">
        <v>1779331</v>
      </c>
      <c r="AE211" s="16">
        <v>22425</v>
      </c>
      <c r="AF211" s="16">
        <v>531680</v>
      </c>
      <c r="AG211" s="16">
        <v>225767</v>
      </c>
      <c r="AH211" s="16">
        <v>11501</v>
      </c>
      <c r="AI211" s="16">
        <v>100273</v>
      </c>
      <c r="AJ211" s="16">
        <v>53833</v>
      </c>
      <c r="AK211" s="16">
        <v>847872</v>
      </c>
      <c r="AL211" s="16">
        <v>1344701</v>
      </c>
      <c r="AM211" s="16">
        <v>51987</v>
      </c>
      <c r="AN211" s="16">
        <v>0</v>
      </c>
      <c r="AO211" s="16">
        <v>0</v>
      </c>
      <c r="AP211" s="16">
        <v>4172000</v>
      </c>
      <c r="AQ211" s="16">
        <v>382839</v>
      </c>
      <c r="AR211" s="16">
        <v>1600447</v>
      </c>
      <c r="AS211" s="16">
        <v>13812732</v>
      </c>
      <c r="AT211" s="16">
        <v>496773</v>
      </c>
      <c r="AU211" s="16">
        <v>22620</v>
      </c>
      <c r="AV211" s="16">
        <v>1213864</v>
      </c>
      <c r="AW211" s="16">
        <v>373953</v>
      </c>
      <c r="AX211" s="16">
        <v>1377474</v>
      </c>
      <c r="AY211" s="16">
        <v>477000</v>
      </c>
      <c r="AZ211" s="16">
        <v>1975514</v>
      </c>
      <c r="BA211" s="16">
        <v>198593</v>
      </c>
      <c r="BB211" s="16">
        <v>5998791</v>
      </c>
      <c r="BC211" s="16">
        <v>1502901</v>
      </c>
      <c r="BD211" s="16">
        <v>0</v>
      </c>
      <c r="BE211" s="16">
        <v>617887</v>
      </c>
      <c r="BF211" s="16">
        <v>897228</v>
      </c>
      <c r="BG211" s="16">
        <v>3054894</v>
      </c>
      <c r="BH211" s="16">
        <v>1197986</v>
      </c>
      <c r="BI211" s="16">
        <v>77391</v>
      </c>
      <c r="BJ211" s="16">
        <v>31691</v>
      </c>
      <c r="BK211" s="16">
        <v>360325</v>
      </c>
      <c r="BL211" s="16">
        <v>3980</v>
      </c>
      <c r="BM211" s="16">
        <v>12025</v>
      </c>
      <c r="BN211" s="16">
        <v>4932549</v>
      </c>
      <c r="BO211" s="16">
        <v>0</v>
      </c>
      <c r="BP211" s="16">
        <v>328292</v>
      </c>
      <c r="BQ211" s="50">
        <v>116534</v>
      </c>
      <c r="BR211" s="51">
        <f t="shared" si="3"/>
        <v>62278965</v>
      </c>
    </row>
    <row r="212" spans="1:70" x14ac:dyDescent="0.25">
      <c r="A212" s="13"/>
      <c r="B212" s="14">
        <v>364</v>
      </c>
      <c r="C212" s="15" t="s">
        <v>210</v>
      </c>
      <c r="D212" s="16">
        <v>229420</v>
      </c>
      <c r="E212" s="16">
        <v>0</v>
      </c>
      <c r="F212" s="16">
        <v>748825</v>
      </c>
      <c r="G212" s="16">
        <v>171283</v>
      </c>
      <c r="H212" s="16">
        <v>-172361</v>
      </c>
      <c r="I212" s="16">
        <v>2729000</v>
      </c>
      <c r="J212" s="16">
        <v>143890</v>
      </c>
      <c r="K212" s="16">
        <v>1130938</v>
      </c>
      <c r="L212" s="16">
        <v>194187</v>
      </c>
      <c r="M212" s="16">
        <v>0</v>
      </c>
      <c r="N212" s="16">
        <v>-945412</v>
      </c>
      <c r="O212" s="16">
        <v>0</v>
      </c>
      <c r="P212" s="16">
        <v>155453</v>
      </c>
      <c r="Q212" s="16">
        <v>0</v>
      </c>
      <c r="R212" s="16">
        <v>1189519</v>
      </c>
      <c r="S212" s="16">
        <v>87742</v>
      </c>
      <c r="T212" s="16">
        <v>0</v>
      </c>
      <c r="U212" s="16">
        <v>97397</v>
      </c>
      <c r="V212" s="16">
        <v>500000</v>
      </c>
      <c r="W212" s="16">
        <v>33959</v>
      </c>
      <c r="X212" s="16">
        <v>216783</v>
      </c>
      <c r="Y212" s="16">
        <v>120000</v>
      </c>
      <c r="Z212" s="16">
        <v>0</v>
      </c>
      <c r="AA212" s="16">
        <v>189547</v>
      </c>
      <c r="AB212" s="16">
        <v>-1030476</v>
      </c>
      <c r="AC212" s="16">
        <v>-4250</v>
      </c>
      <c r="AD212" s="16">
        <v>466474</v>
      </c>
      <c r="AE212" s="16">
        <v>8664</v>
      </c>
      <c r="AF212" s="16">
        <v>423661</v>
      </c>
      <c r="AG212" s="16">
        <v>0</v>
      </c>
      <c r="AH212" s="16">
        <v>0</v>
      </c>
      <c r="AI212" s="16">
        <v>0</v>
      </c>
      <c r="AJ212" s="16">
        <v>241183</v>
      </c>
      <c r="AK212" s="16">
        <v>330519</v>
      </c>
      <c r="AL212" s="16">
        <v>420137</v>
      </c>
      <c r="AM212" s="16">
        <v>0</v>
      </c>
      <c r="AN212" s="16">
        <v>0</v>
      </c>
      <c r="AO212" s="16">
        <v>281920</v>
      </c>
      <c r="AP212" s="16">
        <v>-2271000</v>
      </c>
      <c r="AQ212" s="16">
        <v>456373</v>
      </c>
      <c r="AR212" s="16">
        <v>128203</v>
      </c>
      <c r="AS212" s="16">
        <v>20183</v>
      </c>
      <c r="AT212" s="16">
        <v>29172</v>
      </c>
      <c r="AU212" s="16">
        <v>155077</v>
      </c>
      <c r="AV212" s="16">
        <v>3100633</v>
      </c>
      <c r="AW212" s="16">
        <v>322</v>
      </c>
      <c r="AX212" s="16">
        <v>-219689</v>
      </c>
      <c r="AY212" s="16">
        <v>24000</v>
      </c>
      <c r="AZ212" s="16">
        <v>8202761</v>
      </c>
      <c r="BA212" s="16">
        <v>298505</v>
      </c>
      <c r="BB212" s="16">
        <v>1449077</v>
      </c>
      <c r="BC212" s="16">
        <v>485127</v>
      </c>
      <c r="BD212" s="16">
        <v>1052</v>
      </c>
      <c r="BE212" s="16">
        <v>-189851</v>
      </c>
      <c r="BF212" s="16">
        <v>262286</v>
      </c>
      <c r="BG212" s="16">
        <v>65324</v>
      </c>
      <c r="BH212" s="16">
        <v>689564</v>
      </c>
      <c r="BI212" s="16">
        <v>72754</v>
      </c>
      <c r="BJ212" s="16">
        <v>436000</v>
      </c>
      <c r="BK212" s="16">
        <v>225064</v>
      </c>
      <c r="BL212" s="16">
        <v>0</v>
      </c>
      <c r="BM212" s="16">
        <v>209714</v>
      </c>
      <c r="BN212" s="16">
        <v>1021999</v>
      </c>
      <c r="BO212" s="16">
        <v>23085</v>
      </c>
      <c r="BP212" s="16">
        <v>307326</v>
      </c>
      <c r="BQ212" s="50">
        <v>0</v>
      </c>
      <c r="BR212" s="51">
        <f t="shared" si="3"/>
        <v>22941063</v>
      </c>
    </row>
    <row r="213" spans="1:70" x14ac:dyDescent="0.25">
      <c r="A213" s="13"/>
      <c r="B213" s="14">
        <v>365</v>
      </c>
      <c r="C213" s="15" t="s">
        <v>211</v>
      </c>
      <c r="D213" s="16">
        <v>70281</v>
      </c>
      <c r="E213" s="16">
        <v>2531</v>
      </c>
      <c r="F213" s="16">
        <v>37598</v>
      </c>
      <c r="G213" s="16">
        <v>52850</v>
      </c>
      <c r="H213" s="16">
        <v>915867</v>
      </c>
      <c r="I213" s="16">
        <v>0</v>
      </c>
      <c r="J213" s="16">
        <v>4578</v>
      </c>
      <c r="K213" s="16">
        <v>140131</v>
      </c>
      <c r="L213" s="16">
        <v>247083</v>
      </c>
      <c r="M213" s="16">
        <v>1033857</v>
      </c>
      <c r="N213" s="16">
        <v>30488</v>
      </c>
      <c r="O213" s="16">
        <v>112540</v>
      </c>
      <c r="P213" s="16">
        <v>14380</v>
      </c>
      <c r="Q213" s="16">
        <v>35273</v>
      </c>
      <c r="R213" s="16">
        <v>17066</v>
      </c>
      <c r="S213" s="16">
        <v>668</v>
      </c>
      <c r="T213" s="16">
        <v>54850</v>
      </c>
      <c r="U213" s="16">
        <v>9317</v>
      </c>
      <c r="V213" s="16">
        <v>17721</v>
      </c>
      <c r="W213" s="16">
        <v>0</v>
      </c>
      <c r="X213" s="16">
        <v>6145</v>
      </c>
      <c r="Y213" s="16">
        <v>35457</v>
      </c>
      <c r="Z213" s="16">
        <v>0</v>
      </c>
      <c r="AA213" s="16">
        <v>0</v>
      </c>
      <c r="AB213" s="16">
        <v>464914</v>
      </c>
      <c r="AC213" s="16">
        <v>312997</v>
      </c>
      <c r="AD213" s="16">
        <v>95687</v>
      </c>
      <c r="AE213" s="16">
        <v>69302</v>
      </c>
      <c r="AF213" s="16">
        <v>15789</v>
      </c>
      <c r="AG213" s="16">
        <v>7782</v>
      </c>
      <c r="AH213" s="16">
        <v>0</v>
      </c>
      <c r="AI213" s="16">
        <v>1100</v>
      </c>
      <c r="AJ213" s="16">
        <v>21589</v>
      </c>
      <c r="AK213" s="16">
        <v>84367</v>
      </c>
      <c r="AL213" s="16">
        <v>177592</v>
      </c>
      <c r="AM213" s="16">
        <v>540</v>
      </c>
      <c r="AN213" s="16">
        <v>4211</v>
      </c>
      <c r="AO213" s="16">
        <v>54696</v>
      </c>
      <c r="AP213" s="16">
        <v>60000</v>
      </c>
      <c r="AQ213" s="16">
        <v>49239</v>
      </c>
      <c r="AR213" s="16">
        <v>127882</v>
      </c>
      <c r="AS213" s="16">
        <v>0</v>
      </c>
      <c r="AT213" s="16">
        <v>0</v>
      </c>
      <c r="AU213" s="16">
        <v>47372</v>
      </c>
      <c r="AV213" s="16">
        <v>0</v>
      </c>
      <c r="AW213" s="16">
        <v>0</v>
      </c>
      <c r="AX213" s="16">
        <v>1520688</v>
      </c>
      <c r="AY213" s="16">
        <v>35000</v>
      </c>
      <c r="AZ213" s="16">
        <v>33485</v>
      </c>
      <c r="BA213" s="16">
        <v>20523</v>
      </c>
      <c r="BB213" s="16">
        <v>1134478</v>
      </c>
      <c r="BC213" s="16">
        <v>38916</v>
      </c>
      <c r="BD213" s="16">
        <v>63346</v>
      </c>
      <c r="BE213" s="16">
        <v>263709</v>
      </c>
      <c r="BF213" s="16">
        <v>116175</v>
      </c>
      <c r="BG213" s="16">
        <v>307107</v>
      </c>
      <c r="BH213" s="16">
        <v>1536859</v>
      </c>
      <c r="BI213" s="16">
        <v>343251</v>
      </c>
      <c r="BJ213" s="16">
        <v>12779</v>
      </c>
      <c r="BK213" s="16">
        <v>0</v>
      </c>
      <c r="BL213" s="16">
        <v>54181</v>
      </c>
      <c r="BM213" s="16">
        <v>0</v>
      </c>
      <c r="BN213" s="16">
        <v>384942</v>
      </c>
      <c r="BO213" s="16">
        <v>7268</v>
      </c>
      <c r="BP213" s="16">
        <v>207868</v>
      </c>
      <c r="BQ213" s="50">
        <v>0</v>
      </c>
      <c r="BR213" s="51">
        <f t="shared" si="3"/>
        <v>10514315</v>
      </c>
    </row>
    <row r="214" spans="1:70" x14ac:dyDescent="0.25">
      <c r="A214" s="13"/>
      <c r="B214" s="14">
        <v>366</v>
      </c>
      <c r="C214" s="15" t="s">
        <v>212</v>
      </c>
      <c r="D214" s="16">
        <v>335667</v>
      </c>
      <c r="E214" s="16">
        <v>1728</v>
      </c>
      <c r="F214" s="16">
        <v>252085</v>
      </c>
      <c r="G214" s="16">
        <v>77661</v>
      </c>
      <c r="H214" s="16">
        <v>586853</v>
      </c>
      <c r="I214" s="16">
        <v>0</v>
      </c>
      <c r="J214" s="16">
        <v>62484</v>
      </c>
      <c r="K214" s="16">
        <v>970031</v>
      </c>
      <c r="L214" s="16">
        <v>289514</v>
      </c>
      <c r="M214" s="16">
        <v>0</v>
      </c>
      <c r="N214" s="16">
        <v>4664899</v>
      </c>
      <c r="O214" s="16">
        <v>540</v>
      </c>
      <c r="P214" s="16">
        <v>4807</v>
      </c>
      <c r="Q214" s="16">
        <v>2473</v>
      </c>
      <c r="R214" s="16">
        <v>23099</v>
      </c>
      <c r="S214" s="16">
        <v>462942</v>
      </c>
      <c r="T214" s="16">
        <v>8000</v>
      </c>
      <c r="U214" s="16">
        <v>4917</v>
      </c>
      <c r="V214" s="16">
        <v>0</v>
      </c>
      <c r="W214" s="16">
        <v>108108</v>
      </c>
      <c r="X214" s="16">
        <v>310899</v>
      </c>
      <c r="Y214" s="16">
        <v>36536</v>
      </c>
      <c r="Z214" s="16">
        <v>0</v>
      </c>
      <c r="AA214" s="16">
        <v>0</v>
      </c>
      <c r="AB214" s="16">
        <v>161120</v>
      </c>
      <c r="AC214" s="16">
        <v>15138</v>
      </c>
      <c r="AD214" s="16">
        <v>3366330</v>
      </c>
      <c r="AE214" s="16">
        <v>100</v>
      </c>
      <c r="AF214" s="16">
        <v>1437659</v>
      </c>
      <c r="AG214" s="16">
        <v>48607</v>
      </c>
      <c r="AH214" s="16">
        <v>6995</v>
      </c>
      <c r="AI214" s="16">
        <v>0</v>
      </c>
      <c r="AJ214" s="16">
        <v>109966</v>
      </c>
      <c r="AK214" s="16">
        <v>821864</v>
      </c>
      <c r="AL214" s="16">
        <v>43334</v>
      </c>
      <c r="AM214" s="16">
        <v>110786</v>
      </c>
      <c r="AN214" s="16">
        <v>0</v>
      </c>
      <c r="AO214" s="16">
        <v>10</v>
      </c>
      <c r="AP214" s="16">
        <v>1844000</v>
      </c>
      <c r="AQ214" s="16">
        <v>207524</v>
      </c>
      <c r="AR214" s="16">
        <v>1801783</v>
      </c>
      <c r="AS214" s="16">
        <v>1905223</v>
      </c>
      <c r="AT214" s="16">
        <v>504188</v>
      </c>
      <c r="AU214" s="16">
        <v>171454</v>
      </c>
      <c r="AV214" s="16">
        <v>351518</v>
      </c>
      <c r="AW214" s="16">
        <v>17595</v>
      </c>
      <c r="AX214" s="16">
        <v>1223552</v>
      </c>
      <c r="AY214" s="16">
        <v>159000</v>
      </c>
      <c r="AZ214" s="16">
        <v>6845774</v>
      </c>
      <c r="BA214" s="16">
        <v>541731</v>
      </c>
      <c r="BB214" s="16">
        <v>12373280</v>
      </c>
      <c r="BC214" s="16">
        <v>37437</v>
      </c>
      <c r="BD214" s="16">
        <v>8765</v>
      </c>
      <c r="BE214" s="16">
        <v>239287</v>
      </c>
      <c r="BF214" s="16">
        <v>1097797</v>
      </c>
      <c r="BG214" s="16">
        <v>170543</v>
      </c>
      <c r="BH214" s="16">
        <v>5558864</v>
      </c>
      <c r="BI214" s="16">
        <v>655724</v>
      </c>
      <c r="BJ214" s="16">
        <v>18908</v>
      </c>
      <c r="BK214" s="16">
        <v>37176</v>
      </c>
      <c r="BL214" s="16">
        <v>58850</v>
      </c>
      <c r="BM214" s="16">
        <v>42557</v>
      </c>
      <c r="BN214" s="16">
        <v>1495143</v>
      </c>
      <c r="BO214" s="16">
        <v>3017</v>
      </c>
      <c r="BP214" s="16">
        <v>4247683</v>
      </c>
      <c r="BQ214" s="50">
        <v>20800</v>
      </c>
      <c r="BR214" s="51">
        <f t="shared" si="3"/>
        <v>55964325</v>
      </c>
    </row>
    <row r="215" spans="1:70" x14ac:dyDescent="0.25">
      <c r="A215" s="13"/>
      <c r="B215" s="14">
        <v>368</v>
      </c>
      <c r="C215" s="15" t="s">
        <v>213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0</v>
      </c>
      <c r="AB215" s="16">
        <v>0</v>
      </c>
      <c r="AC215" s="16">
        <v>0</v>
      </c>
      <c r="AD215" s="16">
        <v>0</v>
      </c>
      <c r="AE215" s="16">
        <v>0</v>
      </c>
      <c r="AF215" s="16">
        <v>0</v>
      </c>
      <c r="AG215" s="16">
        <v>0</v>
      </c>
      <c r="AH215" s="16">
        <v>0</v>
      </c>
      <c r="AI215" s="16">
        <v>0</v>
      </c>
      <c r="AJ215" s="16">
        <v>0</v>
      </c>
      <c r="AK215" s="16">
        <v>0</v>
      </c>
      <c r="AL215" s="16">
        <v>0</v>
      </c>
      <c r="AM215" s="16">
        <v>0</v>
      </c>
      <c r="AN215" s="16">
        <v>0</v>
      </c>
      <c r="AO215" s="16">
        <v>0</v>
      </c>
      <c r="AP215" s="16">
        <v>0</v>
      </c>
      <c r="AQ215" s="16">
        <v>0</v>
      </c>
      <c r="AR215" s="16">
        <v>0</v>
      </c>
      <c r="AS215" s="16">
        <v>33971000</v>
      </c>
      <c r="AT215" s="16">
        <v>28145</v>
      </c>
      <c r="AU215" s="16">
        <v>0</v>
      </c>
      <c r="AV215" s="16">
        <v>0</v>
      </c>
      <c r="AW215" s="16">
        <v>0</v>
      </c>
      <c r="AX215" s="16">
        <v>0</v>
      </c>
      <c r="AY215" s="16">
        <v>0</v>
      </c>
      <c r="AZ215" s="16">
        <v>0</v>
      </c>
      <c r="BA215" s="16">
        <v>0</v>
      </c>
      <c r="BB215" s="16">
        <v>0</v>
      </c>
      <c r="BC215" s="16">
        <v>0</v>
      </c>
      <c r="BD215" s="16">
        <v>0</v>
      </c>
      <c r="BE215" s="16">
        <v>0</v>
      </c>
      <c r="BF215" s="16">
        <v>0</v>
      </c>
      <c r="BG215" s="16">
        <v>0</v>
      </c>
      <c r="BH215" s="16">
        <v>0</v>
      </c>
      <c r="BI215" s="16">
        <v>0</v>
      </c>
      <c r="BJ215" s="16">
        <v>0</v>
      </c>
      <c r="BK215" s="16">
        <v>0</v>
      </c>
      <c r="BL215" s="16">
        <v>0</v>
      </c>
      <c r="BM215" s="16">
        <v>0</v>
      </c>
      <c r="BN215" s="16">
        <v>0</v>
      </c>
      <c r="BO215" s="16">
        <v>0</v>
      </c>
      <c r="BP215" s="16">
        <v>0</v>
      </c>
      <c r="BQ215" s="50">
        <v>0</v>
      </c>
      <c r="BR215" s="51">
        <f t="shared" si="3"/>
        <v>33999145</v>
      </c>
    </row>
    <row r="216" spans="1:70" x14ac:dyDescent="0.25">
      <c r="A216" s="13"/>
      <c r="B216" s="14">
        <v>369.3</v>
      </c>
      <c r="C216" s="15" t="s">
        <v>214</v>
      </c>
      <c r="D216" s="16">
        <v>9475</v>
      </c>
      <c r="E216" s="16">
        <v>21093</v>
      </c>
      <c r="F216" s="16">
        <v>0</v>
      </c>
      <c r="G216" s="16">
        <v>0</v>
      </c>
      <c r="H216" s="16">
        <v>2355729</v>
      </c>
      <c r="I216" s="16">
        <v>0</v>
      </c>
      <c r="J216" s="16">
        <v>0</v>
      </c>
      <c r="K216" s="16">
        <v>120256</v>
      </c>
      <c r="L216" s="16">
        <v>929708</v>
      </c>
      <c r="M216" s="16">
        <v>0</v>
      </c>
      <c r="N216" s="16">
        <v>2847262</v>
      </c>
      <c r="O216" s="16">
        <v>0</v>
      </c>
      <c r="P216" s="16">
        <v>0</v>
      </c>
      <c r="Q216" s="16">
        <v>77578</v>
      </c>
      <c r="R216" s="16">
        <v>0</v>
      </c>
      <c r="S216" s="16">
        <v>234983</v>
      </c>
      <c r="T216" s="16">
        <v>0</v>
      </c>
      <c r="U216" s="16">
        <v>0</v>
      </c>
      <c r="V216" s="16">
        <v>40303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0</v>
      </c>
      <c r="AC216" s="16">
        <v>3745</v>
      </c>
      <c r="AD216" s="16">
        <v>1011451</v>
      </c>
      <c r="AE216" s="16">
        <v>0</v>
      </c>
      <c r="AF216" s="16">
        <v>0</v>
      </c>
      <c r="AG216" s="16">
        <v>941</v>
      </c>
      <c r="AH216" s="16">
        <v>0</v>
      </c>
      <c r="AI216" s="16">
        <v>0</v>
      </c>
      <c r="AJ216" s="16">
        <v>0</v>
      </c>
      <c r="AK216" s="16">
        <v>178538</v>
      </c>
      <c r="AL216" s="16">
        <v>38030</v>
      </c>
      <c r="AM216" s="16">
        <v>1690</v>
      </c>
      <c r="AN216" s="16">
        <v>0</v>
      </c>
      <c r="AO216" s="16">
        <v>264077</v>
      </c>
      <c r="AP216" s="16">
        <v>0</v>
      </c>
      <c r="AQ216" s="16">
        <v>264</v>
      </c>
      <c r="AR216" s="16">
        <v>11692</v>
      </c>
      <c r="AS216" s="16">
        <v>0</v>
      </c>
      <c r="AT216" s="16">
        <v>43719</v>
      </c>
      <c r="AU216" s="16">
        <v>3523122</v>
      </c>
      <c r="AV216" s="16">
        <v>280268</v>
      </c>
      <c r="AW216" s="16">
        <v>0</v>
      </c>
      <c r="AX216" s="16">
        <v>76263</v>
      </c>
      <c r="AY216" s="16">
        <v>0</v>
      </c>
      <c r="AZ216" s="16">
        <v>0</v>
      </c>
      <c r="BA216" s="16">
        <v>0</v>
      </c>
      <c r="BB216" s="16">
        <v>80099</v>
      </c>
      <c r="BC216" s="16">
        <v>0</v>
      </c>
      <c r="BD216" s="16">
        <v>163136</v>
      </c>
      <c r="BE216" s="16">
        <v>0</v>
      </c>
      <c r="BF216" s="16">
        <v>0</v>
      </c>
      <c r="BG216" s="16">
        <v>0</v>
      </c>
      <c r="BH216" s="16">
        <v>0</v>
      </c>
      <c r="BI216" s="16">
        <v>2242079</v>
      </c>
      <c r="BJ216" s="16">
        <v>1541286</v>
      </c>
      <c r="BK216" s="16">
        <v>0</v>
      </c>
      <c r="BL216" s="16">
        <v>2295</v>
      </c>
      <c r="BM216" s="16">
        <v>0</v>
      </c>
      <c r="BN216" s="16">
        <v>0</v>
      </c>
      <c r="BO216" s="16">
        <v>12850</v>
      </c>
      <c r="BP216" s="16">
        <v>0</v>
      </c>
      <c r="BQ216" s="50">
        <v>0</v>
      </c>
      <c r="BR216" s="51">
        <f t="shared" si="3"/>
        <v>16111932</v>
      </c>
    </row>
    <row r="217" spans="1:70" x14ac:dyDescent="0.25">
      <c r="A217" s="13"/>
      <c r="B217" s="14">
        <v>369.4</v>
      </c>
      <c r="C217" s="15" t="s">
        <v>215</v>
      </c>
      <c r="D217" s="16">
        <v>0</v>
      </c>
      <c r="E217" s="16">
        <v>0</v>
      </c>
      <c r="F217" s="16">
        <v>0</v>
      </c>
      <c r="G217" s="16">
        <v>0</v>
      </c>
      <c r="H217" s="16">
        <v>0</v>
      </c>
      <c r="I217" s="16">
        <v>3453000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6">
        <v>2425</v>
      </c>
      <c r="AB217" s="16">
        <v>0</v>
      </c>
      <c r="AC217" s="16">
        <v>0</v>
      </c>
      <c r="AD217" s="16">
        <v>0</v>
      </c>
      <c r="AE217" s="16">
        <v>0</v>
      </c>
      <c r="AF217" s="16">
        <v>0</v>
      </c>
      <c r="AG217" s="16">
        <v>0</v>
      </c>
      <c r="AH217" s="16">
        <v>0</v>
      </c>
      <c r="AI217" s="16">
        <v>0</v>
      </c>
      <c r="AJ217" s="16">
        <v>0</v>
      </c>
      <c r="AK217" s="16">
        <v>0</v>
      </c>
      <c r="AL217" s="16">
        <v>0</v>
      </c>
      <c r="AM217" s="16">
        <v>0</v>
      </c>
      <c r="AN217" s="16">
        <v>0</v>
      </c>
      <c r="AO217" s="16">
        <v>0</v>
      </c>
      <c r="AP217" s="16">
        <v>0</v>
      </c>
      <c r="AQ217" s="16">
        <v>0</v>
      </c>
      <c r="AR217" s="16">
        <v>0</v>
      </c>
      <c r="AS217" s="16">
        <v>2638504</v>
      </c>
      <c r="AT217" s="16">
        <v>0</v>
      </c>
      <c r="AU217" s="16">
        <v>0</v>
      </c>
      <c r="AV217" s="16">
        <v>0</v>
      </c>
      <c r="AW217" s="16">
        <v>0</v>
      </c>
      <c r="AX217" s="16">
        <v>0</v>
      </c>
      <c r="AY217" s="16">
        <v>0</v>
      </c>
      <c r="AZ217" s="16">
        <v>0</v>
      </c>
      <c r="BA217" s="16">
        <v>0</v>
      </c>
      <c r="BB217" s="16">
        <v>0</v>
      </c>
      <c r="BC217" s="16">
        <v>0</v>
      </c>
      <c r="BD217" s="16">
        <v>0</v>
      </c>
      <c r="BE217" s="16">
        <v>0</v>
      </c>
      <c r="BF217" s="16">
        <v>0</v>
      </c>
      <c r="BG217" s="16">
        <v>0</v>
      </c>
      <c r="BH217" s="16">
        <v>0</v>
      </c>
      <c r="BI217" s="16">
        <v>0</v>
      </c>
      <c r="BJ217" s="16">
        <v>0</v>
      </c>
      <c r="BK217" s="16">
        <v>0</v>
      </c>
      <c r="BL217" s="16">
        <v>0</v>
      </c>
      <c r="BM217" s="16">
        <v>0</v>
      </c>
      <c r="BN217" s="16">
        <v>0</v>
      </c>
      <c r="BO217" s="16">
        <v>0</v>
      </c>
      <c r="BP217" s="16">
        <v>0</v>
      </c>
      <c r="BQ217" s="50">
        <v>0</v>
      </c>
      <c r="BR217" s="51">
        <f t="shared" ref="BR217:BR237" si="4">SUM(D217:BQ217)</f>
        <v>6093929</v>
      </c>
    </row>
    <row r="218" spans="1:70" x14ac:dyDescent="0.25">
      <c r="A218" s="13"/>
      <c r="B218" s="14">
        <v>369.9</v>
      </c>
      <c r="C218" s="15" t="s">
        <v>216</v>
      </c>
      <c r="D218" s="16">
        <v>5321115</v>
      </c>
      <c r="E218" s="16">
        <v>609984</v>
      </c>
      <c r="F218" s="16">
        <v>3900183</v>
      </c>
      <c r="G218" s="16">
        <v>1277850</v>
      </c>
      <c r="H218" s="16">
        <v>8079652</v>
      </c>
      <c r="I218" s="16">
        <v>31400000</v>
      </c>
      <c r="J218" s="16">
        <v>119648</v>
      </c>
      <c r="K218" s="16">
        <v>5288245</v>
      </c>
      <c r="L218" s="16">
        <v>2353376</v>
      </c>
      <c r="M218" s="16">
        <v>3599324</v>
      </c>
      <c r="N218" s="16">
        <v>4704851</v>
      </c>
      <c r="O218" s="16">
        <v>1367319</v>
      </c>
      <c r="P218" s="16">
        <v>345789</v>
      </c>
      <c r="Q218" s="16">
        <v>77877</v>
      </c>
      <c r="R218" s="16">
        <v>11091708</v>
      </c>
      <c r="S218" s="16">
        <v>7473235</v>
      </c>
      <c r="T218" s="16">
        <v>2511379</v>
      </c>
      <c r="U218" s="16">
        <v>141614</v>
      </c>
      <c r="V218" s="16">
        <v>121751</v>
      </c>
      <c r="W218" s="16">
        <v>186323</v>
      </c>
      <c r="X218" s="16">
        <v>1109439</v>
      </c>
      <c r="Y218" s="16">
        <v>265472</v>
      </c>
      <c r="Z218" s="16">
        <v>1323028</v>
      </c>
      <c r="AA218" s="16">
        <v>769504</v>
      </c>
      <c r="AB218" s="16">
        <v>2107241</v>
      </c>
      <c r="AC218" s="16">
        <v>5888285</v>
      </c>
      <c r="AD218" s="16">
        <v>11929733</v>
      </c>
      <c r="AE218" s="16">
        <v>335523</v>
      </c>
      <c r="AF218" s="16">
        <v>3948625</v>
      </c>
      <c r="AG218" s="16">
        <v>360512</v>
      </c>
      <c r="AH218" s="16">
        <v>149778</v>
      </c>
      <c r="AI218" s="16">
        <v>27183</v>
      </c>
      <c r="AJ218" s="16">
        <v>3510340</v>
      </c>
      <c r="AK218" s="16">
        <v>21494614</v>
      </c>
      <c r="AL218" s="16">
        <v>650904</v>
      </c>
      <c r="AM218" s="16">
        <v>1590317</v>
      </c>
      <c r="AN218" s="16">
        <v>60344</v>
      </c>
      <c r="AO218" s="16">
        <v>46068</v>
      </c>
      <c r="AP218" s="16">
        <v>7431000</v>
      </c>
      <c r="AQ218" s="16">
        <v>5941149</v>
      </c>
      <c r="AR218" s="16">
        <v>7605990</v>
      </c>
      <c r="AS218" s="16">
        <v>117186707</v>
      </c>
      <c r="AT218" s="16">
        <v>2478939</v>
      </c>
      <c r="AU218" s="16">
        <v>629963</v>
      </c>
      <c r="AV218" s="16">
        <v>5505618</v>
      </c>
      <c r="AW218" s="16">
        <v>3035361</v>
      </c>
      <c r="AX218" s="16">
        <v>17096991</v>
      </c>
      <c r="AY218" s="16">
        <v>2764000</v>
      </c>
      <c r="AZ218" s="16">
        <v>34256787</v>
      </c>
      <c r="BA218" s="16">
        <v>24846558</v>
      </c>
      <c r="BB218" s="16">
        <v>32776306</v>
      </c>
      <c r="BC218" s="16">
        <v>30794136</v>
      </c>
      <c r="BD218" s="16">
        <v>608328</v>
      </c>
      <c r="BE218" s="16">
        <v>4773252</v>
      </c>
      <c r="BF218" s="16">
        <v>9157781</v>
      </c>
      <c r="BG218" s="16">
        <v>1897028</v>
      </c>
      <c r="BH218" s="16">
        <v>6650324</v>
      </c>
      <c r="BI218" s="16">
        <v>7079292</v>
      </c>
      <c r="BJ218" s="16">
        <v>578722</v>
      </c>
      <c r="BK218" s="16">
        <v>1189972</v>
      </c>
      <c r="BL218" s="16">
        <v>182757</v>
      </c>
      <c r="BM218" s="16">
        <v>76915</v>
      </c>
      <c r="BN218" s="16">
        <v>3432437</v>
      </c>
      <c r="BO218" s="16">
        <v>141454</v>
      </c>
      <c r="BP218" s="16">
        <v>935932</v>
      </c>
      <c r="BQ218" s="50">
        <v>1007015</v>
      </c>
      <c r="BR218" s="51">
        <f t="shared" si="4"/>
        <v>475598847</v>
      </c>
    </row>
    <row r="219" spans="1:70" ht="15.75" x14ac:dyDescent="0.25">
      <c r="A219" s="19" t="s">
        <v>217</v>
      </c>
      <c r="B219" s="20"/>
      <c r="C219" s="21"/>
      <c r="D219" s="22">
        <v>55657916</v>
      </c>
      <c r="E219" s="22">
        <v>8612848</v>
      </c>
      <c r="F219" s="22">
        <v>4132416</v>
      </c>
      <c r="G219" s="22">
        <v>11605336</v>
      </c>
      <c r="H219" s="22">
        <v>51051559</v>
      </c>
      <c r="I219" s="22">
        <v>428470000</v>
      </c>
      <c r="J219" s="22">
        <v>417437</v>
      </c>
      <c r="K219" s="22">
        <v>234969034</v>
      </c>
      <c r="L219" s="22">
        <v>13699061</v>
      </c>
      <c r="M219" s="22">
        <v>29055560</v>
      </c>
      <c r="N219" s="22">
        <v>260009103</v>
      </c>
      <c r="O219" s="22">
        <v>16149589</v>
      </c>
      <c r="P219" s="22">
        <v>6828729</v>
      </c>
      <c r="Q219" s="22">
        <v>1666157</v>
      </c>
      <c r="R219" s="22">
        <v>135619520</v>
      </c>
      <c r="S219" s="22">
        <v>1413909</v>
      </c>
      <c r="T219" s="22">
        <v>2657335</v>
      </c>
      <c r="U219" s="22">
        <v>18031572</v>
      </c>
      <c r="V219" s="22">
        <v>1658856</v>
      </c>
      <c r="W219" s="22">
        <v>1568368</v>
      </c>
      <c r="X219" s="22">
        <v>225364</v>
      </c>
      <c r="Y219" s="22">
        <v>725474</v>
      </c>
      <c r="Z219" s="22">
        <v>6242021</v>
      </c>
      <c r="AA219" s="22">
        <v>15551151</v>
      </c>
      <c r="AB219" s="22">
        <v>15817020</v>
      </c>
      <c r="AC219" s="22">
        <v>3802148</v>
      </c>
      <c r="AD219" s="22">
        <v>966932987</v>
      </c>
      <c r="AE219" s="22">
        <v>1589627</v>
      </c>
      <c r="AF219" s="22">
        <v>14144290</v>
      </c>
      <c r="AG219" s="22">
        <v>13554419</v>
      </c>
      <c r="AH219" s="22">
        <v>6507938</v>
      </c>
      <c r="AI219" s="22">
        <v>3925499</v>
      </c>
      <c r="AJ219" s="22">
        <v>35229407</v>
      </c>
      <c r="AK219" s="22">
        <v>199045058</v>
      </c>
      <c r="AL219" s="22">
        <v>119943164</v>
      </c>
      <c r="AM219" s="22">
        <v>758336</v>
      </c>
      <c r="AN219" s="22">
        <v>3139251</v>
      </c>
      <c r="AO219" s="22">
        <v>12034190</v>
      </c>
      <c r="AP219" s="22">
        <v>117875000</v>
      </c>
      <c r="AQ219" s="22">
        <v>45708835</v>
      </c>
      <c r="AR219" s="22">
        <v>25907655</v>
      </c>
      <c r="AS219" s="22">
        <v>1321526865</v>
      </c>
      <c r="AT219" s="22">
        <v>67118201</v>
      </c>
      <c r="AU219" s="22">
        <v>13434900</v>
      </c>
      <c r="AV219" s="22">
        <v>23103183</v>
      </c>
      <c r="AW219" s="22">
        <v>753408</v>
      </c>
      <c r="AX219" s="22">
        <v>486534601</v>
      </c>
      <c r="AY219" s="22">
        <v>232511000</v>
      </c>
      <c r="AZ219" s="22">
        <v>466499092</v>
      </c>
      <c r="BA219" s="22">
        <v>44972577</v>
      </c>
      <c r="BB219" s="22">
        <v>21855352</v>
      </c>
      <c r="BC219" s="22">
        <v>17494000</v>
      </c>
      <c r="BD219" s="22">
        <v>2239816</v>
      </c>
      <c r="BE219" s="22">
        <v>80923783</v>
      </c>
      <c r="BF219" s="22">
        <v>75416980</v>
      </c>
      <c r="BG219" s="22">
        <v>21314734</v>
      </c>
      <c r="BH219" s="22">
        <v>118091729</v>
      </c>
      <c r="BI219" s="22">
        <v>31043843</v>
      </c>
      <c r="BJ219" s="22">
        <v>18835778</v>
      </c>
      <c r="BK219" s="22">
        <v>14280135</v>
      </c>
      <c r="BL219" s="22">
        <v>8933272</v>
      </c>
      <c r="BM219" s="22">
        <v>1360896</v>
      </c>
      <c r="BN219" s="22">
        <v>54709677</v>
      </c>
      <c r="BO219" s="22">
        <v>13833941</v>
      </c>
      <c r="BP219" s="22">
        <v>89072146</v>
      </c>
      <c r="BQ219" s="52">
        <v>3417259</v>
      </c>
      <c r="BR219" s="62">
        <f t="shared" si="4"/>
        <v>6121210307</v>
      </c>
    </row>
    <row r="220" spans="1:70" x14ac:dyDescent="0.25">
      <c r="A220" s="13"/>
      <c r="B220" s="14">
        <v>381</v>
      </c>
      <c r="C220" s="15" t="s">
        <v>218</v>
      </c>
      <c r="D220" s="16">
        <v>46042916</v>
      </c>
      <c r="E220" s="16">
        <v>8456982</v>
      </c>
      <c r="F220" s="16">
        <v>3816509</v>
      </c>
      <c r="G220" s="16">
        <v>11312277</v>
      </c>
      <c r="H220" s="16">
        <v>39403972</v>
      </c>
      <c r="I220" s="16">
        <v>174205000</v>
      </c>
      <c r="J220" s="16">
        <v>417437</v>
      </c>
      <c r="K220" s="16">
        <v>137904147</v>
      </c>
      <c r="L220" s="16">
        <v>11237449</v>
      </c>
      <c r="M220" s="16">
        <v>29055560</v>
      </c>
      <c r="N220" s="16">
        <v>110968544</v>
      </c>
      <c r="O220" s="16">
        <v>15551251</v>
      </c>
      <c r="P220" s="16">
        <v>4340067</v>
      </c>
      <c r="Q220" s="16">
        <v>1498072</v>
      </c>
      <c r="R220" s="16">
        <v>38552846</v>
      </c>
      <c r="S220" s="16">
        <v>270257</v>
      </c>
      <c r="T220" s="16">
        <v>2122777</v>
      </c>
      <c r="U220" s="16">
        <v>17702377</v>
      </c>
      <c r="V220" s="16">
        <v>754796</v>
      </c>
      <c r="W220" s="16">
        <v>1264676</v>
      </c>
      <c r="X220" s="16">
        <v>225364</v>
      </c>
      <c r="Y220" s="16">
        <v>465120</v>
      </c>
      <c r="Z220" s="16">
        <v>1742021</v>
      </c>
      <c r="AA220" s="16">
        <v>14928775</v>
      </c>
      <c r="AB220" s="16">
        <v>13078131</v>
      </c>
      <c r="AC220" s="16">
        <v>3580898</v>
      </c>
      <c r="AD220" s="16">
        <v>735595783</v>
      </c>
      <c r="AE220" s="16">
        <v>1560821</v>
      </c>
      <c r="AF220" s="16">
        <v>11630516</v>
      </c>
      <c r="AG220" s="16">
        <v>13054419</v>
      </c>
      <c r="AH220" s="16">
        <v>6507938</v>
      </c>
      <c r="AI220" s="16">
        <v>3221091</v>
      </c>
      <c r="AJ220" s="16">
        <v>35229407</v>
      </c>
      <c r="AK220" s="16">
        <v>130346477</v>
      </c>
      <c r="AL220" s="16">
        <v>119796548</v>
      </c>
      <c r="AM220" s="16">
        <v>725242</v>
      </c>
      <c r="AN220" s="16">
        <v>3139251</v>
      </c>
      <c r="AO220" s="16">
        <v>12034115</v>
      </c>
      <c r="AP220" s="16">
        <v>72703000</v>
      </c>
      <c r="AQ220" s="16">
        <v>43066872</v>
      </c>
      <c r="AR220" s="16">
        <v>17061493</v>
      </c>
      <c r="AS220" s="16">
        <v>948258220</v>
      </c>
      <c r="AT220" s="16">
        <v>66805961</v>
      </c>
      <c r="AU220" s="16">
        <v>12268468</v>
      </c>
      <c r="AV220" s="16">
        <v>12250143</v>
      </c>
      <c r="AW220" s="16">
        <v>626238</v>
      </c>
      <c r="AX220" s="16">
        <v>349090543</v>
      </c>
      <c r="AY220" s="16">
        <v>98570000</v>
      </c>
      <c r="AZ220" s="16">
        <v>214951359</v>
      </c>
      <c r="BA220" s="16">
        <v>23618474</v>
      </c>
      <c r="BB220" s="16">
        <v>11899055</v>
      </c>
      <c r="BC220" s="16">
        <v>15891108</v>
      </c>
      <c r="BD220" s="16">
        <v>1600005</v>
      </c>
      <c r="BE220" s="16">
        <v>23594606</v>
      </c>
      <c r="BF220" s="16">
        <v>63826069</v>
      </c>
      <c r="BG220" s="16">
        <v>21046384</v>
      </c>
      <c r="BH220" s="16">
        <v>102214729</v>
      </c>
      <c r="BI220" s="16">
        <v>26001039</v>
      </c>
      <c r="BJ220" s="16">
        <v>17646646</v>
      </c>
      <c r="BK220" s="16">
        <v>14280135</v>
      </c>
      <c r="BL220" s="16">
        <v>8933272</v>
      </c>
      <c r="BM220" s="16">
        <v>981780</v>
      </c>
      <c r="BN220" s="16">
        <v>49661794</v>
      </c>
      <c r="BO220" s="16">
        <v>13833941</v>
      </c>
      <c r="BP220" s="16">
        <v>13873137</v>
      </c>
      <c r="BQ220" s="50">
        <v>3385097</v>
      </c>
      <c r="BR220" s="51">
        <f t="shared" si="4"/>
        <v>4009679397</v>
      </c>
    </row>
    <row r="221" spans="1:70" x14ac:dyDescent="0.25">
      <c r="A221" s="13"/>
      <c r="B221" s="14">
        <v>382</v>
      </c>
      <c r="C221" s="15" t="s">
        <v>219</v>
      </c>
      <c r="D221" s="16">
        <v>0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6">
        <v>0</v>
      </c>
      <c r="AB221" s="16">
        <v>0</v>
      </c>
      <c r="AC221" s="16">
        <v>0</v>
      </c>
      <c r="AD221" s="16">
        <v>0</v>
      </c>
      <c r="AE221" s="16">
        <v>0</v>
      </c>
      <c r="AF221" s="16">
        <v>0</v>
      </c>
      <c r="AG221" s="16">
        <v>0</v>
      </c>
      <c r="AH221" s="16">
        <v>0</v>
      </c>
      <c r="AI221" s="16">
        <v>0</v>
      </c>
      <c r="AJ221" s="16">
        <v>0</v>
      </c>
      <c r="AK221" s="16">
        <v>0</v>
      </c>
      <c r="AL221" s="16">
        <v>0</v>
      </c>
      <c r="AM221" s="16">
        <v>0</v>
      </c>
      <c r="AN221" s="16">
        <v>0</v>
      </c>
      <c r="AO221" s="16">
        <v>0</v>
      </c>
      <c r="AP221" s="16">
        <v>0</v>
      </c>
      <c r="AQ221" s="16">
        <v>0</v>
      </c>
      <c r="AR221" s="16">
        <v>0</v>
      </c>
      <c r="AS221" s="16">
        <v>0</v>
      </c>
      <c r="AT221" s="16">
        <v>0</v>
      </c>
      <c r="AU221" s="16">
        <v>0</v>
      </c>
      <c r="AV221" s="16">
        <v>0</v>
      </c>
      <c r="AW221" s="16">
        <v>0</v>
      </c>
      <c r="AX221" s="16">
        <v>6500000</v>
      </c>
      <c r="AY221" s="16">
        <v>0</v>
      </c>
      <c r="AZ221" s="16">
        <v>0</v>
      </c>
      <c r="BA221" s="16">
        <v>0</v>
      </c>
      <c r="BB221" s="16">
        <v>0</v>
      </c>
      <c r="BC221" s="16">
        <v>0</v>
      </c>
      <c r="BD221" s="16">
        <v>0</v>
      </c>
      <c r="BE221" s="16">
        <v>0</v>
      </c>
      <c r="BF221" s="16">
        <v>0</v>
      </c>
      <c r="BG221" s="16">
        <v>0</v>
      </c>
      <c r="BH221" s="16">
        <v>0</v>
      </c>
      <c r="BI221" s="16">
        <v>0</v>
      </c>
      <c r="BJ221" s="16">
        <v>0</v>
      </c>
      <c r="BK221" s="16">
        <v>0</v>
      </c>
      <c r="BL221" s="16">
        <v>0</v>
      </c>
      <c r="BM221" s="16">
        <v>0</v>
      </c>
      <c r="BN221" s="16">
        <v>0</v>
      </c>
      <c r="BO221" s="16">
        <v>0</v>
      </c>
      <c r="BP221" s="16">
        <v>0</v>
      </c>
      <c r="BQ221" s="50">
        <v>0</v>
      </c>
      <c r="BR221" s="51">
        <f t="shared" si="4"/>
        <v>6500000</v>
      </c>
    </row>
    <row r="222" spans="1:70" x14ac:dyDescent="0.25">
      <c r="A222" s="13"/>
      <c r="B222" s="14">
        <v>383</v>
      </c>
      <c r="C222" s="15" t="s">
        <v>220</v>
      </c>
      <c r="D222" s="16">
        <v>0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660803</v>
      </c>
      <c r="M222" s="16">
        <v>0</v>
      </c>
      <c r="N222" s="16">
        <v>235588</v>
      </c>
      <c r="O222" s="16">
        <v>0</v>
      </c>
      <c r="P222" s="16">
        <v>196929</v>
      </c>
      <c r="Q222" s="16">
        <v>168085</v>
      </c>
      <c r="R222" s="16">
        <v>54282</v>
      </c>
      <c r="S222" s="16">
        <v>500000</v>
      </c>
      <c r="T222" s="16">
        <v>0</v>
      </c>
      <c r="U222" s="16">
        <v>329195</v>
      </c>
      <c r="V222" s="16">
        <v>0</v>
      </c>
      <c r="W222" s="16">
        <v>303692</v>
      </c>
      <c r="X222" s="16">
        <v>0</v>
      </c>
      <c r="Y222" s="16">
        <v>178350</v>
      </c>
      <c r="Z222" s="16">
        <v>0</v>
      </c>
      <c r="AA222" s="16">
        <v>0</v>
      </c>
      <c r="AB222" s="16">
        <v>195786</v>
      </c>
      <c r="AC222" s="16">
        <v>0</v>
      </c>
      <c r="AD222" s="16">
        <v>36402</v>
      </c>
      <c r="AE222" s="16">
        <v>4722</v>
      </c>
      <c r="AF222" s="16">
        <v>0</v>
      </c>
      <c r="AG222" s="16">
        <v>0</v>
      </c>
      <c r="AH222" s="16">
        <v>0</v>
      </c>
      <c r="AI222" s="16">
        <v>0</v>
      </c>
      <c r="AJ222" s="16">
        <v>0</v>
      </c>
      <c r="AK222" s="16">
        <v>0</v>
      </c>
      <c r="AL222" s="16">
        <v>146616</v>
      </c>
      <c r="AM222" s="16">
        <v>0</v>
      </c>
      <c r="AN222" s="16">
        <v>0</v>
      </c>
      <c r="AO222" s="16">
        <v>0</v>
      </c>
      <c r="AP222" s="16">
        <v>0</v>
      </c>
      <c r="AQ222" s="16">
        <v>0</v>
      </c>
      <c r="AR222" s="16">
        <v>2129824</v>
      </c>
      <c r="AS222" s="16">
        <v>0</v>
      </c>
      <c r="AT222" s="16">
        <v>0</v>
      </c>
      <c r="AU222" s="16">
        <v>0</v>
      </c>
      <c r="AV222" s="16">
        <v>0</v>
      </c>
      <c r="AW222" s="16">
        <v>127170</v>
      </c>
      <c r="AX222" s="16">
        <v>4516971</v>
      </c>
      <c r="AY222" s="16">
        <v>9431000</v>
      </c>
      <c r="AZ222" s="16">
        <v>0</v>
      </c>
      <c r="BA222" s="16">
        <v>0</v>
      </c>
      <c r="BB222" s="16">
        <v>0</v>
      </c>
      <c r="BC222" s="16">
        <v>0</v>
      </c>
      <c r="BD222" s="16">
        <v>0</v>
      </c>
      <c r="BE222" s="16">
        <v>18938</v>
      </c>
      <c r="BF222" s="16">
        <v>178325</v>
      </c>
      <c r="BG222" s="16">
        <v>0</v>
      </c>
      <c r="BH222" s="16">
        <v>0</v>
      </c>
      <c r="BI222" s="16">
        <v>989017</v>
      </c>
      <c r="BJ222" s="16">
        <v>1189132</v>
      </c>
      <c r="BK222" s="16">
        <v>0</v>
      </c>
      <c r="BL222" s="16">
        <v>0</v>
      </c>
      <c r="BM222" s="16">
        <v>0</v>
      </c>
      <c r="BN222" s="16">
        <v>0</v>
      </c>
      <c r="BO222" s="16">
        <v>0</v>
      </c>
      <c r="BP222" s="16">
        <v>4009</v>
      </c>
      <c r="BQ222" s="50">
        <v>0</v>
      </c>
      <c r="BR222" s="51">
        <f t="shared" si="4"/>
        <v>21594836</v>
      </c>
    </row>
    <row r="223" spans="1:70" x14ac:dyDescent="0.25">
      <c r="A223" s="13"/>
      <c r="B223" s="14">
        <v>384</v>
      </c>
      <c r="C223" s="15" t="s">
        <v>221</v>
      </c>
      <c r="D223" s="16">
        <v>9615000</v>
      </c>
      <c r="E223" s="16">
        <v>155104</v>
      </c>
      <c r="F223" s="16">
        <v>0</v>
      </c>
      <c r="G223" s="16">
        <v>293059</v>
      </c>
      <c r="H223" s="16">
        <v>6091544</v>
      </c>
      <c r="I223" s="16">
        <v>0</v>
      </c>
      <c r="J223" s="16">
        <v>0</v>
      </c>
      <c r="K223" s="16">
        <v>90385000</v>
      </c>
      <c r="L223" s="16">
        <v>33729</v>
      </c>
      <c r="M223" s="16">
        <v>0</v>
      </c>
      <c r="N223" s="16">
        <v>148716707</v>
      </c>
      <c r="O223" s="16">
        <v>598338</v>
      </c>
      <c r="P223" s="16">
        <v>2284096</v>
      </c>
      <c r="Q223" s="16">
        <v>0</v>
      </c>
      <c r="R223" s="16">
        <v>0</v>
      </c>
      <c r="S223" s="16">
        <v>567811</v>
      </c>
      <c r="T223" s="16">
        <v>0</v>
      </c>
      <c r="U223" s="16">
        <v>0</v>
      </c>
      <c r="V223" s="16">
        <v>904060</v>
      </c>
      <c r="W223" s="16">
        <v>0</v>
      </c>
      <c r="X223" s="16">
        <v>0</v>
      </c>
      <c r="Y223" s="16">
        <v>0</v>
      </c>
      <c r="Z223" s="16">
        <v>0</v>
      </c>
      <c r="AA223" s="16">
        <v>361160</v>
      </c>
      <c r="AB223" s="16">
        <v>0</v>
      </c>
      <c r="AC223" s="16">
        <v>210000</v>
      </c>
      <c r="AD223" s="16">
        <v>94996068</v>
      </c>
      <c r="AE223" s="16">
        <v>0</v>
      </c>
      <c r="AF223" s="16">
        <v>0</v>
      </c>
      <c r="AG223" s="16">
        <v>500000</v>
      </c>
      <c r="AH223" s="16">
        <v>0</v>
      </c>
      <c r="AI223" s="16">
        <v>0</v>
      </c>
      <c r="AJ223" s="16">
        <v>0</v>
      </c>
      <c r="AK223" s="16">
        <v>841151</v>
      </c>
      <c r="AL223" s="16">
        <v>0</v>
      </c>
      <c r="AM223" s="16">
        <v>0</v>
      </c>
      <c r="AN223" s="16">
        <v>0</v>
      </c>
      <c r="AO223" s="16">
        <v>0</v>
      </c>
      <c r="AP223" s="16">
        <v>0</v>
      </c>
      <c r="AQ223" s="16">
        <v>1913421</v>
      </c>
      <c r="AR223" s="16">
        <v>2740602</v>
      </c>
      <c r="AS223" s="16">
        <v>134417258</v>
      </c>
      <c r="AT223" s="16">
        <v>0</v>
      </c>
      <c r="AU223" s="16">
        <v>1045873</v>
      </c>
      <c r="AV223" s="16">
        <v>0</v>
      </c>
      <c r="AW223" s="16">
        <v>0</v>
      </c>
      <c r="AX223" s="16">
        <v>12327087</v>
      </c>
      <c r="AY223" s="16">
        <v>124446000</v>
      </c>
      <c r="AZ223" s="16">
        <v>3561000</v>
      </c>
      <c r="BA223" s="16">
        <v>0</v>
      </c>
      <c r="BB223" s="16">
        <v>0</v>
      </c>
      <c r="BC223" s="16">
        <v>0</v>
      </c>
      <c r="BD223" s="16">
        <v>566234</v>
      </c>
      <c r="BE223" s="16">
        <v>47495032</v>
      </c>
      <c r="BF223" s="16">
        <v>0</v>
      </c>
      <c r="BG223" s="16">
        <v>268350</v>
      </c>
      <c r="BH223" s="16">
        <v>15877000</v>
      </c>
      <c r="BI223" s="16">
        <v>0</v>
      </c>
      <c r="BJ223" s="16">
        <v>0</v>
      </c>
      <c r="BK223" s="16">
        <v>0</v>
      </c>
      <c r="BL223" s="16">
        <v>0</v>
      </c>
      <c r="BM223" s="16">
        <v>379116</v>
      </c>
      <c r="BN223" s="16">
        <v>4780000</v>
      </c>
      <c r="BO223" s="16">
        <v>0</v>
      </c>
      <c r="BP223" s="16">
        <v>75195000</v>
      </c>
      <c r="BQ223" s="50">
        <v>0</v>
      </c>
      <c r="BR223" s="51">
        <f t="shared" si="4"/>
        <v>781564800</v>
      </c>
    </row>
    <row r="224" spans="1:70" x14ac:dyDescent="0.25">
      <c r="A224" s="13"/>
      <c r="B224" s="14">
        <v>385</v>
      </c>
      <c r="C224" s="15" t="s">
        <v>222</v>
      </c>
      <c r="D224" s="16">
        <v>0</v>
      </c>
      <c r="E224" s="16">
        <v>0</v>
      </c>
      <c r="F224" s="16">
        <v>0</v>
      </c>
      <c r="G224" s="16">
        <v>0</v>
      </c>
      <c r="H224" s="16">
        <v>0</v>
      </c>
      <c r="I224" s="16">
        <v>118301000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96920000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6">
        <v>0</v>
      </c>
      <c r="AB224" s="16">
        <v>0</v>
      </c>
      <c r="AC224" s="16">
        <v>0</v>
      </c>
      <c r="AD224" s="16">
        <v>102978609</v>
      </c>
      <c r="AE224" s="16">
        <v>0</v>
      </c>
      <c r="AF224" s="16">
        <v>0</v>
      </c>
      <c r="AG224" s="16">
        <v>0</v>
      </c>
      <c r="AH224" s="16">
        <v>0</v>
      </c>
      <c r="AI224" s="16">
        <v>0</v>
      </c>
      <c r="AJ224" s="16">
        <v>0</v>
      </c>
      <c r="AK224" s="16">
        <v>0</v>
      </c>
      <c r="AL224" s="16">
        <v>0</v>
      </c>
      <c r="AM224" s="16">
        <v>0</v>
      </c>
      <c r="AN224" s="16">
        <v>0</v>
      </c>
      <c r="AO224" s="16">
        <v>0</v>
      </c>
      <c r="AP224" s="16">
        <v>0</v>
      </c>
      <c r="AQ224" s="16">
        <v>0</v>
      </c>
      <c r="AR224" s="16">
        <v>0</v>
      </c>
      <c r="AS224" s="16">
        <v>0</v>
      </c>
      <c r="AT224" s="16">
        <v>0</v>
      </c>
      <c r="AU224" s="16">
        <v>0</v>
      </c>
      <c r="AV224" s="16">
        <v>0</v>
      </c>
      <c r="AW224" s="16">
        <v>0</v>
      </c>
      <c r="AX224" s="16">
        <v>114100000</v>
      </c>
      <c r="AY224" s="16">
        <v>0</v>
      </c>
      <c r="AZ224" s="16">
        <v>191659747</v>
      </c>
      <c r="BA224" s="16">
        <v>0</v>
      </c>
      <c r="BB224" s="16">
        <v>0</v>
      </c>
      <c r="BC224" s="16">
        <v>0</v>
      </c>
      <c r="BD224" s="16">
        <v>0</v>
      </c>
      <c r="BE224" s="16">
        <v>0</v>
      </c>
      <c r="BF224" s="16">
        <v>10330000</v>
      </c>
      <c r="BG224" s="16">
        <v>0</v>
      </c>
      <c r="BH224" s="16">
        <v>0</v>
      </c>
      <c r="BI224" s="16">
        <v>0</v>
      </c>
      <c r="BJ224" s="16">
        <v>0</v>
      </c>
      <c r="BK224" s="16">
        <v>0</v>
      </c>
      <c r="BL224" s="16">
        <v>0</v>
      </c>
      <c r="BM224" s="16">
        <v>0</v>
      </c>
      <c r="BN224" s="16">
        <v>0</v>
      </c>
      <c r="BO224" s="16">
        <v>0</v>
      </c>
      <c r="BP224" s="16">
        <v>0</v>
      </c>
      <c r="BQ224" s="50">
        <v>0</v>
      </c>
      <c r="BR224" s="51">
        <f t="shared" si="4"/>
        <v>634289356</v>
      </c>
    </row>
    <row r="225" spans="1:82" x14ac:dyDescent="0.25">
      <c r="A225" s="13"/>
      <c r="B225" s="14">
        <v>388.1</v>
      </c>
      <c r="C225" s="15" t="s">
        <v>223</v>
      </c>
      <c r="D225" s="16">
        <v>0</v>
      </c>
      <c r="E225" s="16">
        <v>0</v>
      </c>
      <c r="F225" s="16">
        <v>0</v>
      </c>
      <c r="G225" s="16">
        <v>0</v>
      </c>
      <c r="H225" s="16">
        <v>317571</v>
      </c>
      <c r="I225" s="16">
        <v>0</v>
      </c>
      <c r="J225" s="16">
        <v>0</v>
      </c>
      <c r="K225" s="16">
        <v>2491035</v>
      </c>
      <c r="L225" s="16">
        <v>0</v>
      </c>
      <c r="M225" s="16">
        <v>0</v>
      </c>
      <c r="N225" s="16">
        <v>87982</v>
      </c>
      <c r="O225" s="16">
        <v>0</v>
      </c>
      <c r="P225" s="16">
        <v>0</v>
      </c>
      <c r="Q225" s="16">
        <v>0</v>
      </c>
      <c r="R225" s="16">
        <v>0</v>
      </c>
      <c r="S225" s="16">
        <v>75841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16">
        <v>0</v>
      </c>
      <c r="AE225" s="16">
        <v>0</v>
      </c>
      <c r="AF225" s="16">
        <v>0</v>
      </c>
      <c r="AG225" s="16">
        <v>0</v>
      </c>
      <c r="AH225" s="16">
        <v>0</v>
      </c>
      <c r="AI225" s="16">
        <v>0</v>
      </c>
      <c r="AJ225" s="16">
        <v>0</v>
      </c>
      <c r="AK225" s="16">
        <v>208820</v>
      </c>
      <c r="AL225" s="16">
        <v>0</v>
      </c>
      <c r="AM225" s="16">
        <v>0</v>
      </c>
      <c r="AN225" s="16">
        <v>0</v>
      </c>
      <c r="AO225" s="16">
        <v>0</v>
      </c>
      <c r="AP225" s="16">
        <v>0</v>
      </c>
      <c r="AQ225" s="16">
        <v>0</v>
      </c>
      <c r="AR225" s="16">
        <v>0</v>
      </c>
      <c r="AS225" s="16">
        <v>0</v>
      </c>
      <c r="AT225" s="16">
        <v>0</v>
      </c>
      <c r="AU225" s="16">
        <v>0</v>
      </c>
      <c r="AV225" s="16">
        <v>8800</v>
      </c>
      <c r="AW225" s="16">
        <v>0</v>
      </c>
      <c r="AX225" s="16">
        <v>0</v>
      </c>
      <c r="AY225" s="16">
        <v>0</v>
      </c>
      <c r="AZ225" s="16">
        <v>0</v>
      </c>
      <c r="BA225" s="16">
        <v>0</v>
      </c>
      <c r="BB225" s="16">
        <v>0</v>
      </c>
      <c r="BC225" s="16">
        <v>32593</v>
      </c>
      <c r="BD225" s="16">
        <v>0</v>
      </c>
      <c r="BE225" s="16">
        <v>0</v>
      </c>
      <c r="BF225" s="16">
        <v>0</v>
      </c>
      <c r="BG225" s="16">
        <v>0</v>
      </c>
      <c r="BH225" s="16">
        <v>0</v>
      </c>
      <c r="BI225" s="16">
        <v>0</v>
      </c>
      <c r="BJ225" s="16">
        <v>0</v>
      </c>
      <c r="BK225" s="16">
        <v>0</v>
      </c>
      <c r="BL225" s="16">
        <v>0</v>
      </c>
      <c r="BM225" s="16">
        <v>0</v>
      </c>
      <c r="BN225" s="16">
        <v>0</v>
      </c>
      <c r="BO225" s="16">
        <v>0</v>
      </c>
      <c r="BP225" s="16">
        <v>0</v>
      </c>
      <c r="BQ225" s="50">
        <v>0</v>
      </c>
      <c r="BR225" s="51">
        <f t="shared" si="4"/>
        <v>3222642</v>
      </c>
    </row>
    <row r="226" spans="1:82" x14ac:dyDescent="0.25">
      <c r="A226" s="13"/>
      <c r="B226" s="14">
        <v>388.2</v>
      </c>
      <c r="C226" s="15" t="s">
        <v>224</v>
      </c>
      <c r="D226" s="16">
        <v>0</v>
      </c>
      <c r="E226" s="16">
        <v>0</v>
      </c>
      <c r="F226" s="16">
        <v>0</v>
      </c>
      <c r="G226" s="16">
        <v>0</v>
      </c>
      <c r="H226" s="16">
        <v>281425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6">
        <v>0</v>
      </c>
      <c r="AB226" s="16">
        <v>0</v>
      </c>
      <c r="AC226" s="16">
        <v>0</v>
      </c>
      <c r="AD226" s="16">
        <v>0</v>
      </c>
      <c r="AE226" s="16">
        <v>0</v>
      </c>
      <c r="AF226" s="16">
        <v>0</v>
      </c>
      <c r="AG226" s="16">
        <v>0</v>
      </c>
      <c r="AH226" s="16">
        <v>0</v>
      </c>
      <c r="AI226" s="16">
        <v>704408</v>
      </c>
      <c r="AJ226" s="16">
        <v>0</v>
      </c>
      <c r="AK226" s="16">
        <v>0</v>
      </c>
      <c r="AL226" s="16">
        <v>0</v>
      </c>
      <c r="AM226" s="16">
        <v>0</v>
      </c>
      <c r="AN226" s="16">
        <v>0</v>
      </c>
      <c r="AO226" s="16">
        <v>0</v>
      </c>
      <c r="AP226" s="16">
        <v>0</v>
      </c>
      <c r="AQ226" s="16">
        <v>0</v>
      </c>
      <c r="AR226" s="16">
        <v>0</v>
      </c>
      <c r="AS226" s="16">
        <v>0</v>
      </c>
      <c r="AT226" s="16">
        <v>0</v>
      </c>
      <c r="AU226" s="16">
        <v>0</v>
      </c>
      <c r="AV226" s="16">
        <v>0</v>
      </c>
      <c r="AW226" s="16">
        <v>0</v>
      </c>
      <c r="AX226" s="16">
        <v>0</v>
      </c>
      <c r="AY226" s="16">
        <v>0</v>
      </c>
      <c r="AZ226" s="16">
        <v>0</v>
      </c>
      <c r="BA226" s="16">
        <v>0</v>
      </c>
      <c r="BB226" s="16">
        <v>0</v>
      </c>
      <c r="BC226" s="16">
        <v>0</v>
      </c>
      <c r="BD226" s="16">
        <v>0</v>
      </c>
      <c r="BE226" s="16">
        <v>0</v>
      </c>
      <c r="BF226" s="16">
        <v>0</v>
      </c>
      <c r="BG226" s="16">
        <v>0</v>
      </c>
      <c r="BH226" s="16">
        <v>0</v>
      </c>
      <c r="BI226" s="16">
        <v>0</v>
      </c>
      <c r="BJ226" s="16">
        <v>0</v>
      </c>
      <c r="BK226" s="16">
        <v>0</v>
      </c>
      <c r="BL226" s="16">
        <v>0</v>
      </c>
      <c r="BM226" s="16">
        <v>0</v>
      </c>
      <c r="BN226" s="16">
        <v>0</v>
      </c>
      <c r="BO226" s="16">
        <v>0</v>
      </c>
      <c r="BP226" s="16">
        <v>0</v>
      </c>
      <c r="BQ226" s="50">
        <v>0</v>
      </c>
      <c r="BR226" s="51">
        <f t="shared" si="4"/>
        <v>985833</v>
      </c>
    </row>
    <row r="227" spans="1:82" x14ac:dyDescent="0.25">
      <c r="A227" s="13"/>
      <c r="B227" s="14">
        <v>389.1</v>
      </c>
      <c r="C227" s="15" t="s">
        <v>225</v>
      </c>
      <c r="D227" s="16">
        <v>0</v>
      </c>
      <c r="E227" s="16">
        <v>762</v>
      </c>
      <c r="F227" s="16">
        <v>0</v>
      </c>
      <c r="G227" s="16">
        <v>0</v>
      </c>
      <c r="H227" s="16">
        <v>0</v>
      </c>
      <c r="I227" s="16">
        <v>6335000</v>
      </c>
      <c r="J227" s="16">
        <v>0</v>
      </c>
      <c r="K227" s="16">
        <v>0</v>
      </c>
      <c r="L227" s="16">
        <v>61196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12685</v>
      </c>
      <c r="Z227" s="16">
        <v>0</v>
      </c>
      <c r="AA227" s="16">
        <v>0</v>
      </c>
      <c r="AB227" s="16">
        <v>0</v>
      </c>
      <c r="AC227" s="16">
        <v>11250</v>
      </c>
      <c r="AD227" s="16">
        <v>12573000</v>
      </c>
      <c r="AE227" s="16">
        <v>0</v>
      </c>
      <c r="AF227" s="16">
        <v>0</v>
      </c>
      <c r="AG227" s="16">
        <v>0</v>
      </c>
      <c r="AH227" s="16">
        <v>0</v>
      </c>
      <c r="AI227" s="16">
        <v>0</v>
      </c>
      <c r="AJ227" s="16">
        <v>0</v>
      </c>
      <c r="AK227" s="16">
        <v>1288533</v>
      </c>
      <c r="AL227" s="16">
        <v>0</v>
      </c>
      <c r="AM227" s="16">
        <v>6670</v>
      </c>
      <c r="AN227" s="16">
        <v>0</v>
      </c>
      <c r="AO227" s="16">
        <v>0</v>
      </c>
      <c r="AP227" s="16">
        <v>0</v>
      </c>
      <c r="AQ227" s="16">
        <v>0</v>
      </c>
      <c r="AR227" s="16">
        <v>0</v>
      </c>
      <c r="AS227" s="16">
        <v>30398387</v>
      </c>
      <c r="AT227" s="16">
        <v>0</v>
      </c>
      <c r="AU227" s="16">
        <v>49971</v>
      </c>
      <c r="AV227" s="16">
        <v>0</v>
      </c>
      <c r="AW227" s="16">
        <v>0</v>
      </c>
      <c r="AX227" s="16">
        <v>0</v>
      </c>
      <c r="AY227" s="16">
        <v>0</v>
      </c>
      <c r="AZ227" s="16">
        <v>9376421</v>
      </c>
      <c r="BA227" s="16">
        <v>0</v>
      </c>
      <c r="BB227" s="16">
        <v>0</v>
      </c>
      <c r="BC227" s="16">
        <v>0</v>
      </c>
      <c r="BD227" s="16">
        <v>0</v>
      </c>
      <c r="BE227" s="16">
        <v>0</v>
      </c>
      <c r="BF227" s="16">
        <v>1082586</v>
      </c>
      <c r="BG227" s="16">
        <v>0</v>
      </c>
      <c r="BH227" s="16">
        <v>0</v>
      </c>
      <c r="BI227" s="16">
        <v>0</v>
      </c>
      <c r="BJ227" s="16">
        <v>0</v>
      </c>
      <c r="BK227" s="16">
        <v>0</v>
      </c>
      <c r="BL227" s="16">
        <v>0</v>
      </c>
      <c r="BM227" s="16">
        <v>0</v>
      </c>
      <c r="BN227" s="16">
        <v>0</v>
      </c>
      <c r="BO227" s="16">
        <v>0</v>
      </c>
      <c r="BP227" s="16">
        <v>0</v>
      </c>
      <c r="BQ227" s="50">
        <v>0</v>
      </c>
      <c r="BR227" s="51">
        <f t="shared" si="4"/>
        <v>61196461</v>
      </c>
    </row>
    <row r="228" spans="1:82" x14ac:dyDescent="0.25">
      <c r="A228" s="13"/>
      <c r="B228" s="14">
        <v>389.2</v>
      </c>
      <c r="C228" s="15" t="s">
        <v>226</v>
      </c>
      <c r="D228" s="16">
        <v>0</v>
      </c>
      <c r="E228" s="16">
        <v>0</v>
      </c>
      <c r="F228" s="16">
        <v>0</v>
      </c>
      <c r="G228" s="16">
        <v>0</v>
      </c>
      <c r="H228" s="16">
        <v>0</v>
      </c>
      <c r="I228" s="16">
        <v>382000</v>
      </c>
      <c r="J228" s="16">
        <v>0</v>
      </c>
      <c r="K228" s="16">
        <v>0</v>
      </c>
      <c r="L228" s="16">
        <v>167723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6">
        <v>0</v>
      </c>
      <c r="AB228" s="16">
        <v>7621</v>
      </c>
      <c r="AC228" s="16">
        <v>0</v>
      </c>
      <c r="AD228" s="16">
        <v>0</v>
      </c>
      <c r="AE228" s="16">
        <v>0</v>
      </c>
      <c r="AF228" s="16">
        <v>0</v>
      </c>
      <c r="AG228" s="16">
        <v>0</v>
      </c>
      <c r="AH228" s="16">
        <v>0</v>
      </c>
      <c r="AI228" s="16">
        <v>0</v>
      </c>
      <c r="AJ228" s="16">
        <v>0</v>
      </c>
      <c r="AK228" s="16">
        <v>404136</v>
      </c>
      <c r="AL228" s="16">
        <v>0</v>
      </c>
      <c r="AM228" s="16">
        <v>0</v>
      </c>
      <c r="AN228" s="16">
        <v>0</v>
      </c>
      <c r="AO228" s="16">
        <v>0</v>
      </c>
      <c r="AP228" s="16">
        <v>0</v>
      </c>
      <c r="AQ228" s="16">
        <v>0</v>
      </c>
      <c r="AR228" s="16">
        <v>1033030</v>
      </c>
      <c r="AS228" s="16">
        <v>0</v>
      </c>
      <c r="AT228" s="16">
        <v>47621</v>
      </c>
      <c r="AU228" s="16">
        <v>0</v>
      </c>
      <c r="AV228" s="16">
        <v>0</v>
      </c>
      <c r="AW228" s="16">
        <v>0</v>
      </c>
      <c r="AX228" s="16">
        <v>0</v>
      </c>
      <c r="AY228" s="16">
        <v>0</v>
      </c>
      <c r="AZ228" s="16">
        <v>0</v>
      </c>
      <c r="BA228" s="16">
        <v>0</v>
      </c>
      <c r="BB228" s="16">
        <v>171000</v>
      </c>
      <c r="BC228" s="16">
        <v>0</v>
      </c>
      <c r="BD228" s="16">
        <v>0</v>
      </c>
      <c r="BE228" s="16">
        <v>0</v>
      </c>
      <c r="BF228" s="16">
        <v>0</v>
      </c>
      <c r="BG228" s="16">
        <v>0</v>
      </c>
      <c r="BH228" s="16">
        <v>0</v>
      </c>
      <c r="BI228" s="16">
        <v>0</v>
      </c>
      <c r="BJ228" s="16">
        <v>0</v>
      </c>
      <c r="BK228" s="16">
        <v>0</v>
      </c>
      <c r="BL228" s="16">
        <v>0</v>
      </c>
      <c r="BM228" s="16">
        <v>0</v>
      </c>
      <c r="BN228" s="16">
        <v>0</v>
      </c>
      <c r="BO228" s="16">
        <v>0</v>
      </c>
      <c r="BP228" s="16">
        <v>0</v>
      </c>
      <c r="BQ228" s="50">
        <v>0</v>
      </c>
      <c r="BR228" s="51">
        <f t="shared" si="4"/>
        <v>2213131</v>
      </c>
    </row>
    <row r="229" spans="1:82" x14ac:dyDescent="0.25">
      <c r="A229" s="13"/>
      <c r="B229" s="14">
        <v>389.3</v>
      </c>
      <c r="C229" s="15" t="s">
        <v>227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516842</v>
      </c>
      <c r="U229" s="16">
        <v>0</v>
      </c>
      <c r="V229" s="16">
        <v>0</v>
      </c>
      <c r="W229" s="16">
        <v>0</v>
      </c>
      <c r="X229" s="16">
        <v>0</v>
      </c>
      <c r="Y229" s="16">
        <v>69319</v>
      </c>
      <c r="Z229" s="16">
        <v>0</v>
      </c>
      <c r="AA229" s="16">
        <v>261216</v>
      </c>
      <c r="AB229" s="16">
        <v>0</v>
      </c>
      <c r="AC229" s="16">
        <v>0</v>
      </c>
      <c r="AD229" s="16">
        <v>0</v>
      </c>
      <c r="AE229" s="16">
        <v>0</v>
      </c>
      <c r="AF229" s="16">
        <v>0</v>
      </c>
      <c r="AG229" s="16">
        <v>0</v>
      </c>
      <c r="AH229" s="16">
        <v>0</v>
      </c>
      <c r="AI229" s="16">
        <v>0</v>
      </c>
      <c r="AJ229" s="16">
        <v>0</v>
      </c>
      <c r="AK229" s="16">
        <v>0</v>
      </c>
      <c r="AL229" s="16">
        <v>0</v>
      </c>
      <c r="AM229" s="16">
        <v>0</v>
      </c>
      <c r="AN229" s="16">
        <v>0</v>
      </c>
      <c r="AO229" s="16">
        <v>0</v>
      </c>
      <c r="AP229" s="16">
        <v>0</v>
      </c>
      <c r="AQ229" s="16">
        <v>0</v>
      </c>
      <c r="AR229" s="16">
        <v>1101237</v>
      </c>
      <c r="AS229" s="16">
        <v>0</v>
      </c>
      <c r="AT229" s="16">
        <v>214619</v>
      </c>
      <c r="AU229" s="16">
        <v>70588</v>
      </c>
      <c r="AV229" s="16">
        <v>0</v>
      </c>
      <c r="AW229" s="16">
        <v>0</v>
      </c>
      <c r="AX229" s="16">
        <v>0</v>
      </c>
      <c r="AY229" s="16">
        <v>0</v>
      </c>
      <c r="AZ229" s="16">
        <v>0</v>
      </c>
      <c r="BA229" s="16">
        <v>0</v>
      </c>
      <c r="BB229" s="16">
        <v>0</v>
      </c>
      <c r="BC229" s="16">
        <v>0</v>
      </c>
      <c r="BD229" s="16">
        <v>0</v>
      </c>
      <c r="BE229" s="16">
        <v>0</v>
      </c>
      <c r="BF229" s="16">
        <v>0</v>
      </c>
      <c r="BG229" s="16">
        <v>0</v>
      </c>
      <c r="BH229" s="16">
        <v>0</v>
      </c>
      <c r="BI229" s="16">
        <v>0</v>
      </c>
      <c r="BJ229" s="16">
        <v>0</v>
      </c>
      <c r="BK229" s="16">
        <v>0</v>
      </c>
      <c r="BL229" s="16">
        <v>0</v>
      </c>
      <c r="BM229" s="16">
        <v>0</v>
      </c>
      <c r="BN229" s="16">
        <v>0</v>
      </c>
      <c r="BO229" s="16">
        <v>0</v>
      </c>
      <c r="BP229" s="16">
        <v>0</v>
      </c>
      <c r="BQ229" s="50">
        <v>0</v>
      </c>
      <c r="BR229" s="51">
        <f t="shared" si="4"/>
        <v>2233821</v>
      </c>
    </row>
    <row r="230" spans="1:82" x14ac:dyDescent="0.25">
      <c r="A230" s="13"/>
      <c r="B230" s="14">
        <v>389.4</v>
      </c>
      <c r="C230" s="15" t="s">
        <v>228</v>
      </c>
      <c r="D230" s="16">
        <v>0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2187578</v>
      </c>
      <c r="L230" s="16">
        <v>9582</v>
      </c>
      <c r="M230" s="16">
        <v>0</v>
      </c>
      <c r="N230" s="16">
        <v>0</v>
      </c>
      <c r="O230" s="16">
        <v>0</v>
      </c>
      <c r="P230" s="16">
        <v>3250</v>
      </c>
      <c r="Q230" s="16">
        <v>0</v>
      </c>
      <c r="R230" s="16">
        <v>92392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4500000</v>
      </c>
      <c r="AA230" s="16">
        <v>0</v>
      </c>
      <c r="AB230" s="16">
        <v>77657</v>
      </c>
      <c r="AC230" s="16">
        <v>0</v>
      </c>
      <c r="AD230" s="16">
        <v>15469845</v>
      </c>
      <c r="AE230" s="16">
        <v>24084</v>
      </c>
      <c r="AF230" s="16">
        <v>0</v>
      </c>
      <c r="AG230" s="16">
        <v>0</v>
      </c>
      <c r="AH230" s="16">
        <v>0</v>
      </c>
      <c r="AI230" s="16">
        <v>0</v>
      </c>
      <c r="AJ230" s="16">
        <v>0</v>
      </c>
      <c r="AK230" s="16">
        <v>2855074</v>
      </c>
      <c r="AL230" s="16">
        <v>0</v>
      </c>
      <c r="AM230" s="16">
        <v>0</v>
      </c>
      <c r="AN230" s="16">
        <v>0</v>
      </c>
      <c r="AO230" s="16">
        <v>0</v>
      </c>
      <c r="AP230" s="16">
        <v>322000</v>
      </c>
      <c r="AQ230" s="16">
        <v>728542</v>
      </c>
      <c r="AR230" s="16">
        <v>1841469</v>
      </c>
      <c r="AS230" s="16">
        <v>0</v>
      </c>
      <c r="AT230" s="16">
        <v>50000</v>
      </c>
      <c r="AU230" s="16">
        <v>0</v>
      </c>
      <c r="AV230" s="16">
        <v>10669221</v>
      </c>
      <c r="AW230" s="16">
        <v>0</v>
      </c>
      <c r="AX230" s="16">
        <v>0</v>
      </c>
      <c r="AY230" s="16">
        <v>64000</v>
      </c>
      <c r="AZ230" s="16">
        <v>0</v>
      </c>
      <c r="BA230" s="16">
        <v>6848056</v>
      </c>
      <c r="BB230" s="16">
        <v>-2370</v>
      </c>
      <c r="BC230" s="16">
        <v>0</v>
      </c>
      <c r="BD230" s="16">
        <v>0</v>
      </c>
      <c r="BE230" s="16">
        <v>9815207</v>
      </c>
      <c r="BF230" s="16">
        <v>0</v>
      </c>
      <c r="BG230" s="16">
        <v>0</v>
      </c>
      <c r="BH230" s="16">
        <v>0</v>
      </c>
      <c r="BI230" s="16">
        <v>0</v>
      </c>
      <c r="BJ230" s="16">
        <v>0</v>
      </c>
      <c r="BK230" s="16">
        <v>0</v>
      </c>
      <c r="BL230" s="16">
        <v>0</v>
      </c>
      <c r="BM230" s="16">
        <v>0</v>
      </c>
      <c r="BN230" s="16">
        <v>2020</v>
      </c>
      <c r="BO230" s="16">
        <v>0</v>
      </c>
      <c r="BP230" s="16">
        <v>0</v>
      </c>
      <c r="BQ230" s="50">
        <v>32162</v>
      </c>
      <c r="BR230" s="51">
        <f t="shared" si="4"/>
        <v>55589769</v>
      </c>
    </row>
    <row r="231" spans="1:82" x14ac:dyDescent="0.25">
      <c r="A231" s="13"/>
      <c r="B231" s="14">
        <v>389.5</v>
      </c>
      <c r="C231" s="15" t="s">
        <v>229</v>
      </c>
      <c r="D231" s="16">
        <v>0</v>
      </c>
      <c r="E231" s="16">
        <v>0</v>
      </c>
      <c r="F231" s="16">
        <v>0</v>
      </c>
      <c r="G231" s="16">
        <v>0</v>
      </c>
      <c r="H231" s="16">
        <v>0</v>
      </c>
      <c r="I231" s="16">
        <v>52875000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6">
        <v>0</v>
      </c>
      <c r="AB231" s="16">
        <v>0</v>
      </c>
      <c r="AC231" s="16">
        <v>0</v>
      </c>
      <c r="AD231" s="16">
        <v>0</v>
      </c>
      <c r="AE231" s="16">
        <v>0</v>
      </c>
      <c r="AF231" s="16">
        <v>0</v>
      </c>
      <c r="AG231" s="16">
        <v>0</v>
      </c>
      <c r="AH231" s="16">
        <v>0</v>
      </c>
      <c r="AI231" s="16">
        <v>0</v>
      </c>
      <c r="AJ231" s="16">
        <v>0</v>
      </c>
      <c r="AK231" s="16">
        <v>0</v>
      </c>
      <c r="AL231" s="16">
        <v>0</v>
      </c>
      <c r="AM231" s="16">
        <v>0</v>
      </c>
      <c r="AN231" s="16">
        <v>0</v>
      </c>
      <c r="AO231" s="16">
        <v>0</v>
      </c>
      <c r="AP231" s="16">
        <v>0</v>
      </c>
      <c r="AQ231" s="16">
        <v>0</v>
      </c>
      <c r="AR231" s="16">
        <v>0</v>
      </c>
      <c r="AS231" s="16">
        <v>18689000</v>
      </c>
      <c r="AT231" s="16">
        <v>0</v>
      </c>
      <c r="AU231" s="16">
        <v>0</v>
      </c>
      <c r="AV231" s="16">
        <v>175019</v>
      </c>
      <c r="AW231" s="16">
        <v>0</v>
      </c>
      <c r="AX231" s="16">
        <v>0</v>
      </c>
      <c r="AY231" s="16">
        <v>0</v>
      </c>
      <c r="AZ231" s="16">
        <v>2860192</v>
      </c>
      <c r="BA231" s="16">
        <v>2622051</v>
      </c>
      <c r="BB231" s="16">
        <v>5531218</v>
      </c>
      <c r="BC231" s="16">
        <v>0</v>
      </c>
      <c r="BD231" s="16">
        <v>0</v>
      </c>
      <c r="BE231" s="16">
        <v>0</v>
      </c>
      <c r="BF231" s="16">
        <v>0</v>
      </c>
      <c r="BG231" s="16">
        <v>0</v>
      </c>
      <c r="BH231" s="16">
        <v>0</v>
      </c>
      <c r="BI231" s="16">
        <v>2637658</v>
      </c>
      <c r="BJ231" s="16">
        <v>0</v>
      </c>
      <c r="BK231" s="16">
        <v>0</v>
      </c>
      <c r="BL231" s="16">
        <v>0</v>
      </c>
      <c r="BM231" s="16">
        <v>0</v>
      </c>
      <c r="BN231" s="16">
        <v>172451</v>
      </c>
      <c r="BO231" s="16">
        <v>0</v>
      </c>
      <c r="BP231" s="16">
        <v>0</v>
      </c>
      <c r="BQ231" s="50">
        <v>0</v>
      </c>
      <c r="BR231" s="51">
        <f t="shared" si="4"/>
        <v>85562589</v>
      </c>
    </row>
    <row r="232" spans="1:82" x14ac:dyDescent="0.25">
      <c r="A232" s="13"/>
      <c r="B232" s="14">
        <v>389.6</v>
      </c>
      <c r="C232" s="15" t="s">
        <v>230</v>
      </c>
      <c r="D232" s="16">
        <v>0</v>
      </c>
      <c r="E232" s="16">
        <v>0</v>
      </c>
      <c r="F232" s="16">
        <v>0</v>
      </c>
      <c r="G232" s="16">
        <v>0</v>
      </c>
      <c r="H232" s="16">
        <v>0</v>
      </c>
      <c r="I232" s="16">
        <v>19653000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17716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6">
        <v>0</v>
      </c>
      <c r="AB232" s="16">
        <v>1726718</v>
      </c>
      <c r="AC232" s="16">
        <v>0</v>
      </c>
      <c r="AD232" s="16">
        <v>0</v>
      </c>
      <c r="AE232" s="16">
        <v>0</v>
      </c>
      <c r="AF232" s="16">
        <v>0</v>
      </c>
      <c r="AG232" s="16">
        <v>0</v>
      </c>
      <c r="AH232" s="16">
        <v>0</v>
      </c>
      <c r="AI232" s="16">
        <v>0</v>
      </c>
      <c r="AJ232" s="16">
        <v>0</v>
      </c>
      <c r="AK232" s="16">
        <v>0</v>
      </c>
      <c r="AL232" s="16">
        <v>0</v>
      </c>
      <c r="AM232" s="16">
        <v>26424</v>
      </c>
      <c r="AN232" s="16">
        <v>0</v>
      </c>
      <c r="AO232" s="16">
        <v>0</v>
      </c>
      <c r="AP232" s="16">
        <v>0</v>
      </c>
      <c r="AQ232" s="16">
        <v>0</v>
      </c>
      <c r="AR232" s="16">
        <v>0</v>
      </c>
      <c r="AS232" s="16">
        <v>38510000</v>
      </c>
      <c r="AT232" s="16">
        <v>0</v>
      </c>
      <c r="AU232" s="16">
        <v>0</v>
      </c>
      <c r="AV232" s="16">
        <v>0</v>
      </c>
      <c r="AW232" s="16">
        <v>0</v>
      </c>
      <c r="AX232" s="16">
        <v>0</v>
      </c>
      <c r="AY232" s="16">
        <v>0</v>
      </c>
      <c r="AZ232" s="16">
        <v>5168059</v>
      </c>
      <c r="BA232" s="16">
        <v>3913239</v>
      </c>
      <c r="BB232" s="16">
        <v>1441369</v>
      </c>
      <c r="BC232" s="16">
        <v>0</v>
      </c>
      <c r="BD232" s="16">
        <v>0</v>
      </c>
      <c r="BE232" s="16">
        <v>0</v>
      </c>
      <c r="BF232" s="16">
        <v>0</v>
      </c>
      <c r="BG232" s="16">
        <v>0</v>
      </c>
      <c r="BH232" s="16">
        <v>0</v>
      </c>
      <c r="BI232" s="16">
        <v>0</v>
      </c>
      <c r="BJ232" s="16">
        <v>0</v>
      </c>
      <c r="BK232" s="16">
        <v>0</v>
      </c>
      <c r="BL232" s="16">
        <v>0</v>
      </c>
      <c r="BM232" s="16">
        <v>0</v>
      </c>
      <c r="BN232" s="16">
        <v>0</v>
      </c>
      <c r="BO232" s="16">
        <v>0</v>
      </c>
      <c r="BP232" s="16">
        <v>0</v>
      </c>
      <c r="BQ232" s="50">
        <v>0</v>
      </c>
      <c r="BR232" s="51">
        <f t="shared" si="4"/>
        <v>70456525</v>
      </c>
    </row>
    <row r="233" spans="1:82" x14ac:dyDescent="0.25">
      <c r="A233" s="13"/>
      <c r="B233" s="14">
        <v>389.7</v>
      </c>
      <c r="C233" s="15" t="s">
        <v>231</v>
      </c>
      <c r="D233" s="16">
        <v>0</v>
      </c>
      <c r="E233" s="16">
        <v>0</v>
      </c>
      <c r="F233" s="16">
        <v>907</v>
      </c>
      <c r="G233" s="16">
        <v>0</v>
      </c>
      <c r="H233" s="16">
        <v>5075082</v>
      </c>
      <c r="I233" s="16">
        <v>2223000</v>
      </c>
      <c r="J233" s="16">
        <v>0</v>
      </c>
      <c r="K233" s="16">
        <v>0</v>
      </c>
      <c r="L233" s="16">
        <v>1405295</v>
      </c>
      <c r="M233" s="16">
        <v>0</v>
      </c>
      <c r="N233" s="16">
        <v>0</v>
      </c>
      <c r="O233" s="16">
        <v>0</v>
      </c>
      <c r="P233" s="16">
        <v>4387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6">
        <v>0</v>
      </c>
      <c r="AB233" s="16">
        <v>682148</v>
      </c>
      <c r="AC233" s="16">
        <v>0</v>
      </c>
      <c r="AD233" s="16">
        <v>0</v>
      </c>
      <c r="AE233" s="16">
        <v>0</v>
      </c>
      <c r="AF233" s="16">
        <v>0</v>
      </c>
      <c r="AG233" s="16">
        <v>0</v>
      </c>
      <c r="AH233" s="16">
        <v>0</v>
      </c>
      <c r="AI233" s="16">
        <v>0</v>
      </c>
      <c r="AJ233" s="16">
        <v>0</v>
      </c>
      <c r="AK233" s="16">
        <v>0</v>
      </c>
      <c r="AL233" s="16">
        <v>0</v>
      </c>
      <c r="AM233" s="16">
        <v>0</v>
      </c>
      <c r="AN233" s="16">
        <v>0</v>
      </c>
      <c r="AO233" s="16">
        <v>0</v>
      </c>
      <c r="AP233" s="16">
        <v>943000</v>
      </c>
      <c r="AQ233" s="16">
        <v>0</v>
      </c>
      <c r="AR233" s="16">
        <v>0</v>
      </c>
      <c r="AS233" s="16">
        <v>6983000</v>
      </c>
      <c r="AT233" s="16">
        <v>0</v>
      </c>
      <c r="AU233" s="16">
        <v>0</v>
      </c>
      <c r="AV233" s="16">
        <v>0</v>
      </c>
      <c r="AW233" s="16">
        <v>0</v>
      </c>
      <c r="AX233" s="16">
        <v>0</v>
      </c>
      <c r="AY233" s="16">
        <v>0</v>
      </c>
      <c r="AZ233" s="16">
        <v>17071082</v>
      </c>
      <c r="BA233" s="16">
        <v>4969760</v>
      </c>
      <c r="BB233" s="16">
        <v>1957900</v>
      </c>
      <c r="BC233" s="16">
        <v>1570299</v>
      </c>
      <c r="BD233" s="16">
        <v>0</v>
      </c>
      <c r="BE233" s="16">
        <v>0</v>
      </c>
      <c r="BF233" s="16">
        <v>0</v>
      </c>
      <c r="BG233" s="16">
        <v>0</v>
      </c>
      <c r="BH233" s="16">
        <v>0</v>
      </c>
      <c r="BI233" s="16">
        <v>0</v>
      </c>
      <c r="BJ233" s="16">
        <v>0</v>
      </c>
      <c r="BK233" s="16">
        <v>0</v>
      </c>
      <c r="BL233" s="16">
        <v>0</v>
      </c>
      <c r="BM233" s="16">
        <v>0</v>
      </c>
      <c r="BN233" s="16">
        <v>0</v>
      </c>
      <c r="BO233" s="16">
        <v>0</v>
      </c>
      <c r="BP233" s="16">
        <v>0</v>
      </c>
      <c r="BQ233" s="50">
        <v>0</v>
      </c>
      <c r="BR233" s="51">
        <f t="shared" si="4"/>
        <v>42885860</v>
      </c>
    </row>
    <row r="234" spans="1:82" x14ac:dyDescent="0.25">
      <c r="A234" s="13"/>
      <c r="B234" s="14">
        <v>389.8</v>
      </c>
      <c r="C234" s="15" t="s">
        <v>232</v>
      </c>
      <c r="D234" s="16">
        <v>0</v>
      </c>
      <c r="E234" s="16">
        <v>0</v>
      </c>
      <c r="F234" s="16">
        <v>315000</v>
      </c>
      <c r="G234" s="16">
        <v>0</v>
      </c>
      <c r="H234" s="16">
        <v>0</v>
      </c>
      <c r="I234" s="16">
        <v>2545000</v>
      </c>
      <c r="J234" s="16">
        <v>0</v>
      </c>
      <c r="K234" s="16">
        <v>0</v>
      </c>
      <c r="L234" s="16">
        <v>0</v>
      </c>
      <c r="M234" s="16">
        <v>0</v>
      </c>
      <c r="N234" s="16">
        <v>282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6">
        <v>0</v>
      </c>
      <c r="AB234" s="16">
        <v>0</v>
      </c>
      <c r="AC234" s="16">
        <v>0</v>
      </c>
      <c r="AD234" s="16">
        <v>0</v>
      </c>
      <c r="AE234" s="16">
        <v>0</v>
      </c>
      <c r="AF234" s="16">
        <v>2513774</v>
      </c>
      <c r="AG234" s="16">
        <v>0</v>
      </c>
      <c r="AH234" s="16">
        <v>0</v>
      </c>
      <c r="AI234" s="16">
        <v>0</v>
      </c>
      <c r="AJ234" s="16">
        <v>0</v>
      </c>
      <c r="AK234" s="16">
        <v>0</v>
      </c>
      <c r="AL234" s="16">
        <v>0</v>
      </c>
      <c r="AM234" s="16">
        <v>0</v>
      </c>
      <c r="AN234" s="16">
        <v>0</v>
      </c>
      <c r="AO234" s="16">
        <v>0</v>
      </c>
      <c r="AP234" s="16">
        <v>42856000</v>
      </c>
      <c r="AQ234" s="16">
        <v>0</v>
      </c>
      <c r="AR234" s="16">
        <v>0</v>
      </c>
      <c r="AS234" s="16">
        <v>38163000</v>
      </c>
      <c r="AT234" s="16">
        <v>0</v>
      </c>
      <c r="AU234" s="16">
        <v>0</v>
      </c>
      <c r="AV234" s="16">
        <v>0</v>
      </c>
      <c r="AW234" s="16">
        <v>0</v>
      </c>
      <c r="AX234" s="16">
        <v>0</v>
      </c>
      <c r="AY234" s="16">
        <v>0</v>
      </c>
      <c r="AZ234" s="16">
        <v>1110000</v>
      </c>
      <c r="BA234" s="16">
        <v>1072246</v>
      </c>
      <c r="BB234" s="16">
        <v>857180</v>
      </c>
      <c r="BC234" s="16">
        <v>0</v>
      </c>
      <c r="BD234" s="16">
        <v>0</v>
      </c>
      <c r="BE234" s="16">
        <v>0</v>
      </c>
      <c r="BF234" s="16">
        <v>0</v>
      </c>
      <c r="BG234" s="16">
        <v>0</v>
      </c>
      <c r="BH234" s="16">
        <v>0</v>
      </c>
      <c r="BI234" s="16">
        <v>1416129</v>
      </c>
      <c r="BJ234" s="16">
        <v>0</v>
      </c>
      <c r="BK234" s="16">
        <v>0</v>
      </c>
      <c r="BL234" s="16">
        <v>0</v>
      </c>
      <c r="BM234" s="16">
        <v>0</v>
      </c>
      <c r="BN234" s="16">
        <v>93412</v>
      </c>
      <c r="BO234" s="16">
        <v>0</v>
      </c>
      <c r="BP234" s="16">
        <v>0</v>
      </c>
      <c r="BQ234" s="50">
        <v>0</v>
      </c>
      <c r="BR234" s="51">
        <f t="shared" si="4"/>
        <v>90942023</v>
      </c>
    </row>
    <row r="235" spans="1:82" x14ac:dyDescent="0.25">
      <c r="A235" s="13"/>
      <c r="B235" s="14">
        <v>389.9</v>
      </c>
      <c r="C235" s="15" t="s">
        <v>233</v>
      </c>
      <c r="D235" s="16">
        <v>0</v>
      </c>
      <c r="E235" s="16">
        <v>0</v>
      </c>
      <c r="F235" s="16">
        <v>0</v>
      </c>
      <c r="G235" s="16">
        <v>0</v>
      </c>
      <c r="H235" s="16">
        <v>-118035</v>
      </c>
      <c r="I235" s="16">
        <v>51951000</v>
      </c>
      <c r="J235" s="16">
        <v>0</v>
      </c>
      <c r="K235" s="16">
        <v>2001274</v>
      </c>
      <c r="L235" s="16">
        <v>123284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6">
        <v>0</v>
      </c>
      <c r="AB235" s="16">
        <v>48959</v>
      </c>
      <c r="AC235" s="16">
        <v>0</v>
      </c>
      <c r="AD235" s="16">
        <v>5283280</v>
      </c>
      <c r="AE235" s="16">
        <v>0</v>
      </c>
      <c r="AF235" s="16">
        <v>0</v>
      </c>
      <c r="AG235" s="16">
        <v>0</v>
      </c>
      <c r="AH235" s="16">
        <v>0</v>
      </c>
      <c r="AI235" s="16">
        <v>0</v>
      </c>
      <c r="AJ235" s="16">
        <v>0</v>
      </c>
      <c r="AK235" s="16">
        <v>63100867</v>
      </c>
      <c r="AL235" s="16">
        <v>0</v>
      </c>
      <c r="AM235" s="16">
        <v>0</v>
      </c>
      <c r="AN235" s="16">
        <v>0</v>
      </c>
      <c r="AO235" s="16">
        <v>75</v>
      </c>
      <c r="AP235" s="16">
        <v>0</v>
      </c>
      <c r="AQ235" s="16">
        <v>0</v>
      </c>
      <c r="AR235" s="16">
        <v>0</v>
      </c>
      <c r="AS235" s="16">
        <v>106108000</v>
      </c>
      <c r="AT235" s="16">
        <v>0</v>
      </c>
      <c r="AU235" s="16">
        <v>0</v>
      </c>
      <c r="AV235" s="16">
        <v>0</v>
      </c>
      <c r="AW235" s="16">
        <v>0</v>
      </c>
      <c r="AX235" s="16">
        <v>0</v>
      </c>
      <c r="AY235" s="16">
        <v>0</v>
      </c>
      <c r="AZ235" s="16">
        <v>20741232</v>
      </c>
      <c r="BA235" s="16">
        <v>1928751</v>
      </c>
      <c r="BB235" s="16">
        <v>0</v>
      </c>
      <c r="BC235" s="16">
        <v>0</v>
      </c>
      <c r="BD235" s="16">
        <v>73577</v>
      </c>
      <c r="BE235" s="16">
        <v>0</v>
      </c>
      <c r="BF235" s="16">
        <v>0</v>
      </c>
      <c r="BG235" s="16">
        <v>0</v>
      </c>
      <c r="BH235" s="16">
        <v>0</v>
      </c>
      <c r="BI235" s="16">
        <v>0</v>
      </c>
      <c r="BJ235" s="16">
        <v>0</v>
      </c>
      <c r="BK235" s="16">
        <v>0</v>
      </c>
      <c r="BL235" s="16">
        <v>0</v>
      </c>
      <c r="BM235" s="16">
        <v>0</v>
      </c>
      <c r="BN235" s="16">
        <v>0</v>
      </c>
      <c r="BO235" s="16">
        <v>0</v>
      </c>
      <c r="BP235" s="16">
        <v>0</v>
      </c>
      <c r="BQ235" s="50">
        <v>0</v>
      </c>
      <c r="BR235" s="51">
        <f t="shared" si="4"/>
        <v>251242264</v>
      </c>
    </row>
    <row r="236" spans="1:82" ht="15.75" thickBot="1" x14ac:dyDescent="0.3">
      <c r="A236" s="25"/>
      <c r="B236" s="26">
        <v>393</v>
      </c>
      <c r="C236" s="27" t="s">
        <v>234</v>
      </c>
      <c r="D236" s="16">
        <v>0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6">
        <v>0</v>
      </c>
      <c r="AB236" s="16">
        <v>0</v>
      </c>
      <c r="AC236" s="16">
        <v>0</v>
      </c>
      <c r="AD236" s="16">
        <v>0</v>
      </c>
      <c r="AE236" s="16">
        <v>0</v>
      </c>
      <c r="AF236" s="16">
        <v>0</v>
      </c>
      <c r="AG236" s="16">
        <v>0</v>
      </c>
      <c r="AH236" s="16">
        <v>0</v>
      </c>
      <c r="AI236" s="16">
        <v>0</v>
      </c>
      <c r="AJ236" s="16">
        <v>0</v>
      </c>
      <c r="AK236" s="16">
        <v>0</v>
      </c>
      <c r="AL236" s="16">
        <v>0</v>
      </c>
      <c r="AM236" s="16">
        <v>0</v>
      </c>
      <c r="AN236" s="16">
        <v>0</v>
      </c>
      <c r="AO236" s="16">
        <v>0</v>
      </c>
      <c r="AP236" s="16">
        <v>1051000</v>
      </c>
      <c r="AQ236" s="16">
        <v>0</v>
      </c>
      <c r="AR236" s="16">
        <v>0</v>
      </c>
      <c r="AS236" s="16">
        <v>0</v>
      </c>
      <c r="AT236" s="16">
        <v>0</v>
      </c>
      <c r="AU236" s="16">
        <v>0</v>
      </c>
      <c r="AV236" s="16">
        <v>0</v>
      </c>
      <c r="AW236" s="16">
        <v>0</v>
      </c>
      <c r="AX236" s="16">
        <v>0</v>
      </c>
      <c r="AY236" s="16">
        <v>0</v>
      </c>
      <c r="AZ236" s="16">
        <v>0</v>
      </c>
      <c r="BA236" s="16">
        <v>0</v>
      </c>
      <c r="BB236" s="16">
        <v>0</v>
      </c>
      <c r="BC236" s="16">
        <v>0</v>
      </c>
      <c r="BD236" s="16">
        <v>0</v>
      </c>
      <c r="BE236" s="16">
        <v>0</v>
      </c>
      <c r="BF236" s="16">
        <v>0</v>
      </c>
      <c r="BG236" s="16">
        <v>0</v>
      </c>
      <c r="BH236" s="16">
        <v>0</v>
      </c>
      <c r="BI236" s="16">
        <v>0</v>
      </c>
      <c r="BJ236" s="16">
        <v>0</v>
      </c>
      <c r="BK236" s="16">
        <v>0</v>
      </c>
      <c r="BL236" s="16">
        <v>0</v>
      </c>
      <c r="BM236" s="16">
        <v>0</v>
      </c>
      <c r="BN236" s="16">
        <v>0</v>
      </c>
      <c r="BO236" s="16">
        <v>0</v>
      </c>
      <c r="BP236" s="16">
        <v>0</v>
      </c>
      <c r="BQ236" s="50">
        <v>0</v>
      </c>
      <c r="BR236" s="51">
        <f t="shared" si="4"/>
        <v>1051000</v>
      </c>
    </row>
    <row r="237" spans="1:82" ht="16.5" thickBot="1" x14ac:dyDescent="0.3">
      <c r="A237" s="28" t="s">
        <v>235</v>
      </c>
      <c r="B237" s="29"/>
      <c r="C237" s="30"/>
      <c r="D237" s="31">
        <v>318091625</v>
      </c>
      <c r="E237" s="31">
        <v>49241280</v>
      </c>
      <c r="F237" s="31">
        <v>195222052</v>
      </c>
      <c r="G237" s="31">
        <v>34942899</v>
      </c>
      <c r="H237" s="31">
        <v>600817264</v>
      </c>
      <c r="I237" s="31">
        <v>2691171000</v>
      </c>
      <c r="J237" s="31">
        <v>21548020</v>
      </c>
      <c r="K237" s="31">
        <v>609497190</v>
      </c>
      <c r="L237" s="31">
        <v>176032586</v>
      </c>
      <c r="M237" s="31">
        <v>192324553</v>
      </c>
      <c r="N237" s="31">
        <v>950711566</v>
      </c>
      <c r="O237" s="31">
        <v>73210966</v>
      </c>
      <c r="P237" s="31">
        <v>44328592</v>
      </c>
      <c r="Q237" s="31">
        <v>19555695</v>
      </c>
      <c r="R237" s="31">
        <v>492322676</v>
      </c>
      <c r="S237" s="31">
        <v>87594982</v>
      </c>
      <c r="T237" s="31">
        <v>30683461</v>
      </c>
      <c r="U237" s="31">
        <v>52109214</v>
      </c>
      <c r="V237" s="31">
        <v>17522911</v>
      </c>
      <c r="W237" s="31">
        <v>26261260</v>
      </c>
      <c r="X237" s="31">
        <v>24871771</v>
      </c>
      <c r="Y237" s="31">
        <v>17454982</v>
      </c>
      <c r="Z237" s="31">
        <v>38879661</v>
      </c>
      <c r="AA237" s="31">
        <v>59299306</v>
      </c>
      <c r="AB237" s="31">
        <v>193599713</v>
      </c>
      <c r="AC237" s="31">
        <v>100263089</v>
      </c>
      <c r="AD237" s="31">
        <v>2740143931</v>
      </c>
      <c r="AE237" s="31">
        <v>16519060</v>
      </c>
      <c r="AF237" s="31">
        <v>232452996</v>
      </c>
      <c r="AG237" s="31">
        <v>53275794</v>
      </c>
      <c r="AH237" s="31">
        <v>23629286</v>
      </c>
      <c r="AI237" s="31">
        <v>12130365</v>
      </c>
      <c r="AJ237" s="31">
        <v>297381180</v>
      </c>
      <c r="AK237" s="31">
        <v>1172055117</v>
      </c>
      <c r="AL237" s="31">
        <v>355320128</v>
      </c>
      <c r="AM237" s="31">
        <v>38614807</v>
      </c>
      <c r="AN237" s="31">
        <v>13806465</v>
      </c>
      <c r="AO237" s="31">
        <v>33821807</v>
      </c>
      <c r="AP237" s="31">
        <v>669500000</v>
      </c>
      <c r="AQ237" s="31">
        <v>362744994</v>
      </c>
      <c r="AR237" s="31">
        <v>322165293</v>
      </c>
      <c r="AS237" s="31">
        <v>8874757939</v>
      </c>
      <c r="AT237" s="31">
        <v>323383762</v>
      </c>
      <c r="AU237" s="31">
        <v>96366637</v>
      </c>
      <c r="AV237" s="31">
        <v>227887303</v>
      </c>
      <c r="AW237" s="31">
        <v>46891162</v>
      </c>
      <c r="AX237" s="31">
        <v>2285212057</v>
      </c>
      <c r="AY237" s="31">
        <v>634471000</v>
      </c>
      <c r="AZ237" s="31">
        <v>2722778688</v>
      </c>
      <c r="BA237" s="31">
        <v>587716177</v>
      </c>
      <c r="BB237" s="31">
        <v>1227824812</v>
      </c>
      <c r="BC237" s="31">
        <v>668031173</v>
      </c>
      <c r="BD237" s="31">
        <v>85490691</v>
      </c>
      <c r="BE237" s="31">
        <v>404269514</v>
      </c>
      <c r="BF237" s="31">
        <v>320002583</v>
      </c>
      <c r="BG237" s="31">
        <v>135559084</v>
      </c>
      <c r="BH237" s="31">
        <v>836534056</v>
      </c>
      <c r="BI237" s="31">
        <v>438103196</v>
      </c>
      <c r="BJ237" s="31">
        <v>121397024</v>
      </c>
      <c r="BK237" s="31">
        <v>52558043</v>
      </c>
      <c r="BL237" s="31">
        <v>35790772</v>
      </c>
      <c r="BM237" s="31">
        <v>12182892</v>
      </c>
      <c r="BN237" s="31">
        <v>557378298</v>
      </c>
      <c r="BO237" s="31">
        <v>49500822</v>
      </c>
      <c r="BP237" s="31">
        <v>196812133</v>
      </c>
      <c r="BQ237" s="53">
        <v>22988935</v>
      </c>
      <c r="BR237" s="63">
        <f t="shared" si="4"/>
        <v>34425008290</v>
      </c>
      <c r="BS237" s="33"/>
      <c r="BT237" s="34"/>
      <c r="BU237" s="34"/>
      <c r="BV237" s="34"/>
      <c r="BW237" s="34"/>
      <c r="BX237" s="34"/>
      <c r="BY237" s="34"/>
      <c r="BZ237" s="34"/>
      <c r="CA237" s="34"/>
      <c r="CB237" s="34"/>
      <c r="CC237" s="34"/>
      <c r="CD237" s="34"/>
    </row>
    <row r="238" spans="1:82" x14ac:dyDescent="0.25">
      <c r="A238" s="35"/>
      <c r="B238" s="36"/>
      <c r="C238" s="36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7"/>
      <c r="AS238" s="37"/>
      <c r="AT238" s="37"/>
      <c r="AU238" s="37"/>
      <c r="AV238" s="37"/>
      <c r="AW238" s="37"/>
      <c r="AX238" s="37"/>
      <c r="AY238" s="37"/>
      <c r="AZ238" s="37"/>
      <c r="BA238" s="37"/>
      <c r="BB238" s="37"/>
      <c r="BC238" s="37"/>
      <c r="BD238" s="37"/>
      <c r="BE238" s="37"/>
      <c r="BF238" s="37"/>
      <c r="BG238" s="37"/>
      <c r="BH238" s="37"/>
      <c r="BI238" s="37"/>
      <c r="BJ238" s="37"/>
      <c r="BK238" s="37"/>
      <c r="BL238" s="37"/>
      <c r="BM238" s="37"/>
      <c r="BN238" s="37"/>
      <c r="BO238" s="37"/>
      <c r="BP238" s="37"/>
      <c r="BQ238" s="37"/>
      <c r="BR238" s="38"/>
    </row>
    <row r="239" spans="1:82" x14ac:dyDescent="0.25">
      <c r="A239" s="35" t="s">
        <v>292</v>
      </c>
      <c r="B239" s="36"/>
      <c r="C239" s="36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7"/>
      <c r="AS239" s="37"/>
      <c r="AT239" s="37"/>
      <c r="AU239" s="37"/>
      <c r="AV239" s="37"/>
      <c r="AW239" s="37"/>
      <c r="AX239" s="37"/>
      <c r="AY239" s="37"/>
      <c r="AZ239" s="37"/>
      <c r="BA239" s="37"/>
      <c r="BB239" s="37"/>
      <c r="BC239" s="37"/>
      <c r="BD239" s="37"/>
      <c r="BE239" s="37"/>
      <c r="BF239" s="37"/>
      <c r="BG239" s="37"/>
      <c r="BH239" s="37"/>
      <c r="BI239" s="37"/>
      <c r="BJ239" s="37"/>
      <c r="BK239" s="37"/>
      <c r="BL239" s="37"/>
      <c r="BM239" s="37"/>
      <c r="BN239" s="37"/>
      <c r="BO239" s="37"/>
      <c r="BP239" s="37"/>
      <c r="BQ239" s="37"/>
      <c r="BR239" s="38"/>
    </row>
    <row r="240" spans="1:82" ht="15.75" thickBot="1" x14ac:dyDescent="0.3">
      <c r="A240" s="77" t="s">
        <v>293</v>
      </c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  <c r="AA240" s="78"/>
      <c r="AB240" s="78"/>
      <c r="AC240" s="78"/>
      <c r="AD240" s="78"/>
      <c r="AE240" s="78"/>
      <c r="AF240" s="78"/>
      <c r="AG240" s="78"/>
      <c r="AH240" s="78"/>
      <c r="AI240" s="78"/>
      <c r="AJ240" s="78"/>
      <c r="AK240" s="78"/>
      <c r="AL240" s="78"/>
      <c r="AM240" s="78"/>
      <c r="AN240" s="78"/>
      <c r="AO240" s="78"/>
      <c r="AP240" s="78"/>
      <c r="AQ240" s="78"/>
      <c r="AR240" s="78"/>
      <c r="AS240" s="78"/>
      <c r="AT240" s="78"/>
      <c r="AU240" s="78"/>
      <c r="AV240" s="78"/>
      <c r="AW240" s="78"/>
      <c r="AX240" s="78"/>
      <c r="AY240" s="78"/>
      <c r="AZ240" s="78"/>
      <c r="BA240" s="78"/>
      <c r="BB240" s="78"/>
      <c r="BC240" s="78"/>
      <c r="BD240" s="78"/>
      <c r="BE240" s="78"/>
      <c r="BF240" s="78"/>
      <c r="BG240" s="78"/>
      <c r="BH240" s="78"/>
      <c r="BI240" s="78"/>
      <c r="BJ240" s="78"/>
      <c r="BK240" s="78"/>
      <c r="BL240" s="78"/>
      <c r="BM240" s="78"/>
      <c r="BN240" s="78"/>
      <c r="BO240" s="78"/>
      <c r="BP240" s="78"/>
      <c r="BQ240" s="78"/>
      <c r="BR240" s="79"/>
    </row>
  </sheetData>
  <mergeCells count="3">
    <mergeCell ref="A3:C3"/>
    <mergeCell ref="A240:BR240"/>
    <mergeCell ref="A4:C4"/>
  </mergeCells>
  <pageMargins left="0.5" right="0.5" top="0.5" bottom="0.5" header="0.3" footer="0.3"/>
  <pageSetup paperSize="5" scale="55" fitToWidth="8" fitToHeight="4" orientation="landscape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40"/>
  <sheetViews>
    <sheetView workbookViewId="0">
      <pane xSplit="3" ySplit="4" topLeftCell="D5" activePane="bottomRight" state="frozen"/>
      <selection pane="topRight" activeCell="D1" sqref="D1"/>
      <selection pane="bottomLeft" activeCell="A6" sqref="A6"/>
      <selection pane="bottomRight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69" width="14.7109375" style="40" customWidth="1"/>
    <col min="70" max="70" width="12.5703125" style="12"/>
    <col min="71" max="102" width="12.5703125" style="2"/>
    <col min="103" max="103" width="2.28515625" style="2" customWidth="1"/>
    <col min="104" max="104" width="8.7109375" style="2" customWidth="1"/>
    <col min="105" max="105" width="78.140625" style="2" customWidth="1"/>
    <col min="106" max="324" width="17.7109375" style="2" customWidth="1"/>
    <col min="325" max="325" width="12.5703125" style="2" customWidth="1"/>
    <col min="326" max="358" width="12.5703125" style="2"/>
    <col min="359" max="359" width="2.28515625" style="2" customWidth="1"/>
    <col min="360" max="360" width="8.7109375" style="2" customWidth="1"/>
    <col min="361" max="361" width="78.140625" style="2" customWidth="1"/>
    <col min="362" max="580" width="17.7109375" style="2" customWidth="1"/>
    <col min="581" max="581" width="12.5703125" style="2" customWidth="1"/>
    <col min="582" max="614" width="12.5703125" style="2"/>
    <col min="615" max="615" width="2.28515625" style="2" customWidth="1"/>
    <col min="616" max="616" width="8.7109375" style="2" customWidth="1"/>
    <col min="617" max="617" width="78.140625" style="2" customWidth="1"/>
    <col min="618" max="836" width="17.7109375" style="2" customWidth="1"/>
    <col min="837" max="837" width="12.5703125" style="2" customWidth="1"/>
    <col min="838" max="870" width="12.5703125" style="2"/>
    <col min="871" max="871" width="2.28515625" style="2" customWidth="1"/>
    <col min="872" max="872" width="8.7109375" style="2" customWidth="1"/>
    <col min="873" max="873" width="78.140625" style="2" customWidth="1"/>
    <col min="874" max="1092" width="17.7109375" style="2" customWidth="1"/>
    <col min="1093" max="1093" width="12.5703125" style="2" customWidth="1"/>
    <col min="1094" max="1126" width="12.5703125" style="2"/>
    <col min="1127" max="1127" width="2.28515625" style="2" customWidth="1"/>
    <col min="1128" max="1128" width="8.7109375" style="2" customWidth="1"/>
    <col min="1129" max="1129" width="78.140625" style="2" customWidth="1"/>
    <col min="1130" max="1348" width="17.7109375" style="2" customWidth="1"/>
    <col min="1349" max="1349" width="12.5703125" style="2" customWidth="1"/>
    <col min="1350" max="1382" width="12.5703125" style="2"/>
    <col min="1383" max="1383" width="2.28515625" style="2" customWidth="1"/>
    <col min="1384" max="1384" width="8.7109375" style="2" customWidth="1"/>
    <col min="1385" max="1385" width="78.140625" style="2" customWidth="1"/>
    <col min="1386" max="1604" width="17.7109375" style="2" customWidth="1"/>
    <col min="1605" max="1605" width="12.5703125" style="2" customWidth="1"/>
    <col min="1606" max="1638" width="12.5703125" style="2"/>
    <col min="1639" max="1639" width="2.28515625" style="2" customWidth="1"/>
    <col min="1640" max="1640" width="8.7109375" style="2" customWidth="1"/>
    <col min="1641" max="1641" width="78.140625" style="2" customWidth="1"/>
    <col min="1642" max="1860" width="17.7109375" style="2" customWidth="1"/>
    <col min="1861" max="1861" width="12.5703125" style="2" customWidth="1"/>
    <col min="1862" max="1894" width="12.5703125" style="2"/>
    <col min="1895" max="1895" width="2.28515625" style="2" customWidth="1"/>
    <col min="1896" max="1896" width="8.7109375" style="2" customWidth="1"/>
    <col min="1897" max="1897" width="78.140625" style="2" customWidth="1"/>
    <col min="1898" max="2116" width="17.7109375" style="2" customWidth="1"/>
    <col min="2117" max="2117" width="12.5703125" style="2" customWidth="1"/>
    <col min="2118" max="2150" width="12.5703125" style="2"/>
    <col min="2151" max="2151" width="2.28515625" style="2" customWidth="1"/>
    <col min="2152" max="2152" width="8.7109375" style="2" customWidth="1"/>
    <col min="2153" max="2153" width="78.140625" style="2" customWidth="1"/>
    <col min="2154" max="2372" width="17.7109375" style="2" customWidth="1"/>
    <col min="2373" max="2373" width="12.5703125" style="2" customWidth="1"/>
    <col min="2374" max="2406" width="12.5703125" style="2"/>
    <col min="2407" max="2407" width="2.28515625" style="2" customWidth="1"/>
    <col min="2408" max="2408" width="8.7109375" style="2" customWidth="1"/>
    <col min="2409" max="2409" width="78.140625" style="2" customWidth="1"/>
    <col min="2410" max="2628" width="17.7109375" style="2" customWidth="1"/>
    <col min="2629" max="2629" width="12.5703125" style="2" customWidth="1"/>
    <col min="2630" max="2662" width="12.5703125" style="2"/>
    <col min="2663" max="2663" width="2.28515625" style="2" customWidth="1"/>
    <col min="2664" max="2664" width="8.7109375" style="2" customWidth="1"/>
    <col min="2665" max="2665" width="78.140625" style="2" customWidth="1"/>
    <col min="2666" max="2884" width="17.7109375" style="2" customWidth="1"/>
    <col min="2885" max="2885" width="12.5703125" style="2" customWidth="1"/>
    <col min="2886" max="2918" width="12.5703125" style="2"/>
    <col min="2919" max="2919" width="2.28515625" style="2" customWidth="1"/>
    <col min="2920" max="2920" width="8.7109375" style="2" customWidth="1"/>
    <col min="2921" max="2921" width="78.140625" style="2" customWidth="1"/>
    <col min="2922" max="3140" width="17.7109375" style="2" customWidth="1"/>
    <col min="3141" max="3141" width="12.5703125" style="2" customWidth="1"/>
    <col min="3142" max="3174" width="12.5703125" style="2"/>
    <col min="3175" max="3175" width="2.28515625" style="2" customWidth="1"/>
    <col min="3176" max="3176" width="8.7109375" style="2" customWidth="1"/>
    <col min="3177" max="3177" width="78.140625" style="2" customWidth="1"/>
    <col min="3178" max="3396" width="17.7109375" style="2" customWidth="1"/>
    <col min="3397" max="3397" width="12.5703125" style="2" customWidth="1"/>
    <col min="3398" max="3430" width="12.5703125" style="2"/>
    <col min="3431" max="3431" width="2.28515625" style="2" customWidth="1"/>
    <col min="3432" max="3432" width="8.7109375" style="2" customWidth="1"/>
    <col min="3433" max="3433" width="78.140625" style="2" customWidth="1"/>
    <col min="3434" max="3652" width="17.7109375" style="2" customWidth="1"/>
    <col min="3653" max="3653" width="12.5703125" style="2" customWidth="1"/>
    <col min="3654" max="3686" width="12.5703125" style="2"/>
    <col min="3687" max="3687" width="2.28515625" style="2" customWidth="1"/>
    <col min="3688" max="3688" width="8.7109375" style="2" customWidth="1"/>
    <col min="3689" max="3689" width="78.140625" style="2" customWidth="1"/>
    <col min="3690" max="3908" width="17.7109375" style="2" customWidth="1"/>
    <col min="3909" max="3909" width="12.5703125" style="2" customWidth="1"/>
    <col min="3910" max="3942" width="12.5703125" style="2"/>
    <col min="3943" max="3943" width="2.28515625" style="2" customWidth="1"/>
    <col min="3944" max="3944" width="8.7109375" style="2" customWidth="1"/>
    <col min="3945" max="3945" width="78.140625" style="2" customWidth="1"/>
    <col min="3946" max="4164" width="17.7109375" style="2" customWidth="1"/>
    <col min="4165" max="4165" width="12.5703125" style="2" customWidth="1"/>
    <col min="4166" max="4198" width="12.5703125" style="2"/>
    <col min="4199" max="4199" width="2.28515625" style="2" customWidth="1"/>
    <col min="4200" max="4200" width="8.7109375" style="2" customWidth="1"/>
    <col min="4201" max="4201" width="78.140625" style="2" customWidth="1"/>
    <col min="4202" max="4420" width="17.7109375" style="2" customWidth="1"/>
    <col min="4421" max="4421" width="12.5703125" style="2" customWidth="1"/>
    <col min="4422" max="4454" width="12.5703125" style="2"/>
    <col min="4455" max="4455" width="2.28515625" style="2" customWidth="1"/>
    <col min="4456" max="4456" width="8.7109375" style="2" customWidth="1"/>
    <col min="4457" max="4457" width="78.140625" style="2" customWidth="1"/>
    <col min="4458" max="4676" width="17.7109375" style="2" customWidth="1"/>
    <col min="4677" max="4677" width="12.5703125" style="2" customWidth="1"/>
    <col min="4678" max="4710" width="12.5703125" style="2"/>
    <col min="4711" max="4711" width="2.28515625" style="2" customWidth="1"/>
    <col min="4712" max="4712" width="8.7109375" style="2" customWidth="1"/>
    <col min="4713" max="4713" width="78.140625" style="2" customWidth="1"/>
    <col min="4714" max="4932" width="17.7109375" style="2" customWidth="1"/>
    <col min="4933" max="4933" width="12.5703125" style="2" customWidth="1"/>
    <col min="4934" max="4966" width="12.5703125" style="2"/>
    <col min="4967" max="4967" width="2.28515625" style="2" customWidth="1"/>
    <col min="4968" max="4968" width="8.7109375" style="2" customWidth="1"/>
    <col min="4969" max="4969" width="78.140625" style="2" customWidth="1"/>
    <col min="4970" max="5188" width="17.7109375" style="2" customWidth="1"/>
    <col min="5189" max="5189" width="12.5703125" style="2" customWidth="1"/>
    <col min="5190" max="5222" width="12.5703125" style="2"/>
    <col min="5223" max="5223" width="2.28515625" style="2" customWidth="1"/>
    <col min="5224" max="5224" width="8.7109375" style="2" customWidth="1"/>
    <col min="5225" max="5225" width="78.140625" style="2" customWidth="1"/>
    <col min="5226" max="5444" width="17.7109375" style="2" customWidth="1"/>
    <col min="5445" max="5445" width="12.5703125" style="2" customWidth="1"/>
    <col min="5446" max="5478" width="12.5703125" style="2"/>
    <col min="5479" max="5479" width="2.28515625" style="2" customWidth="1"/>
    <col min="5480" max="5480" width="8.7109375" style="2" customWidth="1"/>
    <col min="5481" max="5481" width="78.140625" style="2" customWidth="1"/>
    <col min="5482" max="5700" width="17.7109375" style="2" customWidth="1"/>
    <col min="5701" max="5701" width="12.5703125" style="2" customWidth="1"/>
    <col min="5702" max="5734" width="12.5703125" style="2"/>
    <col min="5735" max="5735" width="2.28515625" style="2" customWidth="1"/>
    <col min="5736" max="5736" width="8.7109375" style="2" customWidth="1"/>
    <col min="5737" max="5737" width="78.140625" style="2" customWidth="1"/>
    <col min="5738" max="5956" width="17.7109375" style="2" customWidth="1"/>
    <col min="5957" max="5957" width="12.5703125" style="2" customWidth="1"/>
    <col min="5958" max="5990" width="12.5703125" style="2"/>
    <col min="5991" max="5991" width="2.28515625" style="2" customWidth="1"/>
    <col min="5992" max="5992" width="8.7109375" style="2" customWidth="1"/>
    <col min="5993" max="5993" width="78.140625" style="2" customWidth="1"/>
    <col min="5994" max="6212" width="17.7109375" style="2" customWidth="1"/>
    <col min="6213" max="6213" width="12.5703125" style="2" customWidth="1"/>
    <col min="6214" max="6246" width="12.5703125" style="2"/>
    <col min="6247" max="6247" width="2.28515625" style="2" customWidth="1"/>
    <col min="6248" max="6248" width="8.7109375" style="2" customWidth="1"/>
    <col min="6249" max="6249" width="78.140625" style="2" customWidth="1"/>
    <col min="6250" max="6468" width="17.7109375" style="2" customWidth="1"/>
    <col min="6469" max="6469" width="12.5703125" style="2" customWidth="1"/>
    <col min="6470" max="6502" width="12.5703125" style="2"/>
    <col min="6503" max="6503" width="2.28515625" style="2" customWidth="1"/>
    <col min="6504" max="6504" width="8.7109375" style="2" customWidth="1"/>
    <col min="6505" max="6505" width="78.140625" style="2" customWidth="1"/>
    <col min="6506" max="6724" width="17.7109375" style="2" customWidth="1"/>
    <col min="6725" max="6725" width="12.5703125" style="2" customWidth="1"/>
    <col min="6726" max="6758" width="12.5703125" style="2"/>
    <col min="6759" max="6759" width="2.28515625" style="2" customWidth="1"/>
    <col min="6760" max="6760" width="8.7109375" style="2" customWidth="1"/>
    <col min="6761" max="6761" width="78.140625" style="2" customWidth="1"/>
    <col min="6762" max="6980" width="17.7109375" style="2" customWidth="1"/>
    <col min="6981" max="6981" width="12.5703125" style="2" customWidth="1"/>
    <col min="6982" max="7014" width="12.5703125" style="2"/>
    <col min="7015" max="7015" width="2.28515625" style="2" customWidth="1"/>
    <col min="7016" max="7016" width="8.7109375" style="2" customWidth="1"/>
    <col min="7017" max="7017" width="78.140625" style="2" customWidth="1"/>
    <col min="7018" max="7236" width="17.7109375" style="2" customWidth="1"/>
    <col min="7237" max="7237" width="12.5703125" style="2" customWidth="1"/>
    <col min="7238" max="7270" width="12.5703125" style="2"/>
    <col min="7271" max="7271" width="2.28515625" style="2" customWidth="1"/>
    <col min="7272" max="7272" width="8.7109375" style="2" customWidth="1"/>
    <col min="7273" max="7273" width="78.140625" style="2" customWidth="1"/>
    <col min="7274" max="7492" width="17.7109375" style="2" customWidth="1"/>
    <col min="7493" max="7493" width="12.5703125" style="2" customWidth="1"/>
    <col min="7494" max="7526" width="12.5703125" style="2"/>
    <col min="7527" max="7527" width="2.28515625" style="2" customWidth="1"/>
    <col min="7528" max="7528" width="8.7109375" style="2" customWidth="1"/>
    <col min="7529" max="7529" width="78.140625" style="2" customWidth="1"/>
    <col min="7530" max="7748" width="17.7109375" style="2" customWidth="1"/>
    <col min="7749" max="7749" width="12.5703125" style="2" customWidth="1"/>
    <col min="7750" max="7782" width="12.5703125" style="2"/>
    <col min="7783" max="7783" width="2.28515625" style="2" customWidth="1"/>
    <col min="7784" max="7784" width="8.7109375" style="2" customWidth="1"/>
    <col min="7785" max="7785" width="78.140625" style="2" customWidth="1"/>
    <col min="7786" max="8004" width="17.7109375" style="2" customWidth="1"/>
    <col min="8005" max="8005" width="12.5703125" style="2" customWidth="1"/>
    <col min="8006" max="8038" width="12.5703125" style="2"/>
    <col min="8039" max="8039" width="2.28515625" style="2" customWidth="1"/>
    <col min="8040" max="8040" width="8.7109375" style="2" customWidth="1"/>
    <col min="8041" max="8041" width="78.140625" style="2" customWidth="1"/>
    <col min="8042" max="8260" width="17.7109375" style="2" customWidth="1"/>
    <col min="8261" max="8261" width="12.5703125" style="2" customWidth="1"/>
    <col min="8262" max="8294" width="12.5703125" style="2"/>
    <col min="8295" max="8295" width="2.28515625" style="2" customWidth="1"/>
    <col min="8296" max="8296" width="8.7109375" style="2" customWidth="1"/>
    <col min="8297" max="8297" width="78.140625" style="2" customWidth="1"/>
    <col min="8298" max="8516" width="17.7109375" style="2" customWidth="1"/>
    <col min="8517" max="8517" width="12.5703125" style="2" customWidth="1"/>
    <col min="8518" max="8550" width="12.5703125" style="2"/>
    <col min="8551" max="8551" width="2.28515625" style="2" customWidth="1"/>
    <col min="8552" max="8552" width="8.7109375" style="2" customWidth="1"/>
    <col min="8553" max="8553" width="78.140625" style="2" customWidth="1"/>
    <col min="8554" max="8772" width="17.7109375" style="2" customWidth="1"/>
    <col min="8773" max="8773" width="12.5703125" style="2" customWidth="1"/>
    <col min="8774" max="8806" width="12.5703125" style="2"/>
    <col min="8807" max="8807" width="2.28515625" style="2" customWidth="1"/>
    <col min="8808" max="8808" width="8.7109375" style="2" customWidth="1"/>
    <col min="8809" max="8809" width="78.140625" style="2" customWidth="1"/>
    <col min="8810" max="9028" width="17.7109375" style="2" customWidth="1"/>
    <col min="9029" max="9029" width="12.5703125" style="2" customWidth="1"/>
    <col min="9030" max="9062" width="12.5703125" style="2"/>
    <col min="9063" max="9063" width="2.28515625" style="2" customWidth="1"/>
    <col min="9064" max="9064" width="8.7109375" style="2" customWidth="1"/>
    <col min="9065" max="9065" width="78.140625" style="2" customWidth="1"/>
    <col min="9066" max="9284" width="17.7109375" style="2" customWidth="1"/>
    <col min="9285" max="9285" width="12.5703125" style="2" customWidth="1"/>
    <col min="9286" max="9318" width="12.5703125" style="2"/>
    <col min="9319" max="9319" width="2.28515625" style="2" customWidth="1"/>
    <col min="9320" max="9320" width="8.7109375" style="2" customWidth="1"/>
    <col min="9321" max="9321" width="78.140625" style="2" customWidth="1"/>
    <col min="9322" max="9540" width="17.7109375" style="2" customWidth="1"/>
    <col min="9541" max="9541" width="12.5703125" style="2" customWidth="1"/>
    <col min="9542" max="9574" width="12.5703125" style="2"/>
    <col min="9575" max="9575" width="2.28515625" style="2" customWidth="1"/>
    <col min="9576" max="9576" width="8.7109375" style="2" customWidth="1"/>
    <col min="9577" max="9577" width="78.140625" style="2" customWidth="1"/>
    <col min="9578" max="9796" width="17.7109375" style="2" customWidth="1"/>
    <col min="9797" max="9797" width="12.5703125" style="2" customWidth="1"/>
    <col min="9798" max="9830" width="12.5703125" style="2"/>
    <col min="9831" max="9831" width="2.28515625" style="2" customWidth="1"/>
    <col min="9832" max="9832" width="8.7109375" style="2" customWidth="1"/>
    <col min="9833" max="9833" width="78.140625" style="2" customWidth="1"/>
    <col min="9834" max="10052" width="17.7109375" style="2" customWidth="1"/>
    <col min="10053" max="10053" width="12.5703125" style="2" customWidth="1"/>
    <col min="10054" max="10086" width="12.5703125" style="2"/>
    <col min="10087" max="10087" width="2.28515625" style="2" customWidth="1"/>
    <col min="10088" max="10088" width="8.7109375" style="2" customWidth="1"/>
    <col min="10089" max="10089" width="78.140625" style="2" customWidth="1"/>
    <col min="10090" max="10308" width="17.7109375" style="2" customWidth="1"/>
    <col min="10309" max="10309" width="12.5703125" style="2" customWidth="1"/>
    <col min="10310" max="10342" width="12.5703125" style="2"/>
    <col min="10343" max="10343" width="2.28515625" style="2" customWidth="1"/>
    <col min="10344" max="10344" width="8.7109375" style="2" customWidth="1"/>
    <col min="10345" max="10345" width="78.140625" style="2" customWidth="1"/>
    <col min="10346" max="10564" width="17.7109375" style="2" customWidth="1"/>
    <col min="10565" max="10565" width="12.5703125" style="2" customWidth="1"/>
    <col min="10566" max="10598" width="12.5703125" style="2"/>
    <col min="10599" max="10599" width="2.28515625" style="2" customWidth="1"/>
    <col min="10600" max="10600" width="8.7109375" style="2" customWidth="1"/>
    <col min="10601" max="10601" width="78.140625" style="2" customWidth="1"/>
    <col min="10602" max="10820" width="17.7109375" style="2" customWidth="1"/>
    <col min="10821" max="10821" width="12.5703125" style="2" customWidth="1"/>
    <col min="10822" max="10854" width="12.5703125" style="2"/>
    <col min="10855" max="10855" width="2.28515625" style="2" customWidth="1"/>
    <col min="10856" max="10856" width="8.7109375" style="2" customWidth="1"/>
    <col min="10857" max="10857" width="78.140625" style="2" customWidth="1"/>
    <col min="10858" max="11076" width="17.7109375" style="2" customWidth="1"/>
    <col min="11077" max="11077" width="12.5703125" style="2" customWidth="1"/>
    <col min="11078" max="11110" width="12.5703125" style="2"/>
    <col min="11111" max="11111" width="2.28515625" style="2" customWidth="1"/>
    <col min="11112" max="11112" width="8.7109375" style="2" customWidth="1"/>
    <col min="11113" max="11113" width="78.140625" style="2" customWidth="1"/>
    <col min="11114" max="11332" width="17.7109375" style="2" customWidth="1"/>
    <col min="11333" max="11333" width="12.5703125" style="2" customWidth="1"/>
    <col min="11334" max="11366" width="12.5703125" style="2"/>
    <col min="11367" max="11367" width="2.28515625" style="2" customWidth="1"/>
    <col min="11368" max="11368" width="8.7109375" style="2" customWidth="1"/>
    <col min="11369" max="11369" width="78.140625" style="2" customWidth="1"/>
    <col min="11370" max="11588" width="17.7109375" style="2" customWidth="1"/>
    <col min="11589" max="11589" width="12.5703125" style="2" customWidth="1"/>
    <col min="11590" max="11622" width="12.5703125" style="2"/>
    <col min="11623" max="11623" width="2.28515625" style="2" customWidth="1"/>
    <col min="11624" max="11624" width="8.7109375" style="2" customWidth="1"/>
    <col min="11625" max="11625" width="78.140625" style="2" customWidth="1"/>
    <col min="11626" max="11844" width="17.7109375" style="2" customWidth="1"/>
    <col min="11845" max="11845" width="12.5703125" style="2" customWidth="1"/>
    <col min="11846" max="11878" width="12.5703125" style="2"/>
    <col min="11879" max="11879" width="2.28515625" style="2" customWidth="1"/>
    <col min="11880" max="11880" width="8.7109375" style="2" customWidth="1"/>
    <col min="11881" max="11881" width="78.140625" style="2" customWidth="1"/>
    <col min="11882" max="12100" width="17.7109375" style="2" customWidth="1"/>
    <col min="12101" max="12101" width="12.5703125" style="2" customWidth="1"/>
    <col min="12102" max="12134" width="12.5703125" style="2"/>
    <col min="12135" max="12135" width="2.28515625" style="2" customWidth="1"/>
    <col min="12136" max="12136" width="8.7109375" style="2" customWidth="1"/>
    <col min="12137" max="12137" width="78.140625" style="2" customWidth="1"/>
    <col min="12138" max="12356" width="17.7109375" style="2" customWidth="1"/>
    <col min="12357" max="12357" width="12.5703125" style="2" customWidth="1"/>
    <col min="12358" max="12390" width="12.5703125" style="2"/>
    <col min="12391" max="12391" width="2.28515625" style="2" customWidth="1"/>
    <col min="12392" max="12392" width="8.7109375" style="2" customWidth="1"/>
    <col min="12393" max="12393" width="78.140625" style="2" customWidth="1"/>
    <col min="12394" max="12612" width="17.7109375" style="2" customWidth="1"/>
    <col min="12613" max="12613" width="12.5703125" style="2" customWidth="1"/>
    <col min="12614" max="12646" width="12.5703125" style="2"/>
    <col min="12647" max="12647" width="2.28515625" style="2" customWidth="1"/>
    <col min="12648" max="12648" width="8.7109375" style="2" customWidth="1"/>
    <col min="12649" max="12649" width="78.140625" style="2" customWidth="1"/>
    <col min="12650" max="12868" width="17.7109375" style="2" customWidth="1"/>
    <col min="12869" max="12869" width="12.5703125" style="2" customWidth="1"/>
    <col min="12870" max="12902" width="12.5703125" style="2"/>
    <col min="12903" max="12903" width="2.28515625" style="2" customWidth="1"/>
    <col min="12904" max="12904" width="8.7109375" style="2" customWidth="1"/>
    <col min="12905" max="12905" width="78.140625" style="2" customWidth="1"/>
    <col min="12906" max="13124" width="17.7109375" style="2" customWidth="1"/>
    <col min="13125" max="13125" width="12.5703125" style="2" customWidth="1"/>
    <col min="13126" max="13158" width="12.5703125" style="2"/>
    <col min="13159" max="13159" width="2.28515625" style="2" customWidth="1"/>
    <col min="13160" max="13160" width="8.7109375" style="2" customWidth="1"/>
    <col min="13161" max="13161" width="78.140625" style="2" customWidth="1"/>
    <col min="13162" max="13380" width="17.7109375" style="2" customWidth="1"/>
    <col min="13381" max="13381" width="12.5703125" style="2" customWidth="1"/>
    <col min="13382" max="13414" width="12.5703125" style="2"/>
    <col min="13415" max="13415" width="2.28515625" style="2" customWidth="1"/>
    <col min="13416" max="13416" width="8.7109375" style="2" customWidth="1"/>
    <col min="13417" max="13417" width="78.140625" style="2" customWidth="1"/>
    <col min="13418" max="13636" width="17.7109375" style="2" customWidth="1"/>
    <col min="13637" max="13637" width="12.5703125" style="2" customWidth="1"/>
    <col min="13638" max="13670" width="12.5703125" style="2"/>
    <col min="13671" max="13671" width="2.28515625" style="2" customWidth="1"/>
    <col min="13672" max="13672" width="8.7109375" style="2" customWidth="1"/>
    <col min="13673" max="13673" width="78.140625" style="2" customWidth="1"/>
    <col min="13674" max="13892" width="17.7109375" style="2" customWidth="1"/>
    <col min="13893" max="13893" width="12.5703125" style="2" customWidth="1"/>
    <col min="13894" max="13926" width="12.5703125" style="2"/>
    <col min="13927" max="13927" width="2.28515625" style="2" customWidth="1"/>
    <col min="13928" max="13928" width="8.7109375" style="2" customWidth="1"/>
    <col min="13929" max="13929" width="78.140625" style="2" customWidth="1"/>
    <col min="13930" max="14148" width="17.7109375" style="2" customWidth="1"/>
    <col min="14149" max="14149" width="12.5703125" style="2" customWidth="1"/>
    <col min="14150" max="14182" width="12.5703125" style="2"/>
    <col min="14183" max="14183" width="2.28515625" style="2" customWidth="1"/>
    <col min="14184" max="14184" width="8.7109375" style="2" customWidth="1"/>
    <col min="14185" max="14185" width="78.140625" style="2" customWidth="1"/>
    <col min="14186" max="14404" width="17.7109375" style="2" customWidth="1"/>
    <col min="14405" max="14405" width="12.5703125" style="2" customWidth="1"/>
    <col min="14406" max="14438" width="12.5703125" style="2"/>
    <col min="14439" max="14439" width="2.28515625" style="2" customWidth="1"/>
    <col min="14440" max="14440" width="8.7109375" style="2" customWidth="1"/>
    <col min="14441" max="14441" width="78.140625" style="2" customWidth="1"/>
    <col min="14442" max="14660" width="17.7109375" style="2" customWidth="1"/>
    <col min="14661" max="14661" width="12.5703125" style="2" customWidth="1"/>
    <col min="14662" max="14694" width="12.5703125" style="2"/>
    <col min="14695" max="14695" width="2.28515625" style="2" customWidth="1"/>
    <col min="14696" max="14696" width="8.7109375" style="2" customWidth="1"/>
    <col min="14697" max="14697" width="78.140625" style="2" customWidth="1"/>
    <col min="14698" max="14916" width="17.7109375" style="2" customWidth="1"/>
    <col min="14917" max="14917" width="12.5703125" style="2" customWidth="1"/>
    <col min="14918" max="14950" width="12.5703125" style="2"/>
    <col min="14951" max="14951" width="2.28515625" style="2" customWidth="1"/>
    <col min="14952" max="14952" width="8.7109375" style="2" customWidth="1"/>
    <col min="14953" max="14953" width="78.140625" style="2" customWidth="1"/>
    <col min="14954" max="15172" width="17.7109375" style="2" customWidth="1"/>
    <col min="15173" max="15173" width="12.5703125" style="2" customWidth="1"/>
    <col min="15174" max="15206" width="12.5703125" style="2"/>
    <col min="15207" max="15207" width="2.28515625" style="2" customWidth="1"/>
    <col min="15208" max="15208" width="8.7109375" style="2" customWidth="1"/>
    <col min="15209" max="15209" width="78.140625" style="2" customWidth="1"/>
    <col min="15210" max="15428" width="17.7109375" style="2" customWidth="1"/>
    <col min="15429" max="15429" width="12.5703125" style="2" customWidth="1"/>
    <col min="15430" max="15462" width="12.5703125" style="2"/>
    <col min="15463" max="15463" width="2.28515625" style="2" customWidth="1"/>
    <col min="15464" max="15464" width="8.7109375" style="2" customWidth="1"/>
    <col min="15465" max="15465" width="78.140625" style="2" customWidth="1"/>
    <col min="15466" max="15684" width="17.7109375" style="2" customWidth="1"/>
    <col min="15685" max="15685" width="12.5703125" style="2" customWidth="1"/>
    <col min="15686" max="15718" width="12.5703125" style="2"/>
    <col min="15719" max="15719" width="2.28515625" style="2" customWidth="1"/>
    <col min="15720" max="15720" width="8.7109375" style="2" customWidth="1"/>
    <col min="15721" max="15721" width="78.140625" style="2" customWidth="1"/>
    <col min="15722" max="16384" width="17.7109375" style="2" customWidth="1"/>
  </cols>
  <sheetData>
    <row r="1" spans="1:84" ht="28.5" x14ac:dyDescent="0.25">
      <c r="A1" s="41" t="s">
        <v>307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3"/>
      <c r="BR1" s="2"/>
    </row>
    <row r="2" spans="1:84" ht="24" thickBot="1" x14ac:dyDescent="0.3">
      <c r="A2" s="44" t="s">
        <v>310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6"/>
      <c r="BR2" s="2"/>
    </row>
    <row r="3" spans="1:84" ht="31.5" customHeight="1" x14ac:dyDescent="0.25">
      <c r="A3" s="80" t="s">
        <v>0</v>
      </c>
      <c r="B3" s="81"/>
      <c r="C3" s="82"/>
      <c r="D3" s="3" t="s">
        <v>237</v>
      </c>
      <c r="E3" s="3" t="s">
        <v>282</v>
      </c>
      <c r="F3" s="3" t="s">
        <v>264</v>
      </c>
      <c r="G3" s="3" t="s">
        <v>260</v>
      </c>
      <c r="H3" s="3" t="s">
        <v>265</v>
      </c>
      <c r="I3" s="3" t="s">
        <v>271</v>
      </c>
      <c r="J3" s="3" t="s">
        <v>241</v>
      </c>
      <c r="K3" s="3" t="s">
        <v>302</v>
      </c>
      <c r="L3" s="47" t="s">
        <v>274</v>
      </c>
      <c r="M3" s="3" t="s">
        <v>283</v>
      </c>
      <c r="N3" s="3" t="s">
        <v>278</v>
      </c>
      <c r="O3" s="3" t="s">
        <v>281</v>
      </c>
      <c r="P3" s="3" t="s">
        <v>245</v>
      </c>
      <c r="Q3" s="3" t="s">
        <v>273</v>
      </c>
      <c r="R3" s="3" t="s">
        <v>267</v>
      </c>
      <c r="S3" s="3" t="s">
        <v>254</v>
      </c>
      <c r="T3" s="3" t="s">
        <v>243</v>
      </c>
      <c r="U3" s="3" t="s">
        <v>268</v>
      </c>
      <c r="V3" s="3" t="s">
        <v>251</v>
      </c>
      <c r="W3" s="3" t="s">
        <v>298</v>
      </c>
      <c r="X3" s="3" t="s">
        <v>301</v>
      </c>
      <c r="Y3" s="3" t="s">
        <v>288</v>
      </c>
      <c r="Z3" s="3" t="s">
        <v>256</v>
      </c>
      <c r="AA3" s="3" t="s">
        <v>270</v>
      </c>
      <c r="AB3" s="3" t="s">
        <v>261</v>
      </c>
      <c r="AC3" s="3" t="s">
        <v>250</v>
      </c>
      <c r="AD3" s="3" t="s">
        <v>300</v>
      </c>
      <c r="AE3" s="3" t="s">
        <v>255</v>
      </c>
      <c r="AF3" s="3" t="s">
        <v>279</v>
      </c>
      <c r="AG3" s="3" t="s">
        <v>239</v>
      </c>
      <c r="AH3" s="3" t="s">
        <v>297</v>
      </c>
      <c r="AI3" s="3" t="s">
        <v>296</v>
      </c>
      <c r="AJ3" s="3" t="s">
        <v>246</v>
      </c>
      <c r="AK3" s="3" t="s">
        <v>238</v>
      </c>
      <c r="AL3" s="3" t="s">
        <v>304</v>
      </c>
      <c r="AM3" s="3" t="s">
        <v>259</v>
      </c>
      <c r="AN3" s="3" t="s">
        <v>258</v>
      </c>
      <c r="AO3" s="3" t="s">
        <v>284</v>
      </c>
      <c r="AP3" s="3" t="s">
        <v>242</v>
      </c>
      <c r="AQ3" s="3" t="s">
        <v>253</v>
      </c>
      <c r="AR3" s="3" t="s">
        <v>289</v>
      </c>
      <c r="AS3" s="3" t="s">
        <v>249</v>
      </c>
      <c r="AT3" s="3" t="s">
        <v>287</v>
      </c>
      <c r="AU3" s="3" t="s">
        <v>263</v>
      </c>
      <c r="AV3" s="3" t="s">
        <v>269</v>
      </c>
      <c r="AW3" s="3" t="s">
        <v>294</v>
      </c>
      <c r="AX3" s="3" t="s">
        <v>244</v>
      </c>
      <c r="AY3" s="3" t="s">
        <v>290</v>
      </c>
      <c r="AZ3" s="3" t="s">
        <v>247</v>
      </c>
      <c r="BA3" s="3" t="s">
        <v>275</v>
      </c>
      <c r="BB3" s="3" t="s">
        <v>252</v>
      </c>
      <c r="BC3" s="3" t="s">
        <v>248</v>
      </c>
      <c r="BD3" s="3" t="s">
        <v>272</v>
      </c>
      <c r="BE3" s="3" t="s">
        <v>286</v>
      </c>
      <c r="BF3" s="3" t="s">
        <v>280</v>
      </c>
      <c r="BG3" s="3" t="s">
        <v>285</v>
      </c>
      <c r="BH3" s="3" t="s">
        <v>295</v>
      </c>
      <c r="BI3" s="3" t="s">
        <v>240</v>
      </c>
      <c r="BJ3" s="3" t="s">
        <v>262</v>
      </c>
      <c r="BK3" s="3" t="s">
        <v>257</v>
      </c>
      <c r="BL3" s="3" t="s">
        <v>299</v>
      </c>
      <c r="BM3" s="3" t="s">
        <v>291</v>
      </c>
      <c r="BN3" s="3" t="s">
        <v>276</v>
      </c>
      <c r="BO3" s="3" t="s">
        <v>303</v>
      </c>
      <c r="BP3" s="3" t="s">
        <v>277</v>
      </c>
      <c r="BQ3" s="4" t="s">
        <v>266</v>
      </c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</row>
    <row r="4" spans="1:84" ht="16.5" thickBot="1" x14ac:dyDescent="0.3">
      <c r="A4" s="83" t="s">
        <v>312</v>
      </c>
      <c r="B4" s="84"/>
      <c r="C4" s="85"/>
      <c r="D4" s="58">
        <f>'Total Revenues by County'!D4</f>
        <v>246770</v>
      </c>
      <c r="E4" s="58">
        <f>'Total Revenues by County'!E4</f>
        <v>26938</v>
      </c>
      <c r="F4" s="58">
        <f>'Total Revenues by County'!F4</f>
        <v>169392</v>
      </c>
      <c r="G4" s="58">
        <f>'Total Revenues by County'!G4</f>
        <v>27239</v>
      </c>
      <c r="H4" s="58">
        <f>'Total Revenues by County'!H4</f>
        <v>545625</v>
      </c>
      <c r="I4" s="58">
        <f>'Total Revenues by County'!I4</f>
        <v>1771099</v>
      </c>
      <c r="J4" s="58">
        <f>'Total Revenues by County'!J4</f>
        <v>14641</v>
      </c>
      <c r="K4" s="58">
        <f>'Total Revenues by County'!K4</f>
        <v>163357</v>
      </c>
      <c r="L4" s="58">
        <f>'Total Revenues by County'!L4</f>
        <v>140761</v>
      </c>
      <c r="M4" s="58">
        <f>'Total Revenues by County'!M4</f>
        <v>192071</v>
      </c>
      <c r="N4" s="58">
        <f>'Total Revenues by County'!N4</f>
        <v>329849</v>
      </c>
      <c r="O4" s="58">
        <f>'Total Revenues by County'!O4</f>
        <v>67729</v>
      </c>
      <c r="P4" s="58">
        <f>'Total Revenues by County'!P4</f>
        <v>34408</v>
      </c>
      <c r="Q4" s="58">
        <f>'Total Revenues by County'!Q4</f>
        <v>16298</v>
      </c>
      <c r="R4" s="58">
        <f>'Total Revenues by County'!R4</f>
        <v>299511</v>
      </c>
      <c r="S4" s="58">
        <f>'Total Revenues by County'!S4</f>
        <v>97160</v>
      </c>
      <c r="T4" s="58">
        <f>'Total Revenues by County'!T4</f>
        <v>11530</v>
      </c>
      <c r="U4" s="58">
        <f>'Total Revenues by County'!U4</f>
        <v>47506</v>
      </c>
      <c r="V4" s="58">
        <f>'Total Revenues by County'!V4</f>
        <v>16946</v>
      </c>
      <c r="W4" s="58">
        <f>'Total Revenues by County'!W4</f>
        <v>12671</v>
      </c>
      <c r="X4" s="58">
        <f>'Total Revenues by County'!X4</f>
        <v>15907</v>
      </c>
      <c r="Y4" s="58">
        <f>'Total Revenues by County'!Y4</f>
        <v>14836</v>
      </c>
      <c r="Z4" s="58">
        <f>'Total Revenues by County'!Z4</f>
        <v>27762</v>
      </c>
      <c r="AA4" s="58">
        <f>'Total Revenues by County'!AA4</f>
        <v>38132</v>
      </c>
      <c r="AB4" s="58">
        <f>'Total Revenues by County'!AB4</f>
        <v>173104</v>
      </c>
      <c r="AC4" s="58">
        <f>'Total Revenues by County'!AC4</f>
        <v>98955</v>
      </c>
      <c r="AD4" s="58">
        <f>'Total Revenues by County'!AD4</f>
        <v>1256118</v>
      </c>
      <c r="AE4" s="58">
        <f>'Total Revenues by County'!AE4</f>
        <v>19984</v>
      </c>
      <c r="AF4" s="58">
        <f>'Total Revenues by County'!AF4</f>
        <v>139446</v>
      </c>
      <c r="AG4" s="58">
        <f>'Total Revenues by County'!AG4</f>
        <v>49847</v>
      </c>
      <c r="AH4" s="58">
        <f>'Total Revenues by County'!AH4</f>
        <v>14478</v>
      </c>
      <c r="AI4" s="58">
        <f>'Total Revenues by County'!AI4</f>
        <v>8663</v>
      </c>
      <c r="AJ4" s="58">
        <f>'Total Revenues by County'!AJ4</f>
        <v>299677</v>
      </c>
      <c r="AK4" s="58">
        <f>'Total Revenues by County'!AK4</f>
        <v>638029</v>
      </c>
      <c r="AL4" s="58">
        <f>'Total Revenues by County'!AL4</f>
        <v>277670</v>
      </c>
      <c r="AM4" s="58">
        <f>'Total Revenues by County'!AM4</f>
        <v>40339</v>
      </c>
      <c r="AN4" s="58">
        <f>'Total Revenues by County'!AN4</f>
        <v>8519</v>
      </c>
      <c r="AO4" s="58">
        <f>'Total Revenues by County'!AO4</f>
        <v>19227</v>
      </c>
      <c r="AP4" s="58">
        <f>'Total Revenues by County'!AP4</f>
        <v>330302</v>
      </c>
      <c r="AQ4" s="58">
        <f>'Total Revenues by County'!AQ4</f>
        <v>332989</v>
      </c>
      <c r="AR4" s="58">
        <f>'Total Revenues by County'!AR4</f>
        <v>147203</v>
      </c>
      <c r="AS4" s="58">
        <f>'Total Revenues by County'!AS4</f>
        <v>2551290</v>
      </c>
      <c r="AT4" s="58">
        <f>'Total Revenues by County'!AT4</f>
        <v>72897</v>
      </c>
      <c r="AU4" s="58">
        <f>'Total Revenues by County'!AU4</f>
        <v>73745</v>
      </c>
      <c r="AV4" s="58">
        <f>'Total Revenues by County'!AV4</f>
        <v>187280</v>
      </c>
      <c r="AW4" s="58">
        <f>'Total Revenues by County'!AW4</f>
        <v>39805</v>
      </c>
      <c r="AX4" s="58">
        <f>'Total Revenues by County'!AX4</f>
        <v>1175941</v>
      </c>
      <c r="AY4" s="58">
        <f>'Total Revenues by County'!AY4</f>
        <v>280866</v>
      </c>
      <c r="AZ4" s="58">
        <f>'Total Revenues by County'!AZ4</f>
        <v>1335415</v>
      </c>
      <c r="BA4" s="58">
        <f>'Total Revenues by County'!BA4</f>
        <v>468562</v>
      </c>
      <c r="BB4" s="58">
        <f>'Total Revenues by County'!BB4</f>
        <v>920381</v>
      </c>
      <c r="BC4" s="58">
        <f>'Total Revenues by County'!BC4</f>
        <v>606888</v>
      </c>
      <c r="BD4" s="58">
        <f>'Total Revenues by County'!BD4</f>
        <v>73158</v>
      </c>
      <c r="BE4" s="58">
        <f>'Total Revenues by County'!BE4</f>
        <v>196071</v>
      </c>
      <c r="BF4" s="58">
        <f>'Total Revenues by County'!BF4</f>
        <v>280355</v>
      </c>
      <c r="BG4" s="58">
        <f>'Total Revenues by County'!BG4</f>
        <v>155390</v>
      </c>
      <c r="BH4" s="58">
        <f>'Total Revenues by County'!BH4</f>
        <v>383664</v>
      </c>
      <c r="BI4" s="58">
        <f>'Total Revenues by County'!BI4</f>
        <v>428104</v>
      </c>
      <c r="BJ4" s="58">
        <f>'Total Revenues by County'!BJ4</f>
        <v>100198</v>
      </c>
      <c r="BK4" s="58">
        <f>'Total Revenues by County'!BK4</f>
        <v>43796</v>
      </c>
      <c r="BL4" s="58">
        <f>'Total Revenues by County'!BL4</f>
        <v>22898</v>
      </c>
      <c r="BM4" s="58">
        <f>'Total Revenues by County'!BM4</f>
        <v>15510</v>
      </c>
      <c r="BN4" s="58">
        <f>'Total Revenues by County'!BN4</f>
        <v>497145</v>
      </c>
      <c r="BO4" s="58">
        <f>'Total Revenues by County'!BO4</f>
        <v>30771</v>
      </c>
      <c r="BP4" s="58">
        <f>'Total Revenues by County'!BP4</f>
        <v>56965</v>
      </c>
      <c r="BQ4" s="59">
        <f>'Total Revenues by County'!BQ4</f>
        <v>24922</v>
      </c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</row>
    <row r="5" spans="1:84" ht="15.75" x14ac:dyDescent="0.25">
      <c r="A5" s="7" t="s">
        <v>3</v>
      </c>
      <c r="B5" s="8"/>
      <c r="C5" s="8"/>
      <c r="D5" s="54">
        <f>('Total Revenues by County'!D5/'Total Revenues by County'!D$4)</f>
        <v>576.24921586902781</v>
      </c>
      <c r="E5" s="54">
        <f>('Total Revenues by County'!E5/'Total Revenues by County'!E$4)</f>
        <v>309.08616081372037</v>
      </c>
      <c r="F5" s="54">
        <f>('Total Revenues by County'!F5/'Total Revenues by County'!F$4)</f>
        <v>455.06073486351187</v>
      </c>
      <c r="G5" s="54">
        <f>('Total Revenues by County'!G5/'Total Revenues by County'!G$4)</f>
        <v>356.57391974742097</v>
      </c>
      <c r="H5" s="54">
        <f>('Total Revenues by County'!H5/'Total Revenues by County'!H$4)</f>
        <v>392.24520870561281</v>
      </c>
      <c r="I5" s="54">
        <f>('Total Revenues by County'!I5/'Total Revenues by County'!I$4)</f>
        <v>441.90923262900606</v>
      </c>
      <c r="J5" s="54">
        <f>('Total Revenues by County'!J5/'Total Revenues by County'!J$4)</f>
        <v>306.79810122259408</v>
      </c>
      <c r="K5" s="54">
        <f>('Total Revenues by County'!K5/'Total Revenues by County'!K$4)</f>
        <v>860.09573510777011</v>
      </c>
      <c r="L5" s="54">
        <f>('Total Revenues by County'!L5/'Total Revenues by County'!L$4)</f>
        <v>489.61471572381555</v>
      </c>
      <c r="M5" s="54">
        <f>('Total Revenues by County'!M5/'Total Revenues by County'!M$4)</f>
        <v>464.27653836341767</v>
      </c>
      <c r="N5" s="54">
        <f>('Total Revenues by County'!N5/'Total Revenues by County'!N$4)</f>
        <v>861.37446528563066</v>
      </c>
      <c r="O5" s="54">
        <f>('Total Revenues by County'!O5/'Total Revenues by County'!O$4)</f>
        <v>402.91319818689186</v>
      </c>
      <c r="P5" s="54">
        <f>('Total Revenues by County'!P5/'Total Revenues by County'!P$4)</f>
        <v>417.37668565449894</v>
      </c>
      <c r="Q5" s="54">
        <f>('Total Revenues by County'!Q5/'Total Revenues by County'!Q$4)</f>
        <v>446.1277457356731</v>
      </c>
      <c r="R5" s="54">
        <f>('Total Revenues by County'!R5/'Total Revenues by County'!R$4)</f>
        <v>511.28874732480608</v>
      </c>
      <c r="S5" s="54">
        <f>('Total Revenues by County'!S5/'Total Revenues by County'!S$4)</f>
        <v>483.86855701934951</v>
      </c>
      <c r="T5" s="54">
        <f>('Total Revenues by County'!T5/'Total Revenues by County'!T$4)</f>
        <v>1037.0978317432784</v>
      </c>
      <c r="U5" s="54">
        <f>('Total Revenues by County'!U5/'Total Revenues by County'!U$4)</f>
        <v>358.67881951753463</v>
      </c>
      <c r="V5" s="54">
        <f>('Total Revenues by County'!V5/'Total Revenues by County'!V$4)</f>
        <v>381.23020181753805</v>
      </c>
      <c r="W5" s="54">
        <f>('Total Revenues by County'!W5/'Total Revenues by County'!W$4)</f>
        <v>573.82850603740826</v>
      </c>
      <c r="X5" s="54">
        <f>('Total Revenues by County'!X5/'Total Revenues by County'!X$4)</f>
        <v>791.53611617526872</v>
      </c>
      <c r="Y5" s="54">
        <f>('Total Revenues by County'!Y5/'Total Revenues by County'!Y$4)</f>
        <v>575.44627932057153</v>
      </c>
      <c r="Z5" s="54">
        <f>('Total Revenues by County'!Z5/'Total Revenues by County'!Z$4)</f>
        <v>532.65737338808447</v>
      </c>
      <c r="AA5" s="54">
        <f>('Total Revenues by County'!AA5/'Total Revenues by County'!AA$4)</f>
        <v>515.19073219343329</v>
      </c>
      <c r="AB5" s="54">
        <f>('Total Revenues by County'!AB5/'Total Revenues by County'!AB$4)</f>
        <v>373.58568259543398</v>
      </c>
      <c r="AC5" s="54">
        <f>('Total Revenues by County'!AC5/'Total Revenues by County'!AC$4)</f>
        <v>460.2561366277601</v>
      </c>
      <c r="AD5" s="54">
        <f>('Total Revenues by County'!AD5/'Total Revenues by County'!AD$4)</f>
        <v>650.36680948764365</v>
      </c>
      <c r="AE5" s="54">
        <f>('Total Revenues by County'!AE5/'Total Revenues by County'!AE$4)</f>
        <v>257.75585468374697</v>
      </c>
      <c r="AF5" s="54">
        <f>('Total Revenues by County'!AF5/'Total Revenues by County'!AF$4)</f>
        <v>648.87457510434149</v>
      </c>
      <c r="AG5" s="54">
        <f>('Total Revenues by County'!AG5/'Total Revenues by County'!AG$4)</f>
        <v>387.13738038397497</v>
      </c>
      <c r="AH5" s="54">
        <f>('Total Revenues by County'!AH5/'Total Revenues by County'!AH$4)</f>
        <v>438.35958005249341</v>
      </c>
      <c r="AI5" s="54">
        <f>('Total Revenues by County'!AI5/'Total Revenues by County'!AI$4)</f>
        <v>268.64204086344222</v>
      </c>
      <c r="AJ5" s="54">
        <f>('Total Revenues by County'!AJ5/'Total Revenues by County'!AJ$4)</f>
        <v>357.5188719855044</v>
      </c>
      <c r="AK5" s="54">
        <f>('Total Revenues by County'!AK5/'Total Revenues by County'!AK$4)</f>
        <v>487.89855163323296</v>
      </c>
      <c r="AL5" s="54">
        <f>('Total Revenues by County'!AL5/'Total Revenues by County'!AL$4)</f>
        <v>498.94122519537581</v>
      </c>
      <c r="AM5" s="54">
        <f>('Total Revenues by County'!AM5/'Total Revenues by County'!AM$4)</f>
        <v>425.65457745605988</v>
      </c>
      <c r="AN5" s="54">
        <f>('Total Revenues by County'!AN5/'Total Revenues by County'!AN$4)</f>
        <v>298.50076300035215</v>
      </c>
      <c r="AO5" s="54">
        <f>('Total Revenues by County'!AO5/'Total Revenues by County'!AO$4)</f>
        <v>474.61954543090445</v>
      </c>
      <c r="AP5" s="54">
        <f>('Total Revenues by County'!AP5/'Total Revenues by County'!AP$4)</f>
        <v>567.75314711990848</v>
      </c>
      <c r="AQ5" s="54">
        <f>('Total Revenues by County'!AQ5/'Total Revenues by County'!AQ$4)</f>
        <v>342.94224133529934</v>
      </c>
      <c r="AR5" s="54">
        <f>('Total Revenues by County'!AR5/'Total Revenues by County'!AR$4)</f>
        <v>997.04710501824013</v>
      </c>
      <c r="AS5" s="54">
        <f>('Total Revenues by County'!AS5/'Total Revenues by County'!AS$4)</f>
        <v>797.85888001755973</v>
      </c>
      <c r="AT5" s="54">
        <f>('Total Revenues by County'!AT5/'Total Revenues by County'!AT$4)</f>
        <v>1688.7666021921341</v>
      </c>
      <c r="AU5" s="54">
        <f>('Total Revenues by County'!AU5/'Total Revenues by County'!AU$4)</f>
        <v>763.58456844531838</v>
      </c>
      <c r="AV5" s="54">
        <f>('Total Revenues by County'!AV5/'Total Revenues by County'!AV$4)</f>
        <v>349.95250427167878</v>
      </c>
      <c r="AW5" s="54">
        <f>('Total Revenues by County'!AW5/'Total Revenues by County'!AW$4)</f>
        <v>607.50817736465274</v>
      </c>
      <c r="AX5" s="54">
        <f>('Total Revenues by County'!AX5/'Total Revenues by County'!AX$4)</f>
        <v>695.99265694452356</v>
      </c>
      <c r="AY5" s="54">
        <f>('Total Revenues by County'!AY5/'Total Revenues by County'!AY$4)</f>
        <v>753.77938233890893</v>
      </c>
      <c r="AZ5" s="54">
        <f>('Total Revenues by County'!AZ5/'Total Revenues by County'!AZ$4)</f>
        <v>718.85272368514654</v>
      </c>
      <c r="BA5" s="54">
        <f>('Total Revenues by County'!BA5/'Total Revenues by County'!BA$4)</f>
        <v>395.10859181922564</v>
      </c>
      <c r="BB5" s="54">
        <f>('Total Revenues by County'!BB5/'Total Revenues by County'!BB$4)</f>
        <v>531.56149681490604</v>
      </c>
      <c r="BC5" s="54">
        <f>('Total Revenues by County'!BC5/'Total Revenues by County'!BC$4)</f>
        <v>446.68906124359023</v>
      </c>
      <c r="BD5" s="54">
        <f>('Total Revenues by County'!BD5/'Total Revenues by County'!BD$4)</f>
        <v>531.92352169277456</v>
      </c>
      <c r="BE5" s="54">
        <f>('Total Revenues by County'!BE5/'Total Revenues by County'!BE$4)</f>
        <v>706.55361578203815</v>
      </c>
      <c r="BF5" s="54">
        <f>('Total Revenues by County'!BF5/'Total Revenues by County'!BF$4)</f>
        <v>432.29543614346096</v>
      </c>
      <c r="BG5" s="54">
        <f>('Total Revenues by County'!BG5/'Total Revenues by County'!BG$4)</f>
        <v>325.87272025226849</v>
      </c>
      <c r="BH5" s="54">
        <f>('Total Revenues by County'!BH5/'Total Revenues by County'!BH$4)</f>
        <v>559.19200133450101</v>
      </c>
      <c r="BI5" s="54">
        <f>('Total Revenues by County'!BI5/'Total Revenues by County'!BI$4)</f>
        <v>448.11256143367035</v>
      </c>
      <c r="BJ5" s="54">
        <f>('Total Revenues by County'!BJ5/'Total Revenues by County'!BJ$4)</f>
        <v>536.76598335296114</v>
      </c>
      <c r="BK5" s="54">
        <f>('Total Revenues by County'!BK5/'Total Revenues by County'!BK$4)</f>
        <v>382.27602977440864</v>
      </c>
      <c r="BL5" s="54">
        <f>('Total Revenues by County'!BL5/'Total Revenues by County'!BL$4)</f>
        <v>553.79391213206395</v>
      </c>
      <c r="BM5" s="54">
        <f>('Total Revenues by County'!BM5/'Total Revenues by County'!BM$4)</f>
        <v>226.59735654416505</v>
      </c>
      <c r="BN5" s="54">
        <f>('Total Revenues by County'!BN5/'Total Revenues by County'!BN$4)</f>
        <v>470.14664534491948</v>
      </c>
      <c r="BO5" s="54">
        <f>('Total Revenues by County'!BO5/'Total Revenues by County'!BO$4)</f>
        <v>435.18601930389002</v>
      </c>
      <c r="BP5" s="54">
        <f>('Total Revenues by County'!BP5/'Total Revenues by County'!BP$4)</f>
        <v>1246.2591591328007</v>
      </c>
      <c r="BQ5" s="60">
        <f>('Total Revenues by County'!BQ5/'Total Revenues by County'!BQ$4)</f>
        <v>480.60047347724901</v>
      </c>
    </row>
    <row r="6" spans="1:84" x14ac:dyDescent="0.25">
      <c r="A6" s="13"/>
      <c r="B6" s="14">
        <v>311</v>
      </c>
      <c r="C6" s="15" t="s">
        <v>4</v>
      </c>
      <c r="D6" s="55">
        <f>('Total Revenues by County'!D6/'Total Revenues by County'!D$4)</f>
        <v>468.46790128459702</v>
      </c>
      <c r="E6" s="55">
        <f>('Total Revenues by County'!E6/'Total Revenues by County'!E$4)</f>
        <v>210.35607691736581</v>
      </c>
      <c r="F6" s="55">
        <f>('Total Revenues by County'!F6/'Total Revenues by County'!F$4)</f>
        <v>336.13124586757345</v>
      </c>
      <c r="G6" s="55">
        <f>('Total Revenues by County'!G6/'Total Revenues by County'!G$4)</f>
        <v>268.50949006938583</v>
      </c>
      <c r="H6" s="55">
        <f>('Total Revenues by County'!H6/'Total Revenues by County'!H$4)</f>
        <v>340.9783954180985</v>
      </c>
      <c r="I6" s="55">
        <f>('Total Revenues by County'!I6/'Total Revenues by County'!I$4)</f>
        <v>380.63880110597995</v>
      </c>
      <c r="J6" s="55">
        <f>('Total Revenues by County'!J6/'Total Revenues by County'!J$4)</f>
        <v>241.28707055528994</v>
      </c>
      <c r="K6" s="55">
        <f>('Total Revenues by County'!K6/'Total Revenues by County'!K$4)</f>
        <v>643.0672698445735</v>
      </c>
      <c r="L6" s="55">
        <f>('Total Revenues by County'!L6/'Total Revenues by County'!L$4)</f>
        <v>432.68150268895505</v>
      </c>
      <c r="M6" s="55">
        <f>('Total Revenues by County'!M6/'Total Revenues by County'!M$4)</f>
        <v>312.8848967308964</v>
      </c>
      <c r="N6" s="55">
        <f>('Total Revenues by County'!N6/'Total Revenues by County'!N$4)</f>
        <v>752.56256347601482</v>
      </c>
      <c r="O6" s="55">
        <f>('Total Revenues by County'!O6/'Total Revenues by County'!O$4)</f>
        <v>260.69893251044607</v>
      </c>
      <c r="P6" s="55">
        <f>('Total Revenues by County'!P6/'Total Revenues by County'!P$4)</f>
        <v>298.11657172750523</v>
      </c>
      <c r="Q6" s="55">
        <f>('Total Revenues by County'!Q6/'Total Revenues by County'!Q$4)</f>
        <v>370.78261136335749</v>
      </c>
      <c r="R6" s="55">
        <f>('Total Revenues by County'!R6/'Total Revenues by County'!R$4)</f>
        <v>332.81776629238993</v>
      </c>
      <c r="S6" s="55">
        <f>('Total Revenues by County'!S6/'Total Revenues by County'!S$4)</f>
        <v>444.3403766982297</v>
      </c>
      <c r="T6" s="55">
        <f>('Total Revenues by County'!T6/'Total Revenues by County'!T$4)</f>
        <v>795.20147441457073</v>
      </c>
      <c r="U6" s="55">
        <f>('Total Revenues by County'!U6/'Total Revenues by County'!U$4)</f>
        <v>237.86839557108576</v>
      </c>
      <c r="V6" s="55">
        <f>('Total Revenues by County'!V6/'Total Revenues by County'!V$4)</f>
        <v>316.44559188008969</v>
      </c>
      <c r="W6" s="55">
        <f>('Total Revenues by County'!W6/'Total Revenues by County'!W$4)</f>
        <v>507.81090679504382</v>
      </c>
      <c r="X6" s="55">
        <f>('Total Revenues by County'!X6/'Total Revenues by County'!X$4)</f>
        <v>662.76130005657888</v>
      </c>
      <c r="Y6" s="55">
        <f>('Total Revenues by County'!Y6/'Total Revenues by County'!Y$4)</f>
        <v>488.78956592073337</v>
      </c>
      <c r="Z6" s="55">
        <f>('Total Revenues by County'!Z6/'Total Revenues by County'!Z$4)</f>
        <v>441.60953821770767</v>
      </c>
      <c r="AA6" s="55">
        <f>('Total Revenues by County'!AA6/'Total Revenues by County'!AA$4)</f>
        <v>305.02575264869404</v>
      </c>
      <c r="AB6" s="55">
        <f>('Total Revenues by County'!AB6/'Total Revenues by County'!AB$4)</f>
        <v>327.00145577225254</v>
      </c>
      <c r="AC6" s="55">
        <f>('Total Revenues by County'!AC6/'Total Revenues by County'!AC$4)</f>
        <v>327.65437825274114</v>
      </c>
      <c r="AD6" s="55">
        <f>('Total Revenues by County'!AD6/'Total Revenues by County'!AD$4)</f>
        <v>434.88278967421849</v>
      </c>
      <c r="AE6" s="55">
        <f>('Total Revenues by County'!AE6/'Total Revenues by County'!AE$4)</f>
        <v>189.59487590072058</v>
      </c>
      <c r="AF6" s="55">
        <f>('Total Revenues by County'!AF6/'Total Revenues by County'!AF$4)</f>
        <v>504.41134202486984</v>
      </c>
      <c r="AG6" s="55">
        <f>('Total Revenues by County'!AG6/'Total Revenues by County'!AG$4)</f>
        <v>212.0393403815676</v>
      </c>
      <c r="AH6" s="55">
        <f>('Total Revenues by County'!AH6/'Total Revenues by County'!AH$4)</f>
        <v>309.20493162038957</v>
      </c>
      <c r="AI6" s="55">
        <f>('Total Revenues by County'!AI6/'Total Revenues by County'!AI$4)</f>
        <v>215.36950248181924</v>
      </c>
      <c r="AJ6" s="55">
        <f>('Total Revenues by County'!AJ6/'Total Revenues by County'!AJ$4)</f>
        <v>286.65493848376752</v>
      </c>
      <c r="AK6" s="55">
        <f>('Total Revenues by County'!AK6/'Total Revenues by County'!AK$4)</f>
        <v>402.83793213161158</v>
      </c>
      <c r="AL6" s="55">
        <f>('Total Revenues by County'!AL6/'Total Revenues by County'!AL$4)</f>
        <v>404.98697374581337</v>
      </c>
      <c r="AM6" s="55">
        <f>('Total Revenues by County'!AM6/'Total Revenues by County'!AM$4)</f>
        <v>324.00089243659983</v>
      </c>
      <c r="AN6" s="55">
        <f>('Total Revenues by County'!AN6/'Total Revenues by County'!AN$4)</f>
        <v>230.25085103885434</v>
      </c>
      <c r="AO6" s="55">
        <f>('Total Revenues by County'!AO6/'Total Revenues by County'!AO$4)</f>
        <v>315.29505383055078</v>
      </c>
      <c r="AP6" s="55">
        <f>('Total Revenues by County'!AP6/'Total Revenues by County'!AP$4)</f>
        <v>477.31167234833578</v>
      </c>
      <c r="AQ6" s="55">
        <f>('Total Revenues by County'!AQ6/'Total Revenues by County'!AQ$4)</f>
        <v>286.01539990810505</v>
      </c>
      <c r="AR6" s="55">
        <f>('Total Revenues by County'!AR6/'Total Revenues by County'!AR$4)</f>
        <v>904.25929498719461</v>
      </c>
      <c r="AS6" s="55">
        <f>('Total Revenues by County'!AS6/'Total Revenues by County'!AS$4)</f>
        <v>508.47070579981107</v>
      </c>
      <c r="AT6" s="55">
        <f>('Total Revenues by County'!AT6/'Total Revenues by County'!AT$4)</f>
        <v>1023.9753076258282</v>
      </c>
      <c r="AU6" s="55">
        <f>('Total Revenues by County'!AU6/'Total Revenues by County'!AU$4)</f>
        <v>590.04927791714692</v>
      </c>
      <c r="AV6" s="55">
        <f>('Total Revenues by County'!AV6/'Total Revenues by County'!AV$4)</f>
        <v>240.84600064075181</v>
      </c>
      <c r="AW6" s="55">
        <f>('Total Revenues by County'!AW6/'Total Revenues by County'!AW$4)</f>
        <v>318.23117698781562</v>
      </c>
      <c r="AX6" s="55">
        <f>('Total Revenues by County'!AX6/'Total Revenues by County'!AX$4)</f>
        <v>449.41875825402803</v>
      </c>
      <c r="AY6" s="55">
        <f>('Total Revenues by County'!AY6/'Total Revenues by County'!AY$4)</f>
        <v>465.27881623265188</v>
      </c>
      <c r="AZ6" s="55">
        <f>('Total Revenues by County'!AZ6/'Total Revenues by County'!AZ$4)</f>
        <v>617.92440776837168</v>
      </c>
      <c r="BA6" s="55">
        <f>('Total Revenues by County'!BA6/'Total Revenues by County'!BA$4)</f>
        <v>322.39928974180577</v>
      </c>
      <c r="BB6" s="55">
        <f>('Total Revenues by County'!BB6/'Total Revenues by County'!BB$4)</f>
        <v>385.76625766937821</v>
      </c>
      <c r="BC6" s="55">
        <f>('Total Revenues by County'!BC6/'Total Revenues by County'!BC$4)</f>
        <v>283.04949512924952</v>
      </c>
      <c r="BD6" s="55">
        <f>('Total Revenues by County'!BD6/'Total Revenues by County'!BD$4)</f>
        <v>424.50367697312663</v>
      </c>
      <c r="BE6" s="55">
        <f>('Total Revenues by County'!BE6/'Total Revenues by County'!BE$4)</f>
        <v>627.39332690708977</v>
      </c>
      <c r="BF6" s="55">
        <f>('Total Revenues by County'!BF6/'Total Revenues by County'!BF$4)</f>
        <v>405.44837438247936</v>
      </c>
      <c r="BG6" s="55">
        <f>('Total Revenues by County'!BG6/'Total Revenues by County'!BG$4)</f>
        <v>284.50916403886993</v>
      </c>
      <c r="BH6" s="55">
        <f>('Total Revenues by County'!BH6/'Total Revenues by County'!BH$4)</f>
        <v>392.35227959881564</v>
      </c>
      <c r="BI6" s="55">
        <f>('Total Revenues by County'!BI6/'Total Revenues by County'!BI$4)</f>
        <v>358.34278119335488</v>
      </c>
      <c r="BJ6" s="55">
        <f>('Total Revenues by County'!BJ6/'Total Revenues by County'!BJ$4)</f>
        <v>394.98066827681191</v>
      </c>
      <c r="BK6" s="55">
        <f>('Total Revenues by County'!BK6/'Total Revenues by County'!BK$4)</f>
        <v>256.45237007945929</v>
      </c>
      <c r="BL6" s="55">
        <f>('Total Revenues by County'!BL6/'Total Revenues by County'!BL$4)</f>
        <v>421.47418988557951</v>
      </c>
      <c r="BM6" s="55">
        <f>('Total Revenues by County'!BM6/'Total Revenues by County'!BM$4)</f>
        <v>142.00045132172792</v>
      </c>
      <c r="BN6" s="55">
        <f>('Total Revenues by County'!BN6/'Total Revenues by County'!BN$4)</f>
        <v>388.15859759225174</v>
      </c>
      <c r="BO6" s="55">
        <f>('Total Revenues by County'!BO6/'Total Revenues by County'!BO$4)</f>
        <v>290.80302882584249</v>
      </c>
      <c r="BP6" s="55">
        <f>('Total Revenues by County'!BP6/'Total Revenues by County'!BP$4)</f>
        <v>668.31870446765561</v>
      </c>
      <c r="BQ6" s="17">
        <f>('Total Revenues by County'!BQ6/'Total Revenues by County'!BQ$4)</f>
        <v>336.09505657651874</v>
      </c>
    </row>
    <row r="7" spans="1:84" x14ac:dyDescent="0.25">
      <c r="A7" s="13"/>
      <c r="B7" s="14">
        <v>312.10000000000002</v>
      </c>
      <c r="C7" s="15" t="s">
        <v>5</v>
      </c>
      <c r="D7" s="55">
        <f>('Total Revenues by County'!D7/'Total Revenues by County'!D$4)</f>
        <v>13.845609271791547</v>
      </c>
      <c r="E7" s="55">
        <f>('Total Revenues by County'!E7/'Total Revenues by County'!E$4)</f>
        <v>33.003637983517706</v>
      </c>
      <c r="F7" s="55">
        <f>('Total Revenues by County'!F7/'Total Revenues by County'!F$4)</f>
        <v>87.666253424010577</v>
      </c>
      <c r="G7" s="55">
        <f>('Total Revenues by County'!G7/'Total Revenues by County'!G$4)</f>
        <v>2.9701163772532033</v>
      </c>
      <c r="H7" s="55">
        <f>('Total Revenues by County'!H7/'Total Revenues by County'!H$4)</f>
        <v>15.8401264604811</v>
      </c>
      <c r="I7" s="55">
        <f>('Total Revenues by County'!I7/'Total Revenues by County'!I$4)</f>
        <v>25.126771569517008</v>
      </c>
      <c r="J7" s="55">
        <f>('Total Revenues by County'!J7/'Total Revenues by County'!J$4)</f>
        <v>0</v>
      </c>
      <c r="K7" s="55">
        <f>('Total Revenues by County'!K7/'Total Revenues by County'!K$4)</f>
        <v>15.065323187864616</v>
      </c>
      <c r="L7" s="55">
        <f>('Total Revenues by County'!L7/'Total Revenues by County'!L$4)</f>
        <v>4.3177584700307614</v>
      </c>
      <c r="M7" s="55">
        <f>('Total Revenues by County'!M7/'Total Revenues by County'!M$4)</f>
        <v>20.47789098822831</v>
      </c>
      <c r="N7" s="55">
        <f>('Total Revenues by County'!N7/'Total Revenues by County'!N$4)</f>
        <v>45.166354907851776</v>
      </c>
      <c r="O7" s="55">
        <f>('Total Revenues by County'!O7/'Total Revenues by County'!O$4)</f>
        <v>9.3523158469783993</v>
      </c>
      <c r="P7" s="55">
        <f>('Total Revenues by County'!P7/'Total Revenues by County'!P$4)</f>
        <v>10.445913740990468</v>
      </c>
      <c r="Q7" s="55">
        <f>('Total Revenues by County'!Q7/'Total Revenues by County'!Q$4)</f>
        <v>1.4899374156338201</v>
      </c>
      <c r="R7" s="55">
        <f>('Total Revenues by County'!R7/'Total Revenues by County'!R$4)</f>
        <v>23.89259492973547</v>
      </c>
      <c r="S7" s="55">
        <f>('Total Revenues by County'!S7/'Total Revenues by County'!S$4)</f>
        <v>16.148569370111158</v>
      </c>
      <c r="T7" s="55">
        <f>('Total Revenues by County'!T7/'Total Revenues by County'!T$4)</f>
        <v>79.450043365134434</v>
      </c>
      <c r="U7" s="55">
        <f>('Total Revenues by County'!U7/'Total Revenues by County'!U$4)</f>
        <v>2.0173872773965393</v>
      </c>
      <c r="V7" s="55">
        <f>('Total Revenues by County'!V7/'Total Revenues by County'!V$4)</f>
        <v>1.4621149533813289</v>
      </c>
      <c r="W7" s="55">
        <f>('Total Revenues by County'!W7/'Total Revenues by County'!W$4)</f>
        <v>1.2413384894641306</v>
      </c>
      <c r="X7" s="55">
        <f>('Total Revenues by County'!X7/'Total Revenues by County'!X$4)</f>
        <v>59.912742817627461</v>
      </c>
      <c r="Y7" s="55">
        <f>('Total Revenues by County'!Y7/'Total Revenues by County'!Y$4)</f>
        <v>1.9177001887301159</v>
      </c>
      <c r="Z7" s="55">
        <f>('Total Revenues by County'!Z7/'Total Revenues by County'!Z$4)</f>
        <v>0</v>
      </c>
      <c r="AA7" s="55">
        <f>('Total Revenues by County'!AA7/'Total Revenues by County'!AA$4)</f>
        <v>5.553865519773419</v>
      </c>
      <c r="AB7" s="55">
        <f>('Total Revenues by County'!AB7/'Total Revenues by County'!AB$4)</f>
        <v>1.9098229965800906</v>
      </c>
      <c r="AC7" s="55">
        <f>('Total Revenues by County'!AC7/'Total Revenues by County'!AC$4)</f>
        <v>3.0875246324086705</v>
      </c>
      <c r="AD7" s="55">
        <f>('Total Revenues by County'!AD7/'Total Revenues by County'!AD$4)</f>
        <v>16.744003350003741</v>
      </c>
      <c r="AE7" s="55">
        <f>('Total Revenues by County'!AE7/'Total Revenues by County'!AE$4)</f>
        <v>0.87114691753402718</v>
      </c>
      <c r="AF7" s="55">
        <f>('Total Revenues by County'!AF7/'Total Revenues by County'!AF$4)</f>
        <v>11.509258064053469</v>
      </c>
      <c r="AG7" s="55">
        <f>('Total Revenues by County'!AG7/'Total Revenues by County'!AG$4)</f>
        <v>5.6381928701827588</v>
      </c>
      <c r="AH7" s="55">
        <f>('Total Revenues by County'!AH7/'Total Revenues by County'!AH$4)</f>
        <v>46.875466224616659</v>
      </c>
      <c r="AI7" s="55">
        <f>('Total Revenues by County'!AI7/'Total Revenues by County'!AI$4)</f>
        <v>0</v>
      </c>
      <c r="AJ7" s="55">
        <f>('Total Revenues by County'!AJ7/'Total Revenues by County'!AJ$4)</f>
        <v>6.4577294887495533</v>
      </c>
      <c r="AK7" s="55">
        <f>('Total Revenues by County'!AK7/'Total Revenues by County'!AK$4)</f>
        <v>41.803035598695359</v>
      </c>
      <c r="AL7" s="55">
        <f>('Total Revenues by County'!AL7/'Total Revenues by County'!AL$4)</f>
        <v>14.942039111175136</v>
      </c>
      <c r="AM7" s="55">
        <f>('Total Revenues by County'!AM7/'Total Revenues by County'!AM$4)</f>
        <v>3.9624432930910531</v>
      </c>
      <c r="AN7" s="55">
        <f>('Total Revenues by County'!AN7/'Total Revenues by County'!AN$4)</f>
        <v>0</v>
      </c>
      <c r="AO7" s="55">
        <f>('Total Revenues by County'!AO7/'Total Revenues by County'!AO$4)</f>
        <v>4.5068913507047386</v>
      </c>
      <c r="AP7" s="55">
        <f>('Total Revenues by County'!AP7/'Total Revenues by County'!AP$4)</f>
        <v>24.420076172714666</v>
      </c>
      <c r="AQ7" s="55">
        <f>('Total Revenues by County'!AQ7/'Total Revenues by County'!AQ$4)</f>
        <v>2.8067743979530855</v>
      </c>
      <c r="AR7" s="55">
        <f>('Total Revenues by County'!AR7/'Total Revenues by County'!AR$4)</f>
        <v>8.0811260640068472</v>
      </c>
      <c r="AS7" s="55">
        <f>('Total Revenues by County'!AS7/'Total Revenues by County'!AS$4)</f>
        <v>44.02102426615555</v>
      </c>
      <c r="AT7" s="55">
        <f>('Total Revenues by County'!AT7/'Total Revenues by County'!AT$4)</f>
        <v>394.40484519253192</v>
      </c>
      <c r="AU7" s="55">
        <f>('Total Revenues by County'!AU7/'Total Revenues by County'!AU$4)</f>
        <v>41.84796257373381</v>
      </c>
      <c r="AV7" s="55">
        <f>('Total Revenues by County'!AV7/'Total Revenues by County'!AV$4)</f>
        <v>70.100923750533966</v>
      </c>
      <c r="AW7" s="55">
        <f>('Total Revenues by County'!AW7/'Total Revenues by County'!AW$4)</f>
        <v>4.4730059037809324</v>
      </c>
      <c r="AX7" s="55">
        <f>('Total Revenues by County'!AX7/'Total Revenues by County'!AX$4)</f>
        <v>149.07434896818802</v>
      </c>
      <c r="AY7" s="55">
        <f>('Total Revenues by County'!AY7/'Total Revenues by County'!AY$4)</f>
        <v>121.7982952724787</v>
      </c>
      <c r="AZ7" s="55">
        <f>('Total Revenues by County'!AZ7/'Total Revenues by County'!AZ$4)</f>
        <v>21.582549244991256</v>
      </c>
      <c r="BA7" s="55">
        <f>('Total Revenues by County'!BA7/'Total Revenues by County'!BA$4)</f>
        <v>1.7547453698763451</v>
      </c>
      <c r="BB7" s="55">
        <f>('Total Revenues by County'!BB7/'Total Revenues by County'!BB$4)</f>
        <v>31.23286551982277</v>
      </c>
      <c r="BC7" s="55">
        <f>('Total Revenues by County'!BC7/'Total Revenues by County'!BC$4)</f>
        <v>11.014419464547</v>
      </c>
      <c r="BD7" s="55">
        <f>('Total Revenues by County'!BD7/'Total Revenues by County'!BD$4)</f>
        <v>16.251428415210913</v>
      </c>
      <c r="BE7" s="55">
        <f>('Total Revenues by County'!BE7/'Total Revenues by County'!BE$4)</f>
        <v>47.202339968684811</v>
      </c>
      <c r="BF7" s="55">
        <f>('Total Revenues by County'!BF7/'Total Revenues by County'!BF$4)</f>
        <v>9.4483708155731119</v>
      </c>
      <c r="BG7" s="55">
        <f>('Total Revenues by County'!BG7/'Total Revenues by County'!BG$4)</f>
        <v>7.1646180577900767</v>
      </c>
      <c r="BH7" s="55">
        <f>('Total Revenues by County'!BH7/'Total Revenues by County'!BH$4)</f>
        <v>36.689897931523419</v>
      </c>
      <c r="BI7" s="55">
        <f>('Total Revenues by County'!BI7/'Total Revenues by County'!BI$4)</f>
        <v>8.0071641470296946</v>
      </c>
      <c r="BJ7" s="55">
        <f>('Total Revenues by County'!BJ7/'Total Revenues by County'!BJ$4)</f>
        <v>3.9589911974290906</v>
      </c>
      <c r="BK7" s="55">
        <f>('Total Revenues by County'!BK7/'Total Revenues by County'!BK$4)</f>
        <v>66.518540505982287</v>
      </c>
      <c r="BL7" s="55">
        <f>('Total Revenues by County'!BL7/'Total Revenues by County'!BL$4)</f>
        <v>8.7239496899292508</v>
      </c>
      <c r="BM7" s="55">
        <f>('Total Revenues by County'!BM7/'Total Revenues by County'!BM$4)</f>
        <v>12.73926499032882</v>
      </c>
      <c r="BN7" s="55">
        <f>('Total Revenues by County'!BN7/'Total Revenues by County'!BN$4)</f>
        <v>29.507735167808185</v>
      </c>
      <c r="BO7" s="55">
        <f>('Total Revenues by County'!BO7/'Total Revenues by County'!BO$4)</f>
        <v>2.7859998050112118</v>
      </c>
      <c r="BP7" s="55">
        <f>('Total Revenues by County'!BP7/'Total Revenues by County'!BP$4)</f>
        <v>289.4819450539805</v>
      </c>
      <c r="BQ7" s="17">
        <f>('Total Revenues by County'!BQ7/'Total Revenues by County'!BQ$4)</f>
        <v>49.297769039402937</v>
      </c>
    </row>
    <row r="8" spans="1:84" x14ac:dyDescent="0.25">
      <c r="A8" s="13"/>
      <c r="B8" s="14">
        <v>312.3</v>
      </c>
      <c r="C8" s="15" t="s">
        <v>6</v>
      </c>
      <c r="D8" s="55">
        <f>('Total Revenues by County'!D8/'Total Revenues by County'!D$4)</f>
        <v>4.8157636665721117</v>
      </c>
      <c r="E8" s="55">
        <f>('Total Revenues by County'!E8/'Total Revenues by County'!E$4)</f>
        <v>6.9165119904966961</v>
      </c>
      <c r="F8" s="55">
        <f>('Total Revenues by County'!F8/'Total Revenues by County'!F$4)</f>
        <v>5.7959761972230091</v>
      </c>
      <c r="G8" s="55">
        <f>('Total Revenues by County'!G8/'Total Revenues by County'!G$4)</f>
        <v>0.93175226697015312</v>
      </c>
      <c r="H8" s="55">
        <f>('Total Revenues by County'!H8/'Total Revenues by County'!H$4)</f>
        <v>1.991745246277205</v>
      </c>
      <c r="I8" s="55">
        <f>('Total Revenues by County'!I8/'Total Revenues by County'!I$4)</f>
        <v>4.6750633363804059</v>
      </c>
      <c r="J8" s="55">
        <f>('Total Revenues by County'!J8/'Total Revenues by County'!J$4)</f>
        <v>1.4736015299501399</v>
      </c>
      <c r="K8" s="55">
        <f>('Total Revenues by County'!K8/'Total Revenues by County'!K$4)</f>
        <v>5.6672135262033461</v>
      </c>
      <c r="L8" s="55">
        <f>('Total Revenues by County'!L8/'Total Revenues by County'!L$4)</f>
        <v>3.8498376681040911</v>
      </c>
      <c r="M8" s="55">
        <f>('Total Revenues by County'!M8/'Total Revenues by County'!M$4)</f>
        <v>4.3126604224479488</v>
      </c>
      <c r="N8" s="55">
        <f>('Total Revenues by County'!N8/'Total Revenues by County'!N$4)</f>
        <v>4.2057608178287644</v>
      </c>
      <c r="O8" s="55">
        <f>('Total Revenues by County'!O8/'Total Revenues by County'!O$4)</f>
        <v>7.8018426375703172</v>
      </c>
      <c r="P8" s="55">
        <f>('Total Revenues by County'!P8/'Total Revenues by County'!P$4)</f>
        <v>24.935799813996745</v>
      </c>
      <c r="Q8" s="55">
        <f>('Total Revenues by County'!Q8/'Total Revenues by County'!Q$4)</f>
        <v>1.8162964780954718</v>
      </c>
      <c r="R8" s="55">
        <f>('Total Revenues by County'!R8/'Total Revenues by County'!R$4)</f>
        <v>0</v>
      </c>
      <c r="S8" s="55">
        <f>('Total Revenues by County'!S8/'Total Revenues by County'!S$4)</f>
        <v>4.089903252367229</v>
      </c>
      <c r="T8" s="55">
        <f>('Total Revenues by County'!T8/'Total Revenues by County'!T$4)</f>
        <v>1.0346053772766695</v>
      </c>
      <c r="U8" s="55">
        <f>('Total Revenues by County'!U8/'Total Revenues by County'!U$4)</f>
        <v>18.534353555340378</v>
      </c>
      <c r="V8" s="55">
        <f>('Total Revenues by County'!V8/'Total Revenues by County'!V$4)</f>
        <v>4.0650891065738231</v>
      </c>
      <c r="W8" s="55">
        <f>('Total Revenues by County'!W8/'Total Revenues by County'!W$4)</f>
        <v>3.8830400126272591</v>
      </c>
      <c r="X8" s="55">
        <f>('Total Revenues by County'!X8/'Total Revenues by County'!X$4)</f>
        <v>3.6314829949079024</v>
      </c>
      <c r="Y8" s="55">
        <f>('Total Revenues by County'!Y8/'Total Revenues by County'!Y$4)</f>
        <v>4.5782555944998649</v>
      </c>
      <c r="Z8" s="55">
        <f>('Total Revenues by County'!Z8/'Total Revenues by County'!Z$4)</f>
        <v>5.1861897557812835</v>
      </c>
      <c r="AA8" s="55">
        <f>('Total Revenues by County'!AA8/'Total Revenues by County'!AA$4)</f>
        <v>6.3610878002727365</v>
      </c>
      <c r="AB8" s="55">
        <f>('Total Revenues by County'!AB8/'Total Revenues by County'!AB$4)</f>
        <v>4.6570212126813937</v>
      </c>
      <c r="AC8" s="55">
        <f>('Total Revenues by County'!AC8/'Total Revenues by County'!AC$4)</f>
        <v>5.5159618008185536</v>
      </c>
      <c r="AD8" s="55">
        <f>('Total Revenues by County'!AD8/'Total Revenues by County'!AD$4)</f>
        <v>5.194920381683886</v>
      </c>
      <c r="AE8" s="55">
        <f>('Total Revenues by County'!AE8/'Total Revenues by County'!AE$4)</f>
        <v>6.2205264211369098</v>
      </c>
      <c r="AF8" s="55">
        <f>('Total Revenues by County'!AF8/'Total Revenues by County'!AF$4)</f>
        <v>1.12283607991624</v>
      </c>
      <c r="AG8" s="55">
        <f>('Total Revenues by County'!AG8/'Total Revenues by County'!AG$4)</f>
        <v>9.7669669187714412</v>
      </c>
      <c r="AH8" s="55">
        <f>('Total Revenues by County'!AH8/'Total Revenues by County'!AH$4)</f>
        <v>0</v>
      </c>
      <c r="AI8" s="55">
        <f>('Total Revenues by County'!AI8/'Total Revenues by County'!AI$4)</f>
        <v>1.2714994805494633</v>
      </c>
      <c r="AJ8" s="55">
        <f>('Total Revenues by County'!AJ8/'Total Revenues by County'!AJ$4)</f>
        <v>4.7164413685401279</v>
      </c>
      <c r="AK8" s="55">
        <f>('Total Revenues by County'!AK8/'Total Revenues by County'!AK$4)</f>
        <v>4.5687531444495466</v>
      </c>
      <c r="AL8" s="55">
        <f>('Total Revenues by County'!AL8/'Total Revenues by County'!AL$4)</f>
        <v>5.0232794324197787</v>
      </c>
      <c r="AM8" s="55">
        <f>('Total Revenues by County'!AM8/'Total Revenues by County'!AM$4)</f>
        <v>1.1129923894989959</v>
      </c>
      <c r="AN8" s="55">
        <f>('Total Revenues by County'!AN8/'Total Revenues by County'!AN$4)</f>
        <v>5.6084047423406505</v>
      </c>
      <c r="AO8" s="55">
        <f>('Total Revenues by County'!AO8/'Total Revenues by County'!AO$4)</f>
        <v>9.310656888750195</v>
      </c>
      <c r="AP8" s="55">
        <f>('Total Revenues by County'!AP8/'Total Revenues by County'!AP$4)</f>
        <v>4.7320331090941021</v>
      </c>
      <c r="AQ8" s="55">
        <f>('Total Revenues by County'!AQ8/'Total Revenues by County'!AQ$4)</f>
        <v>6.0413797452768714</v>
      </c>
      <c r="AR8" s="55">
        <f>('Total Revenues by County'!AR8/'Total Revenues by County'!AR$4)</f>
        <v>5.2529364211327216</v>
      </c>
      <c r="AS8" s="55">
        <f>('Total Revenues by County'!AS8/'Total Revenues by County'!AS$4)</f>
        <v>4.1561731516213367</v>
      </c>
      <c r="AT8" s="55">
        <f>('Total Revenues by County'!AT8/'Total Revenues by County'!AT$4)</f>
        <v>7.1897060235674992</v>
      </c>
      <c r="AU8" s="55">
        <f>('Total Revenues by County'!AU8/'Total Revenues by County'!AU$4)</f>
        <v>5.2109295545460705</v>
      </c>
      <c r="AV8" s="55">
        <f>('Total Revenues by County'!AV8/'Total Revenues by County'!AV$4)</f>
        <v>5.9767994446817596</v>
      </c>
      <c r="AW8" s="55">
        <f>('Total Revenues by County'!AW8/'Total Revenues by County'!AW$4)</f>
        <v>6.3701293807310639</v>
      </c>
      <c r="AX8" s="55">
        <f>('Total Revenues by County'!AX8/'Total Revenues by County'!AX$4)</f>
        <v>0.85133607893593299</v>
      </c>
      <c r="AY8" s="55">
        <f>('Total Revenues by County'!AY8/'Total Revenues by County'!AY$4)</f>
        <v>6.1381584100603135</v>
      </c>
      <c r="AZ8" s="55">
        <f>('Total Revenues by County'!AZ8/'Total Revenues by County'!AZ$4)</f>
        <v>4.2896642616714651</v>
      </c>
      <c r="BA8" s="55">
        <f>('Total Revenues by County'!BA8/'Total Revenues by County'!BA$4)</f>
        <v>4.372977322104652</v>
      </c>
      <c r="BB8" s="55">
        <f>('Total Revenues by County'!BB8/'Total Revenues by County'!BB$4)</f>
        <v>4.0736336365048826</v>
      </c>
      <c r="BC8" s="55">
        <f>('Total Revenues by County'!BC8/'Total Revenues by County'!BC$4)</f>
        <v>3.1236834473576671</v>
      </c>
      <c r="BD8" s="55">
        <f>('Total Revenues by County'!BD8/'Total Revenues by County'!BD$4)</f>
        <v>4.4015145301949206</v>
      </c>
      <c r="BE8" s="55">
        <f>('Total Revenues by County'!BE8/'Total Revenues by County'!BE$4)</f>
        <v>0.98991691785118652</v>
      </c>
      <c r="BF8" s="55">
        <f>('Total Revenues by County'!BF8/'Total Revenues by County'!BF$4)</f>
        <v>4.7292932175277773</v>
      </c>
      <c r="BG8" s="55">
        <f>('Total Revenues by County'!BG8/'Total Revenues by County'!BG$4)</f>
        <v>0.58213527254006048</v>
      </c>
      <c r="BH8" s="55">
        <f>('Total Revenues by County'!BH8/'Total Revenues by County'!BH$4)</f>
        <v>4.038995058175904</v>
      </c>
      <c r="BI8" s="55">
        <f>('Total Revenues by County'!BI8/'Total Revenues by County'!BI$4)</f>
        <v>4.7719035561452356</v>
      </c>
      <c r="BJ8" s="55">
        <f>('Total Revenues by County'!BJ8/'Total Revenues by County'!BJ$4)</f>
        <v>7.015349607776602</v>
      </c>
      <c r="BK8" s="55">
        <f>('Total Revenues by County'!BK8/'Total Revenues by County'!BK$4)</f>
        <v>6.3212165494565715</v>
      </c>
      <c r="BL8" s="55">
        <f>('Total Revenues by County'!BL8/'Total Revenues by County'!BL$4)</f>
        <v>2.7146038955367282</v>
      </c>
      <c r="BM8" s="55">
        <f>('Total Revenues by County'!BM8/'Total Revenues by County'!BM$4)</f>
        <v>4.1621534493874917</v>
      </c>
      <c r="BN8" s="55">
        <f>('Total Revenues by County'!BN8/'Total Revenues by County'!BN$4)</f>
        <v>4.5838678856269297</v>
      </c>
      <c r="BO8" s="55">
        <f>('Total Revenues by County'!BO8/'Total Revenues by County'!BO$4)</f>
        <v>3.633323583893926</v>
      </c>
      <c r="BP8" s="55">
        <f>('Total Revenues by County'!BP8/'Total Revenues by County'!BP$4)</f>
        <v>6.4612832440972525</v>
      </c>
      <c r="BQ8" s="17">
        <f>('Total Revenues by County'!BQ8/'Total Revenues by County'!BQ$4)</f>
        <v>31.953173902576037</v>
      </c>
    </row>
    <row r="9" spans="1:84" x14ac:dyDescent="0.25">
      <c r="A9" s="13"/>
      <c r="B9" s="14">
        <v>312.41000000000003</v>
      </c>
      <c r="C9" s="15" t="s">
        <v>7</v>
      </c>
      <c r="D9" s="55">
        <f>('Total Revenues by County'!D9/'Total Revenues by County'!D$4)</f>
        <v>13.953543785711391</v>
      </c>
      <c r="E9" s="55">
        <f>('Total Revenues by County'!E9/'Total Revenues by County'!E$4)</f>
        <v>0</v>
      </c>
      <c r="F9" s="55">
        <f>('Total Revenues by County'!F9/'Total Revenues by County'!F$4)</f>
        <v>19.555173798054216</v>
      </c>
      <c r="G9" s="55">
        <f>('Total Revenues by County'!G9/'Total Revenues by County'!G$4)</f>
        <v>21.255332427769009</v>
      </c>
      <c r="H9" s="55">
        <f>('Total Revenues by County'!H9/'Total Revenues by County'!H$4)</f>
        <v>16.493769530355099</v>
      </c>
      <c r="I9" s="55">
        <f>('Total Revenues by County'!I9/'Total Revenues by County'!I$4)</f>
        <v>16.257702138615628</v>
      </c>
      <c r="J9" s="55">
        <f>('Total Revenues by County'!J9/'Total Revenues by County'!J$4)</f>
        <v>17.764018851171368</v>
      </c>
      <c r="K9" s="55">
        <f>('Total Revenues by County'!K9/'Total Revenues by County'!K$4)</f>
        <v>49.265008539578957</v>
      </c>
      <c r="L9" s="55">
        <f>('Total Revenues by County'!L9/'Total Revenues by County'!L$4)</f>
        <v>20.256590959143512</v>
      </c>
      <c r="M9" s="55">
        <f>('Total Revenues by County'!M9/'Total Revenues by County'!M$4)</f>
        <v>0</v>
      </c>
      <c r="N9" s="55">
        <f>('Total Revenues by County'!N9/'Total Revenues by County'!N$4)</f>
        <v>15.122792550530697</v>
      </c>
      <c r="O9" s="55">
        <f>('Total Revenues by County'!O9/'Total Revenues by County'!O$4)</f>
        <v>34.743138094464705</v>
      </c>
      <c r="P9" s="55">
        <f>('Total Revenues by County'!P9/'Total Revenues by County'!P$4)</f>
        <v>17.040455707974889</v>
      </c>
      <c r="Q9" s="55">
        <f>('Total Revenues by County'!Q9/'Total Revenues by County'!Q$4)</f>
        <v>24.225487789912872</v>
      </c>
      <c r="R9" s="55">
        <f>('Total Revenues by County'!R9/'Total Revenues by County'!R$4)</f>
        <v>28.300212680001735</v>
      </c>
      <c r="S9" s="55">
        <f>('Total Revenues by County'!S9/'Total Revenues by County'!S$4)</f>
        <v>4.4384005763688759</v>
      </c>
      <c r="T9" s="55">
        <f>('Total Revenues by County'!T9/'Total Revenues by County'!T$4)</f>
        <v>20.527406764960972</v>
      </c>
      <c r="U9" s="55">
        <f>('Total Revenues by County'!U9/'Total Revenues by County'!U$4)</f>
        <v>26.703953184860861</v>
      </c>
      <c r="V9" s="55">
        <f>('Total Revenues by County'!V9/'Total Revenues by County'!V$4)</f>
        <v>19.289920925292105</v>
      </c>
      <c r="W9" s="55">
        <f>('Total Revenues by County'!W9/'Total Revenues by County'!W$4)</f>
        <v>21.556309683529317</v>
      </c>
      <c r="X9" s="55">
        <f>('Total Revenues by County'!X9/'Total Revenues by County'!X$4)</f>
        <v>20.072609542968504</v>
      </c>
      <c r="Y9" s="55">
        <f>('Total Revenues by County'!Y9/'Total Revenues by County'!Y$4)</f>
        <v>44.417295767053112</v>
      </c>
      <c r="Z9" s="55">
        <f>('Total Revenues by County'!Z9/'Total Revenues by County'!Z$4)</f>
        <v>24.443159714717961</v>
      </c>
      <c r="AA9" s="55">
        <f>('Total Revenues by County'!AA9/'Total Revenues by County'!AA$4)</f>
        <v>22.744702611979442</v>
      </c>
      <c r="AB9" s="55">
        <f>('Total Revenues by County'!AB9/'Total Revenues by County'!AB$4)</f>
        <v>24.706812089841943</v>
      </c>
      <c r="AC9" s="55">
        <f>('Total Revenues by County'!AC9/'Total Revenues by County'!AC$4)</f>
        <v>41.701227830832195</v>
      </c>
      <c r="AD9" s="55">
        <f>('Total Revenues by County'!AD9/'Total Revenues by County'!AD$4)</f>
        <v>19.567310555218537</v>
      </c>
      <c r="AE9" s="55">
        <f>('Total Revenues by County'!AE9/'Total Revenues by County'!AE$4)</f>
        <v>55.870746597277822</v>
      </c>
      <c r="AF9" s="55">
        <f>('Total Revenues by County'!AF9/'Total Revenues by County'!AF$4)</f>
        <v>22.751516716148185</v>
      </c>
      <c r="AG9" s="55">
        <f>('Total Revenues by County'!AG9/'Total Revenues by County'!AG$4)</f>
        <v>40.419764479306679</v>
      </c>
      <c r="AH9" s="55">
        <f>('Total Revenues by County'!AH9/'Total Revenues by County'!AH$4)</f>
        <v>39.098839618731866</v>
      </c>
      <c r="AI9" s="55">
        <f>('Total Revenues by County'!AI9/'Total Revenues by County'!AI$4)</f>
        <v>19.921505252222094</v>
      </c>
      <c r="AJ9" s="55">
        <f>('Total Revenues by County'!AJ9/'Total Revenues by County'!AJ$4)</f>
        <v>17.381640900035705</v>
      </c>
      <c r="AK9" s="55">
        <f>('Total Revenues by County'!AK9/'Total Revenues by County'!AK$4)</f>
        <v>12.810947464770409</v>
      </c>
      <c r="AL9" s="55">
        <f>('Total Revenues by County'!AL9/'Total Revenues by County'!AL$4)</f>
        <v>13.016620448734109</v>
      </c>
      <c r="AM9" s="55">
        <f>('Total Revenues by County'!AM9/'Total Revenues by County'!AM$4)</f>
        <v>29.452143087334836</v>
      </c>
      <c r="AN9" s="55">
        <f>('Total Revenues by County'!AN9/'Total Revenues by County'!AN$4)</f>
        <v>27.489259302735064</v>
      </c>
      <c r="AO9" s="55">
        <f>('Total Revenues by County'!AO9/'Total Revenues by County'!AO$4)</f>
        <v>60.481354345451706</v>
      </c>
      <c r="AP9" s="55">
        <f>('Total Revenues by County'!AP9/'Total Revenues by County'!AP$4)</f>
        <v>45.655188282238676</v>
      </c>
      <c r="AQ9" s="55">
        <f>('Total Revenues by County'!AQ9/'Total Revenues by County'!AQ$4)</f>
        <v>23.460540738582957</v>
      </c>
      <c r="AR9" s="55">
        <f>('Total Revenues by County'!AR9/'Total Revenues by County'!AR$4)</f>
        <v>25.389795044937944</v>
      </c>
      <c r="AS9" s="55">
        <f>('Total Revenues by County'!AS9/'Total Revenues by County'!AS$4)</f>
        <v>16.227525683085812</v>
      </c>
      <c r="AT9" s="55">
        <f>('Total Revenues by County'!AT9/'Total Revenues by County'!AT$4)</f>
        <v>24.793654059837852</v>
      </c>
      <c r="AU9" s="55">
        <f>('Total Revenues by County'!AU9/'Total Revenues by County'!AU$4)</f>
        <v>24.641765543426672</v>
      </c>
      <c r="AV9" s="55">
        <f>('Total Revenues by County'!AV9/'Total Revenues by County'!AV$4)</f>
        <v>19.944799231097821</v>
      </c>
      <c r="AW9" s="55">
        <f>('Total Revenues by County'!AW9/'Total Revenues by County'!AW$4)</f>
        <v>35.290390654440394</v>
      </c>
      <c r="AX9" s="55">
        <f>('Total Revenues by County'!AX9/'Total Revenues by County'!AX$4)</f>
        <v>20.077546407515342</v>
      </c>
      <c r="AY9" s="55">
        <f>('Total Revenues by County'!AY9/'Total Revenues by County'!AY$4)</f>
        <v>21.341137766764223</v>
      </c>
      <c r="AZ9" s="55">
        <f>('Total Revenues by County'!AZ9/'Total Revenues by County'!AZ$4)</f>
        <v>15.860779607837264</v>
      </c>
      <c r="BA9" s="55">
        <f>('Total Revenues by County'!BA9/'Total Revenues by County'!BA$4)</f>
        <v>21.378825000746968</v>
      </c>
      <c r="BB9" s="55">
        <f>('Total Revenues by County'!BB9/'Total Revenues by County'!BB$4)</f>
        <v>13.580186900859536</v>
      </c>
      <c r="BC9" s="55">
        <f>('Total Revenues by County'!BC9/'Total Revenues by County'!BC$4)</f>
        <v>17.313945901055877</v>
      </c>
      <c r="BD9" s="55">
        <f>('Total Revenues by County'!BD9/'Total Revenues by County'!BD$4)</f>
        <v>19.125782552830859</v>
      </c>
      <c r="BE9" s="55">
        <f>('Total Revenues by County'!BE9/'Total Revenues by County'!BE$4)</f>
        <v>18.651820003978152</v>
      </c>
      <c r="BF9" s="55">
        <f>('Total Revenues by County'!BF9/'Total Revenues by County'!BF$4)</f>
        <v>8.840006420431239</v>
      </c>
      <c r="BG9" s="55">
        <f>('Total Revenues by County'!BG9/'Total Revenues by County'!BG$4)</f>
        <v>24.210657056438638</v>
      </c>
      <c r="BH9" s="55">
        <f>('Total Revenues by County'!BH9/'Total Revenues by County'!BH$4)</f>
        <v>14.304148942824972</v>
      </c>
      <c r="BI9" s="55">
        <f>('Total Revenues by County'!BI9/'Total Revenues by County'!BI$4)</f>
        <v>16.88092613009923</v>
      </c>
      <c r="BJ9" s="55">
        <f>('Total Revenues by County'!BJ9/'Total Revenues by County'!BJ$4)</f>
        <v>38.992864129024532</v>
      </c>
      <c r="BK9" s="55">
        <f>('Total Revenues by County'!BK9/'Total Revenues by County'!BK$4)</f>
        <v>46.481413827746827</v>
      </c>
      <c r="BL9" s="55">
        <f>('Total Revenues by County'!BL9/'Total Revenues by County'!BL$4)</f>
        <v>27.622499781640318</v>
      </c>
      <c r="BM9" s="55">
        <f>('Total Revenues by County'!BM9/'Total Revenues by County'!BM$4)</f>
        <v>19.017472598323661</v>
      </c>
      <c r="BN9" s="55">
        <f>('Total Revenues by County'!BN9/'Total Revenues by County'!BN$4)</f>
        <v>14.578881412867473</v>
      </c>
      <c r="BO9" s="55">
        <f>('Total Revenues by County'!BO9/'Total Revenues by County'!BO$4)</f>
        <v>20.135777192811414</v>
      </c>
      <c r="BP9" s="55">
        <f>('Total Revenues by County'!BP9/'Total Revenues by County'!BP$4)</f>
        <v>31.829948213815502</v>
      </c>
      <c r="BQ9" s="17">
        <f>('Total Revenues by County'!BQ9/'Total Revenues by County'!BQ$4)</f>
        <v>11.914412968461599</v>
      </c>
    </row>
    <row r="10" spans="1:84" x14ac:dyDescent="0.25">
      <c r="A10" s="13"/>
      <c r="B10" s="14">
        <v>312.42</v>
      </c>
      <c r="C10" s="15" t="s">
        <v>8</v>
      </c>
      <c r="D10" s="55">
        <f>('Total Revenues by County'!D10/'Total Revenues by County'!D$4)</f>
        <v>10.306350042549743</v>
      </c>
      <c r="E10" s="55">
        <f>('Total Revenues by County'!E10/'Total Revenues by County'!E$4)</f>
        <v>0</v>
      </c>
      <c r="F10" s="55">
        <f>('Total Revenues by County'!F10/'Total Revenues by County'!F$4)</f>
        <v>0</v>
      </c>
      <c r="G10" s="55">
        <f>('Total Revenues by County'!G10/'Total Revenues by County'!G$4)</f>
        <v>0</v>
      </c>
      <c r="H10" s="55">
        <f>('Total Revenues by County'!H10/'Total Revenues by County'!H$4)</f>
        <v>0</v>
      </c>
      <c r="I10" s="55">
        <f>('Total Revenues by County'!I10/'Total Revenues by County'!I$4)</f>
        <v>12.494502001299757</v>
      </c>
      <c r="J10" s="55">
        <f>('Total Revenues by County'!J10/'Total Revenues by County'!J$4)</f>
        <v>0</v>
      </c>
      <c r="K10" s="55">
        <f>('Total Revenues by County'!K10/'Total Revenues by County'!K$4)</f>
        <v>0</v>
      </c>
      <c r="L10" s="55">
        <f>('Total Revenues by County'!L10/'Total Revenues by County'!L$4)</f>
        <v>14.476339326944252</v>
      </c>
      <c r="M10" s="55">
        <f>('Total Revenues by County'!M10/'Total Revenues by County'!M$4)</f>
        <v>0</v>
      </c>
      <c r="N10" s="55">
        <f>('Total Revenues by County'!N10/'Total Revenues by County'!N$4)</f>
        <v>19.776518952611649</v>
      </c>
      <c r="O10" s="55">
        <f>('Total Revenues by County'!O10/'Total Revenues by County'!O$4)</f>
        <v>0</v>
      </c>
      <c r="P10" s="55">
        <f>('Total Revenues by County'!P10/'Total Revenues by County'!P$4)</f>
        <v>11.379533829342014</v>
      </c>
      <c r="Q10" s="55">
        <f>('Total Revenues by County'!Q10/'Total Revenues by County'!Q$4)</f>
        <v>0</v>
      </c>
      <c r="R10" s="55">
        <f>('Total Revenues by County'!R10/'Total Revenues by County'!R$4)</f>
        <v>0</v>
      </c>
      <c r="S10" s="55">
        <f>('Total Revenues by County'!S10/'Total Revenues by County'!S$4)</f>
        <v>0</v>
      </c>
      <c r="T10" s="55">
        <f>('Total Revenues by County'!T10/'Total Revenues by County'!T$4)</f>
        <v>0</v>
      </c>
      <c r="U10" s="55">
        <f>('Total Revenues by County'!U10/'Total Revenues by County'!U$4)</f>
        <v>0</v>
      </c>
      <c r="V10" s="55">
        <f>('Total Revenues by County'!V10/'Total Revenues by County'!V$4)</f>
        <v>0</v>
      </c>
      <c r="W10" s="55">
        <f>('Total Revenues by County'!W10/'Total Revenues by County'!W$4)</f>
        <v>0</v>
      </c>
      <c r="X10" s="55">
        <f>('Total Revenues by County'!X10/'Total Revenues by County'!X$4)</f>
        <v>0</v>
      </c>
      <c r="Y10" s="55">
        <f>('Total Revenues by County'!Y10/'Total Revenues by County'!Y$4)</f>
        <v>0</v>
      </c>
      <c r="Z10" s="55">
        <f>('Total Revenues by County'!Z10/'Total Revenues by County'!Z$4)</f>
        <v>15.859556227937469</v>
      </c>
      <c r="AA10" s="55">
        <f>('Total Revenues by County'!AA10/'Total Revenues by County'!AA$4)</f>
        <v>0</v>
      </c>
      <c r="AB10" s="55">
        <f>('Total Revenues by County'!AB10/'Total Revenues by County'!AB$4)</f>
        <v>6.9376270912283946</v>
      </c>
      <c r="AC10" s="55">
        <f>('Total Revenues by County'!AC10/'Total Revenues by County'!AC$4)</f>
        <v>6.0431509271891264E-3</v>
      </c>
      <c r="AD10" s="55">
        <f>('Total Revenues by County'!AD10/'Total Revenues by County'!AD$4)</f>
        <v>0</v>
      </c>
      <c r="AE10" s="55">
        <f>('Total Revenues by County'!AE10/'Total Revenues by County'!AE$4)</f>
        <v>4.6837469975980782E-2</v>
      </c>
      <c r="AF10" s="55">
        <f>('Total Revenues by County'!AF10/'Total Revenues by County'!AF$4)</f>
        <v>0</v>
      </c>
      <c r="AG10" s="55">
        <f>('Total Revenues by County'!AG10/'Total Revenues by County'!AG$4)</f>
        <v>0</v>
      </c>
      <c r="AH10" s="55">
        <f>('Total Revenues by County'!AH10/'Total Revenues by County'!AH$4)</f>
        <v>0</v>
      </c>
      <c r="AI10" s="55">
        <f>('Total Revenues by County'!AI10/'Total Revenues by County'!AI$4)</f>
        <v>0</v>
      </c>
      <c r="AJ10" s="55">
        <f>('Total Revenues by County'!AJ10/'Total Revenues by County'!AJ$4)</f>
        <v>4.5382194829766715E-4</v>
      </c>
      <c r="AK10" s="55">
        <f>('Total Revenues by County'!AK10/'Total Revenues by County'!AK$4)</f>
        <v>9.446689727269451</v>
      </c>
      <c r="AL10" s="55">
        <f>('Total Revenues by County'!AL10/'Total Revenues by County'!AL$4)</f>
        <v>0</v>
      </c>
      <c r="AM10" s="55">
        <f>('Total Revenues by County'!AM10/'Total Revenues by County'!AM$4)</f>
        <v>0</v>
      </c>
      <c r="AN10" s="55">
        <f>('Total Revenues by County'!AN10/'Total Revenues by County'!AN$4)</f>
        <v>0</v>
      </c>
      <c r="AO10" s="55">
        <f>('Total Revenues by County'!AO10/'Total Revenues by County'!AO$4)</f>
        <v>0</v>
      </c>
      <c r="AP10" s="55">
        <f>('Total Revenues by County'!AP10/'Total Revenues by County'!AP$4)</f>
        <v>0</v>
      </c>
      <c r="AQ10" s="55">
        <f>('Total Revenues by County'!AQ10/'Total Revenues by County'!AQ$4)</f>
        <v>15.423605584568859</v>
      </c>
      <c r="AR10" s="55">
        <f>('Total Revenues by County'!AR10/'Total Revenues by County'!AR$4)</f>
        <v>18.970876952236029</v>
      </c>
      <c r="AS10" s="55">
        <f>('Total Revenues by County'!AS10/'Total Revenues by County'!AS$4)</f>
        <v>7.6070372243061355</v>
      </c>
      <c r="AT10" s="55">
        <f>('Total Revenues by County'!AT10/'Total Revenues by County'!AT$4)</f>
        <v>0</v>
      </c>
      <c r="AU10" s="55">
        <f>('Total Revenues by County'!AU10/'Total Revenues by County'!AU$4)</f>
        <v>0</v>
      </c>
      <c r="AV10" s="55">
        <f>('Total Revenues by County'!AV10/'Total Revenues by County'!AV$4)</f>
        <v>0</v>
      </c>
      <c r="AW10" s="55">
        <f>('Total Revenues by County'!AW10/'Total Revenues by County'!AW$4)</f>
        <v>22.64079889461123</v>
      </c>
      <c r="AX10" s="55">
        <f>('Total Revenues by County'!AX10/'Total Revenues by County'!AX$4)</f>
        <v>0</v>
      </c>
      <c r="AY10" s="55">
        <f>('Total Revenues by County'!AY10/'Total Revenues by County'!AY$4)</f>
        <v>0</v>
      </c>
      <c r="AZ10" s="55">
        <f>('Total Revenues by County'!AZ10/'Total Revenues by County'!AZ$4)</f>
        <v>14.02406892239491</v>
      </c>
      <c r="BA10" s="55">
        <f>('Total Revenues by County'!BA10/'Total Revenues by County'!BA$4)</f>
        <v>0</v>
      </c>
      <c r="BB10" s="55">
        <f>('Total Revenues by County'!BB10/'Total Revenues by County'!BB$4)</f>
        <v>0</v>
      </c>
      <c r="BC10" s="55">
        <f>('Total Revenues by County'!BC10/'Total Revenues by County'!BC$4)</f>
        <v>10.85309150947127</v>
      </c>
      <c r="BD10" s="55">
        <f>('Total Revenues by County'!BD10/'Total Revenues by County'!BD$4)</f>
        <v>4.8661800486618006E-3</v>
      </c>
      <c r="BE10" s="55">
        <f>('Total Revenues by County'!BE10/'Total Revenues by County'!BE$4)</f>
        <v>7.7318930387461687E-3</v>
      </c>
      <c r="BF10" s="55">
        <f>('Total Revenues by County'!BF10/'Total Revenues by County'!BF$4)</f>
        <v>0</v>
      </c>
      <c r="BG10" s="55">
        <f>('Total Revenues by County'!BG10/'Total Revenues by County'!BG$4)</f>
        <v>0</v>
      </c>
      <c r="BH10" s="55">
        <f>('Total Revenues by County'!BH10/'Total Revenues by County'!BH$4)</f>
        <v>10.804787522415447</v>
      </c>
      <c r="BI10" s="55">
        <f>('Total Revenues by County'!BI10/'Total Revenues by County'!BI$4)</f>
        <v>0</v>
      </c>
      <c r="BJ10" s="55">
        <f>('Total Revenues by County'!BJ10/'Total Revenues by County'!BJ$4)</f>
        <v>0</v>
      </c>
      <c r="BK10" s="55">
        <f>('Total Revenues by County'!BK10/'Total Revenues by County'!BK$4)</f>
        <v>0</v>
      </c>
      <c r="BL10" s="55">
        <f>('Total Revenues by County'!BL10/'Total Revenues by County'!BL$4)</f>
        <v>0</v>
      </c>
      <c r="BM10" s="55">
        <f>('Total Revenues by County'!BM10/'Total Revenues by County'!BM$4)</f>
        <v>15.997807865892971</v>
      </c>
      <c r="BN10" s="55">
        <f>('Total Revenues by County'!BN10/'Total Revenues by County'!BN$4)</f>
        <v>10.917340011465468</v>
      </c>
      <c r="BO10" s="55">
        <f>('Total Revenues by County'!BO10/'Total Revenues by County'!BO$4)</f>
        <v>9.7361476715088884</v>
      </c>
      <c r="BP10" s="55">
        <f>('Total Revenues by County'!BP10/'Total Revenues by County'!BP$4)</f>
        <v>1.7905731589572544E-3</v>
      </c>
      <c r="BQ10" s="17">
        <f>('Total Revenues by County'!BQ10/'Total Revenues by County'!BQ$4)</f>
        <v>8.4864778107696007E-2</v>
      </c>
    </row>
    <row r="11" spans="1:84" x14ac:dyDescent="0.25">
      <c r="A11" s="13"/>
      <c r="B11" s="14">
        <v>312.60000000000002</v>
      </c>
      <c r="C11" s="15" t="s">
        <v>9</v>
      </c>
      <c r="D11" s="55">
        <f>('Total Revenues by County'!D11/'Total Revenues by County'!D$4)</f>
        <v>12.961782226364631</v>
      </c>
      <c r="E11" s="55">
        <f>('Total Revenues by County'!E11/'Total Revenues by County'!E$4)</f>
        <v>51.957494988492094</v>
      </c>
      <c r="F11" s="55">
        <f>('Total Revenues by County'!F11/'Total Revenues by County'!F$4)</f>
        <v>0</v>
      </c>
      <c r="G11" s="55">
        <f>('Total Revenues by County'!G11/'Total Revenues by County'!G$4)</f>
        <v>61.436176071074563</v>
      </c>
      <c r="H11" s="55">
        <f>('Total Revenues by County'!H11/'Total Revenues by County'!H$4)</f>
        <v>0</v>
      </c>
      <c r="I11" s="55">
        <f>('Total Revenues by County'!I11/'Total Revenues by County'!I$4)</f>
        <v>0</v>
      </c>
      <c r="J11" s="55">
        <f>('Total Revenues by County'!J11/'Total Revenues by County'!J$4)</f>
        <v>41.05293354279079</v>
      </c>
      <c r="K11" s="55">
        <f>('Total Revenues by County'!K11/'Total Revenues by County'!K$4)</f>
        <v>111.24020397044509</v>
      </c>
      <c r="L11" s="55">
        <f>('Total Revenues by County'!L11/'Total Revenues by County'!L$4)</f>
        <v>0</v>
      </c>
      <c r="M11" s="55">
        <f>('Total Revenues by County'!M11/'Total Revenues by County'!M$4)</f>
        <v>74.273773760744731</v>
      </c>
      <c r="N11" s="55">
        <f>('Total Revenues by County'!N11/'Total Revenues by County'!N$4)</f>
        <v>0</v>
      </c>
      <c r="O11" s="55">
        <f>('Total Revenues by County'!O11/'Total Revenues by County'!O$4)</f>
        <v>85.711748290983181</v>
      </c>
      <c r="P11" s="55">
        <f>('Total Revenues by County'!P11/'Total Revenues by County'!P$4)</f>
        <v>48.905516159032786</v>
      </c>
      <c r="Q11" s="55">
        <f>('Total Revenues by County'!Q11/'Total Revenues by County'!Q$4)</f>
        <v>42.22419928825623</v>
      </c>
      <c r="R11" s="55">
        <f>('Total Revenues by County'!R11/'Total Revenues by County'!R$4)</f>
        <v>114.58489003742767</v>
      </c>
      <c r="S11" s="55">
        <f>('Total Revenues by County'!S11/'Total Revenues by County'!S$4)</f>
        <v>12.71569575957184</v>
      </c>
      <c r="T11" s="55">
        <f>('Total Revenues by County'!T11/'Total Revenues by County'!T$4)</f>
        <v>136.42853425845621</v>
      </c>
      <c r="U11" s="55">
        <f>('Total Revenues by County'!U11/'Total Revenues by County'!U$4)</f>
        <v>67.161432240138083</v>
      </c>
      <c r="V11" s="55">
        <f>('Total Revenues by County'!V11/'Total Revenues by County'!V$4)</f>
        <v>34.06868877611236</v>
      </c>
      <c r="W11" s="55">
        <f>('Total Revenues by County'!W11/'Total Revenues by County'!W$4)</f>
        <v>29.870097072054296</v>
      </c>
      <c r="X11" s="55">
        <f>('Total Revenues by County'!X11/'Total Revenues by County'!X$4)</f>
        <v>39.214936820267809</v>
      </c>
      <c r="Y11" s="55">
        <f>('Total Revenues by County'!Y11/'Total Revenues by County'!Y$4)</f>
        <v>34.904219466163383</v>
      </c>
      <c r="Z11" s="55">
        <f>('Total Revenues by County'!Z11/'Total Revenues by County'!Z$4)</f>
        <v>42.251458828614652</v>
      </c>
      <c r="AA11" s="55">
        <f>('Total Revenues by County'!AA11/'Total Revenues by County'!AA$4)</f>
        <v>53.712656036924365</v>
      </c>
      <c r="AB11" s="55">
        <f>('Total Revenues by County'!AB11/'Total Revenues by County'!AB$4)</f>
        <v>0</v>
      </c>
      <c r="AC11" s="55">
        <f>('Total Revenues by County'!AC11/'Total Revenues by County'!AC$4)</f>
        <v>74.916426658582182</v>
      </c>
      <c r="AD11" s="55">
        <f>('Total Revenues by County'!AD11/'Total Revenues by County'!AD$4)</f>
        <v>152.49289875632704</v>
      </c>
      <c r="AE11" s="55">
        <f>('Total Revenues by County'!AE11/'Total Revenues by County'!AE$4)</f>
        <v>0</v>
      </c>
      <c r="AF11" s="55">
        <f>('Total Revenues by County'!AF11/'Total Revenues by County'!AF$4)</f>
        <v>98.309818854610384</v>
      </c>
      <c r="AG11" s="55">
        <f>('Total Revenues by County'!AG11/'Total Revenues by County'!AG$4)</f>
        <v>59.566433285854714</v>
      </c>
      <c r="AH11" s="55">
        <f>('Total Revenues by County'!AH11/'Total Revenues by County'!AH$4)</f>
        <v>0</v>
      </c>
      <c r="AI11" s="55">
        <f>('Total Revenues by County'!AI11/'Total Revenues by County'!AI$4)</f>
        <v>29.064065566201084</v>
      </c>
      <c r="AJ11" s="55">
        <f>('Total Revenues by County'!AJ11/'Total Revenues by County'!AJ$4)</f>
        <v>36.148526580284774</v>
      </c>
      <c r="AK11" s="55">
        <f>('Total Revenues by County'!AK11/'Total Revenues by County'!AK$4)</f>
        <v>0</v>
      </c>
      <c r="AL11" s="55">
        <f>('Total Revenues by County'!AL11/'Total Revenues by County'!AL$4)</f>
        <v>12.984096229336982</v>
      </c>
      <c r="AM11" s="55">
        <f>('Total Revenues by County'!AM11/'Total Revenues by County'!AM$4)</f>
        <v>60.699719874067277</v>
      </c>
      <c r="AN11" s="55">
        <f>('Total Revenues by County'!AN11/'Total Revenues by County'!AN$4)</f>
        <v>32.771569433032049</v>
      </c>
      <c r="AO11" s="55">
        <f>('Total Revenues by County'!AO11/'Total Revenues by County'!AO$4)</f>
        <v>79.085816820096738</v>
      </c>
      <c r="AP11" s="55">
        <f>('Total Revenues by County'!AP11/'Total Revenues by County'!AP$4)</f>
        <v>0</v>
      </c>
      <c r="AQ11" s="55">
        <f>('Total Revenues by County'!AQ11/'Total Revenues by County'!AQ$4)</f>
        <v>0</v>
      </c>
      <c r="AR11" s="55">
        <f>('Total Revenues by County'!AR11/'Total Revenues by County'!AR$4)</f>
        <v>19.34819942528345</v>
      </c>
      <c r="AS11" s="55">
        <f>('Total Revenues by County'!AS11/'Total Revenues by County'!AS$4)</f>
        <v>166.89567591296952</v>
      </c>
      <c r="AT11" s="55">
        <f>('Total Revenues by County'!AT11/'Total Revenues by County'!AT$4)</f>
        <v>223.85626294634895</v>
      </c>
      <c r="AU11" s="55">
        <f>('Total Revenues by County'!AU11/'Total Revenues by County'!AU$4)</f>
        <v>91.733961624516922</v>
      </c>
      <c r="AV11" s="55">
        <f>('Total Revenues by County'!AV11/'Total Revenues by County'!AV$4)</f>
        <v>0</v>
      </c>
      <c r="AW11" s="55">
        <f>('Total Revenues by County'!AW11/'Total Revenues by County'!AW$4)</f>
        <v>103.26675040824017</v>
      </c>
      <c r="AX11" s="55">
        <f>('Total Revenues by County'!AX11/'Total Revenues by County'!AX$4)</f>
        <v>0</v>
      </c>
      <c r="AY11" s="55">
        <f>('Total Revenues by County'!AY11/'Total Revenues by County'!AY$4)</f>
        <v>76.694936375353365</v>
      </c>
      <c r="AZ11" s="55">
        <f>('Total Revenues by County'!AZ11/'Total Revenues by County'!AZ$4)</f>
        <v>0</v>
      </c>
      <c r="BA11" s="55">
        <f>('Total Revenues by County'!BA11/'Total Revenues by County'!BA$4)</f>
        <v>32.412942150665224</v>
      </c>
      <c r="BB11" s="55">
        <f>('Total Revenues by County'!BB11/'Total Revenues by County'!BB$4)</f>
        <v>84.485882476930755</v>
      </c>
      <c r="BC11" s="55">
        <f>('Total Revenues by County'!BC11/'Total Revenues by County'!BC$4)</f>
        <v>54.025711498662027</v>
      </c>
      <c r="BD11" s="55">
        <f>('Total Revenues by County'!BD11/'Total Revenues by County'!BD$4)</f>
        <v>60.798285901746901</v>
      </c>
      <c r="BE11" s="55">
        <f>('Total Revenues by County'!BE11/'Total Revenues by County'!BE$4)</f>
        <v>0</v>
      </c>
      <c r="BF11" s="55">
        <f>('Total Revenues by County'!BF11/'Total Revenues by County'!BF$4)</f>
        <v>0</v>
      </c>
      <c r="BG11" s="55">
        <f>('Total Revenues by County'!BG11/'Total Revenues by County'!BG$4)</f>
        <v>0</v>
      </c>
      <c r="BH11" s="55">
        <f>('Total Revenues by County'!BH11/'Total Revenues by County'!BH$4)</f>
        <v>71.521878518703872</v>
      </c>
      <c r="BI11" s="55">
        <f>('Total Revenues by County'!BI11/'Total Revenues by County'!BI$4)</f>
        <v>27.421631192420534</v>
      </c>
      <c r="BJ11" s="55">
        <f>('Total Revenues by County'!BJ11/'Total Revenues by County'!BJ$4)</f>
        <v>83.397952054931238</v>
      </c>
      <c r="BK11" s="55">
        <f>('Total Revenues by County'!BK11/'Total Revenues by County'!BK$4)</f>
        <v>0</v>
      </c>
      <c r="BL11" s="55">
        <f>('Total Revenues by County'!BL11/'Total Revenues by County'!BL$4)</f>
        <v>87.357673159227886</v>
      </c>
      <c r="BM11" s="55">
        <f>('Total Revenues by County'!BM11/'Total Revenues by County'!BM$4)</f>
        <v>28.486137975499677</v>
      </c>
      <c r="BN11" s="55">
        <f>('Total Revenues by County'!BN11/'Total Revenues by County'!BN$4)</f>
        <v>0</v>
      </c>
      <c r="BO11" s="55">
        <f>('Total Revenues by County'!BO11/'Total Revenues by County'!BO$4)</f>
        <v>59.993272886809009</v>
      </c>
      <c r="BP11" s="55">
        <f>('Total Revenues by County'!BP11/'Total Revenues by County'!BP$4)</f>
        <v>242.9556569823576</v>
      </c>
      <c r="BQ11" s="17">
        <f>('Total Revenues by County'!BQ11/'Total Revenues by County'!BQ$4)</f>
        <v>51.207005858277824</v>
      </c>
    </row>
    <row r="12" spans="1:84" x14ac:dyDescent="0.25">
      <c r="A12" s="13"/>
      <c r="B12" s="14">
        <v>314.10000000000002</v>
      </c>
      <c r="C12" s="15" t="s">
        <v>10</v>
      </c>
      <c r="D12" s="55">
        <f>('Total Revenues by County'!D12/'Total Revenues by County'!D$4)</f>
        <v>24.681642825302912</v>
      </c>
      <c r="E12" s="55">
        <f>('Total Revenues by County'!E12/'Total Revenues by County'!E$4)</f>
        <v>0</v>
      </c>
      <c r="F12" s="55">
        <f>('Total Revenues by County'!F12/'Total Revenues by County'!F$4)</f>
        <v>0</v>
      </c>
      <c r="G12" s="55">
        <f>('Total Revenues by County'!G12/'Total Revenues by County'!G$4)</f>
        <v>0</v>
      </c>
      <c r="H12" s="55">
        <f>('Total Revenues by County'!H12/'Total Revenues by County'!H$4)</f>
        <v>0</v>
      </c>
      <c r="I12" s="55">
        <f>('Total Revenues by County'!I12/'Total Revenues by County'!I$4)</f>
        <v>0.4516969407130827</v>
      </c>
      <c r="J12" s="55">
        <f>('Total Revenues by County'!J12/'Total Revenues by County'!J$4)</f>
        <v>0</v>
      </c>
      <c r="K12" s="55">
        <f>('Total Revenues by County'!K12/'Total Revenues by County'!K$4)</f>
        <v>0</v>
      </c>
      <c r="L12" s="55">
        <f>('Total Revenues by County'!L12/'Total Revenues by County'!L$4)</f>
        <v>0</v>
      </c>
      <c r="M12" s="55">
        <f>('Total Revenues by County'!M12/'Total Revenues by County'!M$4)</f>
        <v>16.896382067048123</v>
      </c>
      <c r="N12" s="55">
        <f>('Total Revenues by County'!N12/'Total Revenues by County'!N$4)</f>
        <v>0</v>
      </c>
      <c r="O12" s="55">
        <f>('Total Revenues by County'!O12/'Total Revenues by County'!O$4)</f>
        <v>0</v>
      </c>
      <c r="P12" s="55">
        <f>('Total Revenues by County'!P12/'Total Revenues by County'!P$4)</f>
        <v>0</v>
      </c>
      <c r="Q12" s="55">
        <f>('Total Revenues by County'!Q12/'Total Revenues by County'!Q$4)</f>
        <v>0</v>
      </c>
      <c r="R12" s="55">
        <f>('Total Revenues by County'!R12/'Total Revenues by County'!R$4)</f>
        <v>0</v>
      </c>
      <c r="S12" s="55">
        <f>('Total Revenues by County'!S12/'Total Revenues by County'!S$4)</f>
        <v>0</v>
      </c>
      <c r="T12" s="55">
        <f>('Total Revenues by County'!T12/'Total Revenues by County'!T$4)</f>
        <v>0</v>
      </c>
      <c r="U12" s="55">
        <f>('Total Revenues by County'!U12/'Total Revenues by County'!U$4)</f>
        <v>0</v>
      </c>
      <c r="V12" s="55">
        <f>('Total Revenues by County'!V12/'Total Revenues by County'!V$4)</f>
        <v>0</v>
      </c>
      <c r="W12" s="55">
        <f>('Total Revenues by County'!W12/'Total Revenues by County'!W$4)</f>
        <v>2.2621734669718254</v>
      </c>
      <c r="X12" s="55">
        <f>('Total Revenues by County'!X12/'Total Revenues by County'!X$4)</f>
        <v>0</v>
      </c>
      <c r="Y12" s="55">
        <f>('Total Revenues by County'!Y12/'Total Revenues by County'!Y$4)</f>
        <v>0</v>
      </c>
      <c r="Z12" s="55">
        <f>('Total Revenues by County'!Z12/'Total Revenues by County'!Z$4)</f>
        <v>0</v>
      </c>
      <c r="AA12" s="55">
        <f>('Total Revenues by County'!AA12/'Total Revenues by County'!AA$4)</f>
        <v>0</v>
      </c>
      <c r="AB12" s="55">
        <f>('Total Revenues by County'!AB12/'Total Revenues by County'!AB$4)</f>
        <v>0</v>
      </c>
      <c r="AC12" s="55">
        <f>('Total Revenues by County'!AC12/'Total Revenues by County'!AC$4)</f>
        <v>0</v>
      </c>
      <c r="AD12" s="55">
        <f>('Total Revenues by County'!AD12/'Total Revenues by County'!AD$4)</f>
        <v>0</v>
      </c>
      <c r="AE12" s="55">
        <f>('Total Revenues by County'!AE12/'Total Revenues by County'!AE$4)</f>
        <v>0</v>
      </c>
      <c r="AF12" s="55">
        <f>('Total Revenues by County'!AF12/'Total Revenues by County'!AF$4)</f>
        <v>0</v>
      </c>
      <c r="AG12" s="55">
        <f>('Total Revenues by County'!AG12/'Total Revenues by County'!AG$4)</f>
        <v>54.376431881557565</v>
      </c>
      <c r="AH12" s="55">
        <f>('Total Revenues by County'!AH12/'Total Revenues by County'!AH$4)</f>
        <v>0</v>
      </c>
      <c r="AI12" s="55">
        <f>('Total Revenues by County'!AI12/'Total Revenues by County'!AI$4)</f>
        <v>0</v>
      </c>
      <c r="AJ12" s="55">
        <f>('Total Revenues by County'!AJ12/'Total Revenues by County'!AJ$4)</f>
        <v>0</v>
      </c>
      <c r="AK12" s="55">
        <f>('Total Revenues by County'!AK12/'Total Revenues by County'!AK$4)</f>
        <v>0</v>
      </c>
      <c r="AL12" s="55">
        <f>('Total Revenues by County'!AL12/'Total Revenues by County'!AL$4)</f>
        <v>20.95818417546008</v>
      </c>
      <c r="AM12" s="55">
        <f>('Total Revenues by County'!AM12/'Total Revenues by County'!AM$4)</f>
        <v>0</v>
      </c>
      <c r="AN12" s="55">
        <f>('Total Revenues by County'!AN12/'Total Revenues by County'!AN$4)</f>
        <v>0</v>
      </c>
      <c r="AO12" s="55">
        <f>('Total Revenues by County'!AO12/'Total Revenues by County'!AO$4)</f>
        <v>0</v>
      </c>
      <c r="AP12" s="55">
        <f>('Total Revenues by County'!AP12/'Total Revenues by County'!AP$4)</f>
        <v>0</v>
      </c>
      <c r="AQ12" s="55">
        <f>('Total Revenues by County'!AQ12/'Total Revenues by County'!AQ$4)</f>
        <v>0</v>
      </c>
      <c r="AR12" s="55">
        <f>('Total Revenues by County'!AR12/'Total Revenues by County'!AR$4)</f>
        <v>0</v>
      </c>
      <c r="AS12" s="55">
        <f>('Total Revenues by County'!AS12/'Total Revenues by County'!AS$4)</f>
        <v>25.448759647080497</v>
      </c>
      <c r="AT12" s="55">
        <f>('Total Revenues by County'!AT12/'Total Revenues by County'!AT$4)</f>
        <v>0</v>
      </c>
      <c r="AU12" s="55">
        <f>('Total Revenues by County'!AU12/'Total Revenues by County'!AU$4)</f>
        <v>0</v>
      </c>
      <c r="AV12" s="55">
        <f>('Total Revenues by County'!AV12/'Total Revenues by County'!AV$4)</f>
        <v>0</v>
      </c>
      <c r="AW12" s="55">
        <f>('Total Revenues by County'!AW12/'Total Revenues by County'!AW$4)</f>
        <v>0</v>
      </c>
      <c r="AX12" s="55">
        <f>('Total Revenues by County'!AX12/'Total Revenues by County'!AX$4)</f>
        <v>44.666360812319667</v>
      </c>
      <c r="AY12" s="55">
        <f>('Total Revenues by County'!AY12/'Total Revenues by County'!AY$4)</f>
        <v>37.932679640825164</v>
      </c>
      <c r="AZ12" s="55">
        <f>('Total Revenues by County'!AZ12/'Total Revenues by County'!AZ$4)</f>
        <v>23.902513450874821</v>
      </c>
      <c r="BA12" s="55">
        <f>('Total Revenues by County'!BA12/'Total Revenues by County'!BA$4)</f>
        <v>0</v>
      </c>
      <c r="BB12" s="55">
        <f>('Total Revenues by County'!BB12/'Total Revenues by County'!BB$4)</f>
        <v>0</v>
      </c>
      <c r="BC12" s="55">
        <f>('Total Revenues by County'!BC12/'Total Revenues by County'!BC$4)</f>
        <v>39.15350278799383</v>
      </c>
      <c r="BD12" s="55">
        <f>('Total Revenues by County'!BD12/'Total Revenues by County'!BD$4)</f>
        <v>0</v>
      </c>
      <c r="BE12" s="55">
        <f>('Total Revenues by County'!BE12/'Total Revenues by County'!BE$4)</f>
        <v>0</v>
      </c>
      <c r="BF12" s="55">
        <f>('Total Revenues by County'!BF12/'Total Revenues by County'!BF$4)</f>
        <v>0</v>
      </c>
      <c r="BG12" s="55">
        <f>('Total Revenues by County'!BG12/'Total Revenues by County'!BG$4)</f>
        <v>0</v>
      </c>
      <c r="BH12" s="55">
        <f>('Total Revenues by County'!BH12/'Total Revenues by County'!BH$4)</f>
        <v>0</v>
      </c>
      <c r="BI12" s="55">
        <f>('Total Revenues by County'!BI12/'Total Revenues by County'!BI$4)</f>
        <v>10.46481462448377</v>
      </c>
      <c r="BJ12" s="55">
        <f>('Total Revenues by County'!BJ12/'Total Revenues by County'!BJ$4)</f>
        <v>0</v>
      </c>
      <c r="BK12" s="55">
        <f>('Total Revenues by County'!BK12/'Total Revenues by County'!BK$4)</f>
        <v>0</v>
      </c>
      <c r="BL12" s="55">
        <f>('Total Revenues by County'!BL12/'Total Revenues by County'!BL$4)</f>
        <v>0</v>
      </c>
      <c r="BM12" s="55">
        <f>('Total Revenues by County'!BM12/'Total Revenues by County'!BM$4)</f>
        <v>0</v>
      </c>
      <c r="BN12" s="55">
        <f>('Total Revenues by County'!BN12/'Total Revenues by County'!BN$4)</f>
        <v>13.001045972502991</v>
      </c>
      <c r="BO12" s="55">
        <f>('Total Revenues by County'!BO12/'Total Revenues by County'!BO$4)</f>
        <v>25.819960352279743</v>
      </c>
      <c r="BP12" s="55">
        <f>('Total Revenues by County'!BP12/'Total Revenues by County'!BP$4)</f>
        <v>0</v>
      </c>
      <c r="BQ12" s="17">
        <f>('Total Revenues by County'!BQ12/'Total Revenues by County'!BQ$4)</f>
        <v>0</v>
      </c>
    </row>
    <row r="13" spans="1:84" x14ac:dyDescent="0.25">
      <c r="A13" s="13"/>
      <c r="B13" s="14">
        <v>314.3</v>
      </c>
      <c r="C13" s="15" t="s">
        <v>11</v>
      </c>
      <c r="D13" s="55">
        <f>('Total Revenues by County'!D13/'Total Revenues by County'!D$4)</f>
        <v>4.6221663897556429</v>
      </c>
      <c r="E13" s="55">
        <f>('Total Revenues by County'!E13/'Total Revenues by County'!E$4)</f>
        <v>0</v>
      </c>
      <c r="F13" s="55">
        <f>('Total Revenues by County'!F13/'Total Revenues by County'!F$4)</f>
        <v>0</v>
      </c>
      <c r="G13" s="55">
        <f>('Total Revenues by County'!G13/'Total Revenues by County'!G$4)</f>
        <v>0</v>
      </c>
      <c r="H13" s="55">
        <f>('Total Revenues by County'!H13/'Total Revenues by County'!H$4)</f>
        <v>0</v>
      </c>
      <c r="I13" s="55">
        <f>('Total Revenues by County'!I13/'Total Revenues by County'!I$4)</f>
        <v>0</v>
      </c>
      <c r="J13" s="55">
        <f>('Total Revenues by County'!J13/'Total Revenues by County'!J$4)</f>
        <v>0</v>
      </c>
      <c r="K13" s="55">
        <f>('Total Revenues by County'!K13/'Total Revenues by County'!K$4)</f>
        <v>0</v>
      </c>
      <c r="L13" s="55">
        <f>('Total Revenues by County'!L13/'Total Revenues by County'!L$4)</f>
        <v>0</v>
      </c>
      <c r="M13" s="55">
        <f>('Total Revenues by County'!M13/'Total Revenues by County'!M$4)</f>
        <v>0</v>
      </c>
      <c r="N13" s="55">
        <f>('Total Revenues by County'!N13/'Total Revenues by County'!N$4)</f>
        <v>0.8555642127155153</v>
      </c>
      <c r="O13" s="55">
        <f>('Total Revenues by County'!O13/'Total Revenues by County'!O$4)</f>
        <v>0</v>
      </c>
      <c r="P13" s="55">
        <f>('Total Revenues by County'!P13/'Total Revenues by County'!P$4)</f>
        <v>0</v>
      </c>
      <c r="Q13" s="55">
        <f>('Total Revenues by County'!Q13/'Total Revenues by County'!Q$4)</f>
        <v>0</v>
      </c>
      <c r="R13" s="55">
        <f>('Total Revenues by County'!R13/'Total Revenues by County'!R$4)</f>
        <v>0</v>
      </c>
      <c r="S13" s="55">
        <f>('Total Revenues by County'!S13/'Total Revenues by County'!S$4)</f>
        <v>0</v>
      </c>
      <c r="T13" s="55">
        <f>('Total Revenues by County'!T13/'Total Revenues by County'!T$4)</f>
        <v>0</v>
      </c>
      <c r="U13" s="55">
        <f>('Total Revenues by County'!U13/'Total Revenues by County'!U$4)</f>
        <v>0</v>
      </c>
      <c r="V13" s="55">
        <f>('Total Revenues by County'!V13/'Total Revenues by County'!V$4)</f>
        <v>0</v>
      </c>
      <c r="W13" s="55">
        <f>('Total Revenues by County'!W13/'Total Revenues by County'!W$4)</f>
        <v>0</v>
      </c>
      <c r="X13" s="55">
        <f>('Total Revenues by County'!X13/'Total Revenues by County'!X$4)</f>
        <v>0</v>
      </c>
      <c r="Y13" s="55">
        <f>('Total Revenues by County'!Y13/'Total Revenues by County'!Y$4)</f>
        <v>0</v>
      </c>
      <c r="Z13" s="55">
        <f>('Total Revenues by County'!Z13/'Total Revenues by County'!Z$4)</f>
        <v>0</v>
      </c>
      <c r="AA13" s="55">
        <f>('Total Revenues by County'!AA13/'Total Revenues by County'!AA$4)</f>
        <v>0</v>
      </c>
      <c r="AB13" s="55">
        <f>('Total Revenues by County'!AB13/'Total Revenues by County'!AB$4)</f>
        <v>0</v>
      </c>
      <c r="AC13" s="55">
        <f>('Total Revenues by County'!AC13/'Total Revenues by County'!AC$4)</f>
        <v>0</v>
      </c>
      <c r="AD13" s="55">
        <f>('Total Revenues by County'!AD13/'Total Revenues by County'!AD$4)</f>
        <v>0</v>
      </c>
      <c r="AE13" s="55">
        <f>('Total Revenues by County'!AE13/'Total Revenues by County'!AE$4)</f>
        <v>0</v>
      </c>
      <c r="AF13" s="55">
        <f>('Total Revenues by County'!AF13/'Total Revenues by County'!AF$4)</f>
        <v>0</v>
      </c>
      <c r="AG13" s="55">
        <f>('Total Revenues by County'!AG13/'Total Revenues by County'!AG$4)</f>
        <v>0</v>
      </c>
      <c r="AH13" s="55">
        <f>('Total Revenues by County'!AH13/'Total Revenues by County'!AH$4)</f>
        <v>0</v>
      </c>
      <c r="AI13" s="55">
        <f>('Total Revenues by County'!AI13/'Total Revenues by County'!AI$4)</f>
        <v>0</v>
      </c>
      <c r="AJ13" s="55">
        <f>('Total Revenues by County'!AJ13/'Total Revenues by County'!AJ$4)</f>
        <v>0</v>
      </c>
      <c r="AK13" s="55">
        <f>('Total Revenues by County'!AK13/'Total Revenues by County'!AK$4)</f>
        <v>0</v>
      </c>
      <c r="AL13" s="55">
        <f>('Total Revenues by County'!AL13/'Total Revenues by County'!AL$4)</f>
        <v>3.0666222494327799</v>
      </c>
      <c r="AM13" s="55">
        <f>('Total Revenues by County'!AM13/'Total Revenues by County'!AM$4)</f>
        <v>0</v>
      </c>
      <c r="AN13" s="55">
        <f>('Total Revenues by County'!AN13/'Total Revenues by County'!AN$4)</f>
        <v>0</v>
      </c>
      <c r="AO13" s="55">
        <f>('Total Revenues by County'!AO13/'Total Revenues by County'!AO$4)</f>
        <v>0</v>
      </c>
      <c r="AP13" s="55">
        <f>('Total Revenues by County'!AP13/'Total Revenues by County'!AP$4)</f>
        <v>0</v>
      </c>
      <c r="AQ13" s="55">
        <f>('Total Revenues by County'!AQ13/'Total Revenues by County'!AQ$4)</f>
        <v>0</v>
      </c>
      <c r="AR13" s="55">
        <f>('Total Revenues by County'!AR13/'Total Revenues by County'!AR$4)</f>
        <v>0</v>
      </c>
      <c r="AS13" s="55">
        <f>('Total Revenues by County'!AS13/'Total Revenues by County'!AS$4)</f>
        <v>3.3566035221397801</v>
      </c>
      <c r="AT13" s="55">
        <f>('Total Revenues by County'!AT13/'Total Revenues by County'!AT$4)</f>
        <v>0</v>
      </c>
      <c r="AU13" s="55">
        <f>('Total Revenues by County'!AU13/'Total Revenues by County'!AU$4)</f>
        <v>0</v>
      </c>
      <c r="AV13" s="55">
        <f>('Total Revenues by County'!AV13/'Total Revenues by County'!AV$4)</f>
        <v>0</v>
      </c>
      <c r="AW13" s="55">
        <f>('Total Revenues by County'!AW13/'Total Revenues by County'!AW$4)</f>
        <v>0</v>
      </c>
      <c r="AX13" s="55">
        <f>('Total Revenues by County'!AX13/'Total Revenues by County'!AX$4)</f>
        <v>6.8747148028685112</v>
      </c>
      <c r="AY13" s="55">
        <f>('Total Revenues by County'!AY13/'Total Revenues by County'!AY$4)</f>
        <v>0</v>
      </c>
      <c r="AZ13" s="55">
        <f>('Total Revenues by County'!AZ13/'Total Revenues by County'!AZ$4)</f>
        <v>0</v>
      </c>
      <c r="BA13" s="55">
        <f>('Total Revenues by County'!BA13/'Total Revenues by County'!BA$4)</f>
        <v>0</v>
      </c>
      <c r="BB13" s="55">
        <f>('Total Revenues by County'!BB13/'Total Revenues by County'!BB$4)</f>
        <v>0</v>
      </c>
      <c r="BC13" s="55">
        <f>('Total Revenues by County'!BC13/'Total Revenues by County'!BC$4)</f>
        <v>6.5242845467367951</v>
      </c>
      <c r="BD13" s="55">
        <f>('Total Revenues by County'!BD13/'Total Revenues by County'!BD$4)</f>
        <v>0</v>
      </c>
      <c r="BE13" s="55">
        <f>('Total Revenues by County'!BE13/'Total Revenues by County'!BE$4)</f>
        <v>0</v>
      </c>
      <c r="BF13" s="55">
        <f>('Total Revenues by County'!BF13/'Total Revenues by County'!BF$4)</f>
        <v>0</v>
      </c>
      <c r="BG13" s="55">
        <f>('Total Revenues by County'!BG13/'Total Revenues by County'!BG$4)</f>
        <v>0</v>
      </c>
      <c r="BH13" s="55">
        <f>('Total Revenues by County'!BH13/'Total Revenues by County'!BH$4)</f>
        <v>0</v>
      </c>
      <c r="BI13" s="55">
        <f>('Total Revenues by County'!BI13/'Total Revenues by County'!BI$4)</f>
        <v>2.6527012127894158</v>
      </c>
      <c r="BJ13" s="55">
        <f>('Total Revenues by County'!BJ13/'Total Revenues by County'!BJ$4)</f>
        <v>0</v>
      </c>
      <c r="BK13" s="55">
        <f>('Total Revenues by County'!BK13/'Total Revenues by County'!BK$4)</f>
        <v>0</v>
      </c>
      <c r="BL13" s="55">
        <f>('Total Revenues by County'!BL13/'Total Revenues by County'!BL$4)</f>
        <v>0</v>
      </c>
      <c r="BM13" s="55">
        <f>('Total Revenues by County'!BM13/'Total Revenues by County'!BM$4)</f>
        <v>0</v>
      </c>
      <c r="BN13" s="55">
        <f>('Total Revenues by County'!BN13/'Total Revenues by County'!BN$4)</f>
        <v>0</v>
      </c>
      <c r="BO13" s="55">
        <f>('Total Revenues by County'!BO13/'Total Revenues by County'!BO$4)</f>
        <v>0</v>
      </c>
      <c r="BP13" s="55">
        <f>('Total Revenues by County'!BP13/'Total Revenues by County'!BP$4)</f>
        <v>0</v>
      </c>
      <c r="BQ13" s="17">
        <f>('Total Revenues by County'!BQ13/'Total Revenues by County'!BQ$4)</f>
        <v>0</v>
      </c>
    </row>
    <row r="14" spans="1:84" x14ac:dyDescent="0.25">
      <c r="A14" s="13"/>
      <c r="B14" s="14">
        <v>314.39999999999998</v>
      </c>
      <c r="C14" s="15" t="s">
        <v>12</v>
      </c>
      <c r="D14" s="55">
        <f>('Total Revenues by County'!D14/'Total Revenues by County'!D$4)</f>
        <v>0</v>
      </c>
      <c r="E14" s="55">
        <f>('Total Revenues by County'!E14/'Total Revenues by County'!E$4)</f>
        <v>0</v>
      </c>
      <c r="F14" s="55">
        <f>('Total Revenues by County'!F14/'Total Revenues by County'!F$4)</f>
        <v>0</v>
      </c>
      <c r="G14" s="55">
        <f>('Total Revenues by County'!G14/'Total Revenues by County'!G$4)</f>
        <v>0</v>
      </c>
      <c r="H14" s="55">
        <f>('Total Revenues by County'!H14/'Total Revenues by County'!H$4)</f>
        <v>0</v>
      </c>
      <c r="I14" s="55">
        <f>('Total Revenues by County'!I14/'Total Revenues by County'!I$4)</f>
        <v>0</v>
      </c>
      <c r="J14" s="55">
        <f>('Total Revenues by County'!J14/'Total Revenues by County'!J$4)</f>
        <v>0</v>
      </c>
      <c r="K14" s="55">
        <f>('Total Revenues by County'!K14/'Total Revenues by County'!K$4)</f>
        <v>0</v>
      </c>
      <c r="L14" s="55">
        <f>('Total Revenues by County'!L14/'Total Revenues by County'!L$4)</f>
        <v>0</v>
      </c>
      <c r="M14" s="55">
        <f>('Total Revenues by County'!M14/'Total Revenues by County'!M$4)</f>
        <v>0</v>
      </c>
      <c r="N14" s="55">
        <f>('Total Revenues by County'!N14/'Total Revenues by County'!N$4)</f>
        <v>0</v>
      </c>
      <c r="O14" s="55">
        <f>('Total Revenues by County'!O14/'Total Revenues by County'!O$4)</f>
        <v>0</v>
      </c>
      <c r="P14" s="55">
        <f>('Total Revenues by County'!P14/'Total Revenues by County'!P$4)</f>
        <v>0</v>
      </c>
      <c r="Q14" s="55">
        <f>('Total Revenues by County'!Q14/'Total Revenues by County'!Q$4)</f>
        <v>0</v>
      </c>
      <c r="R14" s="55">
        <f>('Total Revenues by County'!R14/'Total Revenues by County'!R$4)</f>
        <v>0</v>
      </c>
      <c r="S14" s="55">
        <f>('Total Revenues by County'!S14/'Total Revenues by County'!S$4)</f>
        <v>0</v>
      </c>
      <c r="T14" s="55">
        <f>('Total Revenues by County'!T14/'Total Revenues by County'!T$4)</f>
        <v>0</v>
      </c>
      <c r="U14" s="55">
        <f>('Total Revenues by County'!U14/'Total Revenues by County'!U$4)</f>
        <v>0</v>
      </c>
      <c r="V14" s="55">
        <f>('Total Revenues by County'!V14/'Total Revenues by County'!V$4)</f>
        <v>0</v>
      </c>
      <c r="W14" s="55">
        <f>('Total Revenues by County'!W14/'Total Revenues by County'!W$4)</f>
        <v>0</v>
      </c>
      <c r="X14" s="55">
        <f>('Total Revenues by County'!X14/'Total Revenues by County'!X$4)</f>
        <v>0</v>
      </c>
      <c r="Y14" s="55">
        <f>('Total Revenues by County'!Y14/'Total Revenues by County'!Y$4)</f>
        <v>0</v>
      </c>
      <c r="Z14" s="55">
        <f>('Total Revenues by County'!Z14/'Total Revenues by County'!Z$4)</f>
        <v>0</v>
      </c>
      <c r="AA14" s="55">
        <f>('Total Revenues by County'!AA14/'Total Revenues by County'!AA$4)</f>
        <v>0</v>
      </c>
      <c r="AB14" s="55">
        <f>('Total Revenues by County'!AB14/'Total Revenues by County'!AB$4)</f>
        <v>0</v>
      </c>
      <c r="AC14" s="55">
        <f>('Total Revenues by County'!AC14/'Total Revenues by County'!AC$4)</f>
        <v>0</v>
      </c>
      <c r="AD14" s="55">
        <f>('Total Revenues by County'!AD14/'Total Revenues by County'!AD$4)</f>
        <v>0</v>
      </c>
      <c r="AE14" s="55">
        <f>('Total Revenues by County'!AE14/'Total Revenues by County'!AE$4)</f>
        <v>0</v>
      </c>
      <c r="AF14" s="55">
        <f>('Total Revenues by County'!AF14/'Total Revenues by County'!AF$4)</f>
        <v>0</v>
      </c>
      <c r="AG14" s="55">
        <f>('Total Revenues by County'!AG14/'Total Revenues by County'!AG$4)</f>
        <v>0</v>
      </c>
      <c r="AH14" s="55">
        <f>('Total Revenues by County'!AH14/'Total Revenues by County'!AH$4)</f>
        <v>0</v>
      </c>
      <c r="AI14" s="55">
        <f>('Total Revenues by County'!AI14/'Total Revenues by County'!AI$4)</f>
        <v>0</v>
      </c>
      <c r="AJ14" s="55">
        <f>('Total Revenues by County'!AJ14/'Total Revenues by County'!AJ$4)</f>
        <v>0</v>
      </c>
      <c r="AK14" s="55">
        <f>('Total Revenues by County'!AK14/'Total Revenues by County'!AK$4)</f>
        <v>0</v>
      </c>
      <c r="AL14" s="55">
        <f>('Total Revenues by County'!AL14/'Total Revenues by County'!AL$4)</f>
        <v>2.1367594626715167</v>
      </c>
      <c r="AM14" s="55">
        <f>('Total Revenues by County'!AM14/'Total Revenues by County'!AM$4)</f>
        <v>0</v>
      </c>
      <c r="AN14" s="55">
        <f>('Total Revenues by County'!AN14/'Total Revenues by County'!AN$4)</f>
        <v>0</v>
      </c>
      <c r="AO14" s="55">
        <f>('Total Revenues by County'!AO14/'Total Revenues by County'!AO$4)</f>
        <v>0</v>
      </c>
      <c r="AP14" s="55">
        <f>('Total Revenues by County'!AP14/'Total Revenues by County'!AP$4)</f>
        <v>0</v>
      </c>
      <c r="AQ14" s="55">
        <f>('Total Revenues by County'!AQ14/'Total Revenues by County'!AQ$4)</f>
        <v>0</v>
      </c>
      <c r="AR14" s="55">
        <f>('Total Revenues by County'!AR14/'Total Revenues by County'!AR$4)</f>
        <v>0</v>
      </c>
      <c r="AS14" s="55">
        <f>('Total Revenues by County'!AS14/'Total Revenues by County'!AS$4)</f>
        <v>0.88315714795260436</v>
      </c>
      <c r="AT14" s="55">
        <f>('Total Revenues by County'!AT14/'Total Revenues by County'!AT$4)</f>
        <v>0</v>
      </c>
      <c r="AU14" s="55">
        <f>('Total Revenues by County'!AU14/'Total Revenues by County'!AU$4)</f>
        <v>0</v>
      </c>
      <c r="AV14" s="55">
        <f>('Total Revenues by County'!AV14/'Total Revenues by County'!AV$4)</f>
        <v>0</v>
      </c>
      <c r="AW14" s="55">
        <f>('Total Revenues by County'!AW14/'Total Revenues by County'!AW$4)</f>
        <v>0</v>
      </c>
      <c r="AX14" s="55">
        <f>('Total Revenues by County'!AX14/'Total Revenues by County'!AX$4)</f>
        <v>0.69535461387943787</v>
      </c>
      <c r="AY14" s="55">
        <f>('Total Revenues by County'!AY14/'Total Revenues by County'!AY$4)</f>
        <v>0.52338125654226575</v>
      </c>
      <c r="AZ14" s="55">
        <f>('Total Revenues by County'!AZ14/'Total Revenues by County'!AZ$4)</f>
        <v>1.2236368469726639</v>
      </c>
      <c r="BA14" s="55">
        <f>('Total Revenues by County'!BA14/'Total Revenues by County'!BA$4)</f>
        <v>0</v>
      </c>
      <c r="BB14" s="55">
        <f>('Total Revenues by County'!BB14/'Total Revenues by County'!BB$4)</f>
        <v>0</v>
      </c>
      <c r="BC14" s="55">
        <f>('Total Revenues by County'!BC14/'Total Revenues by County'!BC$4)</f>
        <v>0.99178102055074413</v>
      </c>
      <c r="BD14" s="55">
        <f>('Total Revenues by County'!BD14/'Total Revenues by County'!BD$4)</f>
        <v>0</v>
      </c>
      <c r="BE14" s="55">
        <f>('Total Revenues by County'!BE14/'Total Revenues by County'!BE$4)</f>
        <v>0</v>
      </c>
      <c r="BF14" s="55">
        <f>('Total Revenues by County'!BF14/'Total Revenues by County'!BF$4)</f>
        <v>0</v>
      </c>
      <c r="BG14" s="55">
        <f>('Total Revenues by County'!BG14/'Total Revenues by County'!BG$4)</f>
        <v>0</v>
      </c>
      <c r="BH14" s="55">
        <f>('Total Revenues by County'!BH14/'Total Revenues by County'!BH$4)</f>
        <v>0</v>
      </c>
      <c r="BI14" s="55">
        <f>('Total Revenues by County'!BI14/'Total Revenues by County'!BI$4)</f>
        <v>0.24575804010240501</v>
      </c>
      <c r="BJ14" s="55">
        <f>('Total Revenues by County'!BJ14/'Total Revenues by County'!BJ$4)</f>
        <v>0</v>
      </c>
      <c r="BK14" s="55">
        <f>('Total Revenues by County'!BK14/'Total Revenues by County'!BK$4)</f>
        <v>0</v>
      </c>
      <c r="BL14" s="55">
        <f>('Total Revenues by County'!BL14/'Total Revenues by County'!BL$4)</f>
        <v>0</v>
      </c>
      <c r="BM14" s="55">
        <f>('Total Revenues by County'!BM14/'Total Revenues by County'!BM$4)</f>
        <v>0</v>
      </c>
      <c r="BN14" s="55">
        <f>('Total Revenues by County'!BN14/'Total Revenues by County'!BN$4)</f>
        <v>0</v>
      </c>
      <c r="BO14" s="55">
        <f>('Total Revenues by County'!BO14/'Total Revenues by County'!BO$4)</f>
        <v>0</v>
      </c>
      <c r="BP14" s="55">
        <f>('Total Revenues by County'!BP14/'Total Revenues by County'!BP$4)</f>
        <v>0</v>
      </c>
      <c r="BQ14" s="17">
        <f>('Total Revenues by County'!BQ14/'Total Revenues by County'!BQ$4)</f>
        <v>0</v>
      </c>
    </row>
    <row r="15" spans="1:84" x14ac:dyDescent="0.25">
      <c r="A15" s="13"/>
      <c r="B15" s="14">
        <v>314.7</v>
      </c>
      <c r="C15" s="15" t="s">
        <v>13</v>
      </c>
      <c r="D15" s="55">
        <f>('Total Revenues by County'!D15/'Total Revenues by County'!D$4)</f>
        <v>3.2418851562183412E-5</v>
      </c>
      <c r="E15" s="55">
        <f>('Total Revenues by County'!E15/'Total Revenues by County'!E$4)</f>
        <v>0</v>
      </c>
      <c r="F15" s="55">
        <f>('Total Revenues by County'!F15/'Total Revenues by County'!F$4)</f>
        <v>0</v>
      </c>
      <c r="G15" s="55">
        <f>('Total Revenues by County'!G15/'Total Revenues by County'!G$4)</f>
        <v>0</v>
      </c>
      <c r="H15" s="55">
        <f>('Total Revenues by County'!H15/'Total Revenues by County'!H$4)</f>
        <v>0</v>
      </c>
      <c r="I15" s="55">
        <f>('Total Revenues by County'!I15/'Total Revenues by County'!I$4)</f>
        <v>0</v>
      </c>
      <c r="J15" s="55">
        <f>('Total Revenues by County'!J15/'Total Revenues by County'!J$4)</f>
        <v>0</v>
      </c>
      <c r="K15" s="55">
        <f>('Total Revenues by County'!K15/'Total Revenues by County'!K$4)</f>
        <v>0</v>
      </c>
      <c r="L15" s="55">
        <f>('Total Revenues by County'!L15/'Total Revenues by County'!L$4)</f>
        <v>0</v>
      </c>
      <c r="M15" s="55">
        <f>('Total Revenues by County'!M15/'Total Revenues by County'!M$4)</f>
        <v>0</v>
      </c>
      <c r="N15" s="55">
        <f>('Total Revenues by County'!N15/'Total Revenues by County'!N$4)</f>
        <v>0</v>
      </c>
      <c r="O15" s="55">
        <f>('Total Revenues by County'!O15/'Total Revenues by County'!O$4)</f>
        <v>0</v>
      </c>
      <c r="P15" s="55">
        <f>('Total Revenues by County'!P15/'Total Revenues by County'!P$4)</f>
        <v>0</v>
      </c>
      <c r="Q15" s="55">
        <f>('Total Revenues by County'!Q15/'Total Revenues by County'!Q$4)</f>
        <v>0</v>
      </c>
      <c r="R15" s="55">
        <f>('Total Revenues by County'!R15/'Total Revenues by County'!R$4)</f>
        <v>0</v>
      </c>
      <c r="S15" s="55">
        <f>('Total Revenues by County'!S15/'Total Revenues by County'!S$4)</f>
        <v>0</v>
      </c>
      <c r="T15" s="55">
        <f>('Total Revenues by County'!T15/'Total Revenues by County'!T$4)</f>
        <v>0</v>
      </c>
      <c r="U15" s="55">
        <f>('Total Revenues by County'!U15/'Total Revenues by County'!U$4)</f>
        <v>0</v>
      </c>
      <c r="V15" s="55">
        <f>('Total Revenues by County'!V15/'Total Revenues by County'!V$4)</f>
        <v>0</v>
      </c>
      <c r="W15" s="55">
        <f>('Total Revenues by County'!W15/'Total Revenues by County'!W$4)</f>
        <v>0</v>
      </c>
      <c r="X15" s="55">
        <f>('Total Revenues by County'!X15/'Total Revenues by County'!X$4)</f>
        <v>0</v>
      </c>
      <c r="Y15" s="55">
        <f>('Total Revenues by County'!Y15/'Total Revenues by County'!Y$4)</f>
        <v>0</v>
      </c>
      <c r="Z15" s="55">
        <f>('Total Revenues by County'!Z15/'Total Revenues by County'!Z$4)</f>
        <v>0</v>
      </c>
      <c r="AA15" s="55">
        <f>('Total Revenues by County'!AA15/'Total Revenues by County'!AA$4)</f>
        <v>0</v>
      </c>
      <c r="AB15" s="55">
        <f>('Total Revenues by County'!AB15/'Total Revenues by County'!AB$4)</f>
        <v>0</v>
      </c>
      <c r="AC15" s="55">
        <f>('Total Revenues by County'!AC15/'Total Revenues by County'!AC$4)</f>
        <v>0</v>
      </c>
      <c r="AD15" s="55">
        <f>('Total Revenues by County'!AD15/'Total Revenues by County'!AD$4)</f>
        <v>0</v>
      </c>
      <c r="AE15" s="55">
        <f>('Total Revenues by County'!AE15/'Total Revenues by County'!AE$4)</f>
        <v>0</v>
      </c>
      <c r="AF15" s="55">
        <f>('Total Revenues by County'!AF15/'Total Revenues by County'!AF$4)</f>
        <v>0</v>
      </c>
      <c r="AG15" s="55">
        <f>('Total Revenues by County'!AG15/'Total Revenues by County'!AG$4)</f>
        <v>0</v>
      </c>
      <c r="AH15" s="55">
        <f>('Total Revenues by County'!AH15/'Total Revenues by County'!AH$4)</f>
        <v>0</v>
      </c>
      <c r="AI15" s="55">
        <f>('Total Revenues by County'!AI15/'Total Revenues by County'!AI$4)</f>
        <v>0</v>
      </c>
      <c r="AJ15" s="55">
        <f>('Total Revenues by County'!AJ15/'Total Revenues by County'!AJ$4)</f>
        <v>0</v>
      </c>
      <c r="AK15" s="55">
        <f>('Total Revenues by County'!AK15/'Total Revenues by County'!AK$4)</f>
        <v>0</v>
      </c>
      <c r="AL15" s="55">
        <f>('Total Revenues by County'!AL15/'Total Revenues by County'!AL$4)</f>
        <v>9.6445420823279438E-3</v>
      </c>
      <c r="AM15" s="55">
        <f>('Total Revenues by County'!AM15/'Total Revenues by County'!AM$4)</f>
        <v>0</v>
      </c>
      <c r="AN15" s="55">
        <f>('Total Revenues by County'!AN15/'Total Revenues by County'!AN$4)</f>
        <v>0</v>
      </c>
      <c r="AO15" s="55">
        <f>('Total Revenues by County'!AO15/'Total Revenues by County'!AO$4)</f>
        <v>0</v>
      </c>
      <c r="AP15" s="55">
        <f>('Total Revenues by County'!AP15/'Total Revenues by County'!AP$4)</f>
        <v>0</v>
      </c>
      <c r="AQ15" s="55">
        <f>('Total Revenues by County'!AQ15/'Total Revenues by County'!AQ$4)</f>
        <v>0</v>
      </c>
      <c r="AR15" s="55">
        <f>('Total Revenues by County'!AR15/'Total Revenues by County'!AR$4)</f>
        <v>0</v>
      </c>
      <c r="AS15" s="55">
        <f>('Total Revenues by County'!AS15/'Total Revenues by County'!AS$4)</f>
        <v>0</v>
      </c>
      <c r="AT15" s="55">
        <f>('Total Revenues by County'!AT15/'Total Revenues by County'!AT$4)</f>
        <v>0</v>
      </c>
      <c r="AU15" s="55">
        <f>('Total Revenues by County'!AU15/'Total Revenues by County'!AU$4)</f>
        <v>0</v>
      </c>
      <c r="AV15" s="55">
        <f>('Total Revenues by County'!AV15/'Total Revenues by County'!AV$4)</f>
        <v>0</v>
      </c>
      <c r="AW15" s="55">
        <f>('Total Revenues by County'!AW15/'Total Revenues by County'!AW$4)</f>
        <v>0</v>
      </c>
      <c r="AX15" s="55">
        <f>('Total Revenues by County'!AX15/'Total Revenues by County'!AX$4)</f>
        <v>1.2730230513265546E-3</v>
      </c>
      <c r="AY15" s="55">
        <f>('Total Revenues by County'!AY15/'Total Revenues by County'!AY$4)</f>
        <v>0</v>
      </c>
      <c r="AZ15" s="55">
        <f>('Total Revenues by County'!AZ15/'Total Revenues by County'!AZ$4)</f>
        <v>0</v>
      </c>
      <c r="BA15" s="55">
        <f>('Total Revenues by County'!BA15/'Total Revenues by County'!BA$4)</f>
        <v>0</v>
      </c>
      <c r="BB15" s="55">
        <f>('Total Revenues by County'!BB15/'Total Revenues by County'!BB$4)</f>
        <v>0</v>
      </c>
      <c r="BC15" s="55">
        <f>('Total Revenues by County'!BC15/'Total Revenues by County'!BC$4)</f>
        <v>1.9773005892355757E-4</v>
      </c>
      <c r="BD15" s="55">
        <f>('Total Revenues by County'!BD15/'Total Revenues by County'!BD$4)</f>
        <v>0</v>
      </c>
      <c r="BE15" s="55">
        <f>('Total Revenues by County'!BE15/'Total Revenues by County'!BE$4)</f>
        <v>0</v>
      </c>
      <c r="BF15" s="55">
        <f>('Total Revenues by County'!BF15/'Total Revenues by County'!BF$4)</f>
        <v>0</v>
      </c>
      <c r="BG15" s="55">
        <f>('Total Revenues by County'!BG15/'Total Revenues by County'!BG$4)</f>
        <v>0</v>
      </c>
      <c r="BH15" s="55">
        <f>('Total Revenues by County'!BH15/'Total Revenues by County'!BH$4)</f>
        <v>0</v>
      </c>
      <c r="BI15" s="55">
        <f>('Total Revenues by County'!BI15/'Total Revenues by County'!BI$4)</f>
        <v>6.2368022723450372E-4</v>
      </c>
      <c r="BJ15" s="55">
        <f>('Total Revenues by County'!BJ15/'Total Revenues by County'!BJ$4)</f>
        <v>0</v>
      </c>
      <c r="BK15" s="55">
        <f>('Total Revenues by County'!BK15/'Total Revenues by County'!BK$4)</f>
        <v>0</v>
      </c>
      <c r="BL15" s="55">
        <f>('Total Revenues by County'!BL15/'Total Revenues by County'!BL$4)</f>
        <v>0</v>
      </c>
      <c r="BM15" s="55">
        <f>('Total Revenues by County'!BM15/'Total Revenues by County'!BM$4)</f>
        <v>0</v>
      </c>
      <c r="BN15" s="55">
        <f>('Total Revenues by County'!BN15/'Total Revenues by County'!BN$4)</f>
        <v>0</v>
      </c>
      <c r="BO15" s="55">
        <f>('Total Revenues by County'!BO15/'Total Revenues by County'!BO$4)</f>
        <v>0</v>
      </c>
      <c r="BP15" s="55">
        <f>('Total Revenues by County'!BP15/'Total Revenues by County'!BP$4)</f>
        <v>0</v>
      </c>
      <c r="BQ15" s="17">
        <f>('Total Revenues by County'!BQ15/'Total Revenues by County'!BQ$4)</f>
        <v>0</v>
      </c>
    </row>
    <row r="16" spans="1:84" x14ac:dyDescent="0.25">
      <c r="A16" s="13"/>
      <c r="B16" s="14">
        <v>314.8</v>
      </c>
      <c r="C16" s="15" t="s">
        <v>14</v>
      </c>
      <c r="D16" s="55">
        <f>('Total Revenues by County'!D16/'Total Revenues by County'!D$4)</f>
        <v>2.430984317380557</v>
      </c>
      <c r="E16" s="55">
        <f>('Total Revenues by County'!E16/'Total Revenues by County'!E$4)</f>
        <v>0</v>
      </c>
      <c r="F16" s="55">
        <f>('Total Revenues by County'!F16/'Total Revenues by County'!F$4)</f>
        <v>0</v>
      </c>
      <c r="G16" s="55">
        <f>('Total Revenues by County'!G16/'Total Revenues by County'!G$4)</f>
        <v>0</v>
      </c>
      <c r="H16" s="55">
        <f>('Total Revenues by County'!H16/'Total Revenues by County'!H$4)</f>
        <v>0</v>
      </c>
      <c r="I16" s="55">
        <f>('Total Revenues by County'!I16/'Total Revenues by County'!I$4)</f>
        <v>0</v>
      </c>
      <c r="J16" s="55">
        <f>('Total Revenues by County'!J16/'Total Revenues by County'!J$4)</f>
        <v>0</v>
      </c>
      <c r="K16" s="55">
        <f>('Total Revenues by County'!K16/'Total Revenues by County'!K$4)</f>
        <v>0</v>
      </c>
      <c r="L16" s="55">
        <f>('Total Revenues by County'!L16/'Total Revenues by County'!L$4)</f>
        <v>0</v>
      </c>
      <c r="M16" s="55">
        <f>('Total Revenues by County'!M16/'Total Revenues by County'!M$4)</f>
        <v>0</v>
      </c>
      <c r="N16" s="55">
        <f>('Total Revenues by County'!N16/'Total Revenues by County'!N$4)</f>
        <v>0</v>
      </c>
      <c r="O16" s="55">
        <f>('Total Revenues by County'!O16/'Total Revenues by County'!O$4)</f>
        <v>0</v>
      </c>
      <c r="P16" s="55">
        <f>('Total Revenues by County'!P16/'Total Revenues by County'!P$4)</f>
        <v>0</v>
      </c>
      <c r="Q16" s="55">
        <f>('Total Revenues by County'!Q16/'Total Revenues by County'!Q$4)</f>
        <v>0</v>
      </c>
      <c r="R16" s="55">
        <f>('Total Revenues by County'!R16/'Total Revenues by County'!R$4)</f>
        <v>0</v>
      </c>
      <c r="S16" s="55">
        <f>('Total Revenues by County'!S16/'Total Revenues by County'!S$4)</f>
        <v>0</v>
      </c>
      <c r="T16" s="55">
        <f>('Total Revenues by County'!T16/'Total Revenues by County'!T$4)</f>
        <v>0</v>
      </c>
      <c r="U16" s="55">
        <f>('Total Revenues by County'!U16/'Total Revenues by County'!U$4)</f>
        <v>0</v>
      </c>
      <c r="V16" s="55">
        <f>('Total Revenues by County'!V16/'Total Revenues by County'!V$4)</f>
        <v>0</v>
      </c>
      <c r="W16" s="55">
        <f>('Total Revenues by County'!W16/'Total Revenues by County'!W$4)</f>
        <v>0</v>
      </c>
      <c r="X16" s="55">
        <f>('Total Revenues by County'!X16/'Total Revenues by County'!X$4)</f>
        <v>0</v>
      </c>
      <c r="Y16" s="55">
        <f>('Total Revenues by County'!Y16/'Total Revenues by County'!Y$4)</f>
        <v>0</v>
      </c>
      <c r="Z16" s="55">
        <f>('Total Revenues by County'!Z16/'Total Revenues by County'!Z$4)</f>
        <v>0</v>
      </c>
      <c r="AA16" s="55">
        <f>('Total Revenues by County'!AA16/'Total Revenues by County'!AA$4)</f>
        <v>0</v>
      </c>
      <c r="AB16" s="55">
        <f>('Total Revenues by County'!AB16/'Total Revenues by County'!AB$4)</f>
        <v>0</v>
      </c>
      <c r="AC16" s="55">
        <f>('Total Revenues by County'!AC16/'Total Revenues by County'!AC$4)</f>
        <v>0</v>
      </c>
      <c r="AD16" s="55">
        <f>('Total Revenues by County'!AD16/'Total Revenues by County'!AD$4)</f>
        <v>0</v>
      </c>
      <c r="AE16" s="55">
        <f>('Total Revenues by County'!AE16/'Total Revenues by County'!AE$4)</f>
        <v>0</v>
      </c>
      <c r="AF16" s="55">
        <f>('Total Revenues by County'!AF16/'Total Revenues by County'!AF$4)</f>
        <v>0</v>
      </c>
      <c r="AG16" s="55">
        <f>('Total Revenues by County'!AG16/'Total Revenues by County'!AG$4)</f>
        <v>0</v>
      </c>
      <c r="AH16" s="55">
        <f>('Total Revenues by County'!AH16/'Total Revenues by County'!AH$4)</f>
        <v>0</v>
      </c>
      <c r="AI16" s="55">
        <f>('Total Revenues by County'!AI16/'Total Revenues by County'!AI$4)</f>
        <v>0</v>
      </c>
      <c r="AJ16" s="55">
        <f>('Total Revenues by County'!AJ16/'Total Revenues by County'!AJ$4)</f>
        <v>0</v>
      </c>
      <c r="AK16" s="55">
        <f>('Total Revenues by County'!AK16/'Total Revenues by County'!AK$4)</f>
        <v>0</v>
      </c>
      <c r="AL16" s="55">
        <f>('Total Revenues by County'!AL16/'Total Revenues by County'!AL$4)</f>
        <v>0</v>
      </c>
      <c r="AM16" s="55">
        <f>('Total Revenues by County'!AM16/'Total Revenues by County'!AM$4)</f>
        <v>0</v>
      </c>
      <c r="AN16" s="55">
        <f>('Total Revenues by County'!AN16/'Total Revenues by County'!AN$4)</f>
        <v>0</v>
      </c>
      <c r="AO16" s="55">
        <f>('Total Revenues by County'!AO16/'Total Revenues by County'!AO$4)</f>
        <v>0</v>
      </c>
      <c r="AP16" s="55">
        <f>('Total Revenues by County'!AP16/'Total Revenues by County'!AP$4)</f>
        <v>0</v>
      </c>
      <c r="AQ16" s="55">
        <f>('Total Revenues by County'!AQ16/'Total Revenues by County'!AQ$4)</f>
        <v>0</v>
      </c>
      <c r="AR16" s="55">
        <f>('Total Revenues by County'!AR16/'Total Revenues by County'!AR$4)</f>
        <v>0</v>
      </c>
      <c r="AS16" s="55">
        <f>('Total Revenues by County'!AS16/'Total Revenues by County'!AS$4)</f>
        <v>0</v>
      </c>
      <c r="AT16" s="55">
        <f>('Total Revenues by County'!AT16/'Total Revenues by County'!AT$4)</f>
        <v>0</v>
      </c>
      <c r="AU16" s="55">
        <f>('Total Revenues by County'!AU16/'Total Revenues by County'!AU$4)</f>
        <v>0</v>
      </c>
      <c r="AV16" s="55">
        <f>('Total Revenues by County'!AV16/'Total Revenues by County'!AV$4)</f>
        <v>0</v>
      </c>
      <c r="AW16" s="55">
        <f>('Total Revenues by County'!AW16/'Total Revenues by County'!AW$4)</f>
        <v>0</v>
      </c>
      <c r="AX16" s="55">
        <f>('Total Revenues by County'!AX16/'Total Revenues by County'!AX$4)</f>
        <v>1.2067382632291925</v>
      </c>
      <c r="AY16" s="55">
        <f>('Total Revenues by County'!AY16/'Total Revenues by County'!AY$4)</f>
        <v>1.1891791815314063</v>
      </c>
      <c r="AZ16" s="55">
        <f>('Total Revenues by County'!AZ16/'Total Revenues by County'!AZ$4)</f>
        <v>0</v>
      </c>
      <c r="BA16" s="55">
        <f>('Total Revenues by County'!BA16/'Total Revenues by County'!BA$4)</f>
        <v>0</v>
      </c>
      <c r="BB16" s="55">
        <f>('Total Revenues by County'!BB16/'Total Revenues by County'!BB$4)</f>
        <v>0</v>
      </c>
      <c r="BC16" s="55">
        <f>('Total Revenues by County'!BC16/'Total Revenues by County'!BC$4)</f>
        <v>0</v>
      </c>
      <c r="BD16" s="55">
        <f>('Total Revenues by County'!BD16/'Total Revenues by County'!BD$4)</f>
        <v>0</v>
      </c>
      <c r="BE16" s="55">
        <f>('Total Revenues by County'!BE16/'Total Revenues by County'!BE$4)</f>
        <v>0</v>
      </c>
      <c r="BF16" s="55">
        <f>('Total Revenues by County'!BF16/'Total Revenues by County'!BF$4)</f>
        <v>0</v>
      </c>
      <c r="BG16" s="55">
        <f>('Total Revenues by County'!BG16/'Total Revenues by County'!BG$4)</f>
        <v>0</v>
      </c>
      <c r="BH16" s="55">
        <f>('Total Revenues by County'!BH16/'Total Revenues by County'!BH$4)</f>
        <v>0</v>
      </c>
      <c r="BI16" s="55">
        <f>('Total Revenues by County'!BI16/'Total Revenues by County'!BI$4)</f>
        <v>0.41045633771233159</v>
      </c>
      <c r="BJ16" s="55">
        <f>('Total Revenues by County'!BJ16/'Total Revenues by County'!BJ$4)</f>
        <v>0</v>
      </c>
      <c r="BK16" s="55">
        <f>('Total Revenues by County'!BK16/'Total Revenues by County'!BK$4)</f>
        <v>0</v>
      </c>
      <c r="BL16" s="55">
        <f>('Total Revenues by County'!BL16/'Total Revenues by County'!BL$4)</f>
        <v>0</v>
      </c>
      <c r="BM16" s="55">
        <f>('Total Revenues by County'!BM16/'Total Revenues by County'!BM$4)</f>
        <v>0</v>
      </c>
      <c r="BN16" s="55">
        <f>('Total Revenues by County'!BN16/'Total Revenues by County'!BN$4)</f>
        <v>0.6276478693338966</v>
      </c>
      <c r="BO16" s="55">
        <f>('Total Revenues by County'!BO16/'Total Revenues by County'!BO$4)</f>
        <v>0</v>
      </c>
      <c r="BP16" s="55">
        <f>('Total Revenues by County'!BP16/'Total Revenues by County'!BP$4)</f>
        <v>0</v>
      </c>
      <c r="BQ16" s="17">
        <f>('Total Revenues by County'!BQ16/'Total Revenues by County'!BQ$4)</f>
        <v>0</v>
      </c>
    </row>
    <row r="17" spans="1:69" x14ac:dyDescent="0.25">
      <c r="A17" s="13"/>
      <c r="B17" s="14">
        <v>314.89999999999998</v>
      </c>
      <c r="C17" s="15" t="s">
        <v>15</v>
      </c>
      <c r="D17" s="55">
        <f>('Total Revenues by County'!D17/'Total Revenues by County'!D$4)</f>
        <v>0</v>
      </c>
      <c r="E17" s="55">
        <f>('Total Revenues by County'!E17/'Total Revenues by County'!E$4)</f>
        <v>0</v>
      </c>
      <c r="F17" s="55">
        <f>('Total Revenues by County'!F17/'Total Revenues by County'!F$4)</f>
        <v>0</v>
      </c>
      <c r="G17" s="55">
        <f>('Total Revenues by County'!G17/'Total Revenues by County'!G$4)</f>
        <v>0</v>
      </c>
      <c r="H17" s="55">
        <f>('Total Revenues by County'!H17/'Total Revenues by County'!H$4)</f>
        <v>0</v>
      </c>
      <c r="I17" s="55">
        <f>('Total Revenues by County'!I17/'Total Revenues by County'!I$4)</f>
        <v>0</v>
      </c>
      <c r="J17" s="55">
        <f>('Total Revenues by County'!J17/'Total Revenues by County'!J$4)</f>
        <v>0</v>
      </c>
      <c r="K17" s="55">
        <f>('Total Revenues by County'!K17/'Total Revenues by County'!K$4)</f>
        <v>0</v>
      </c>
      <c r="L17" s="55">
        <f>('Total Revenues by County'!L17/'Total Revenues by County'!L$4)</f>
        <v>0</v>
      </c>
      <c r="M17" s="55">
        <f>('Total Revenues by County'!M17/'Total Revenues by County'!M$4)</f>
        <v>0</v>
      </c>
      <c r="N17" s="55">
        <f>('Total Revenues by County'!N17/'Total Revenues by County'!N$4)</f>
        <v>0</v>
      </c>
      <c r="O17" s="55">
        <f>('Total Revenues by County'!O17/'Total Revenues by County'!O$4)</f>
        <v>0</v>
      </c>
      <c r="P17" s="55">
        <f>('Total Revenues by County'!P17/'Total Revenues by County'!P$4)</f>
        <v>0</v>
      </c>
      <c r="Q17" s="55">
        <f>('Total Revenues by County'!Q17/'Total Revenues by County'!Q$4)</f>
        <v>0</v>
      </c>
      <c r="R17" s="55">
        <f>('Total Revenues by County'!R17/'Total Revenues by County'!R$4)</f>
        <v>0</v>
      </c>
      <c r="S17" s="55">
        <f>('Total Revenues by County'!S17/'Total Revenues by County'!S$4)</f>
        <v>0</v>
      </c>
      <c r="T17" s="55">
        <f>('Total Revenues by County'!T17/'Total Revenues by County'!T$4)</f>
        <v>0</v>
      </c>
      <c r="U17" s="55">
        <f>('Total Revenues by County'!U17/'Total Revenues by County'!U$4)</f>
        <v>0</v>
      </c>
      <c r="V17" s="55">
        <f>('Total Revenues by County'!V17/'Total Revenues by County'!V$4)</f>
        <v>0</v>
      </c>
      <c r="W17" s="55">
        <f>('Total Revenues by County'!W17/'Total Revenues by County'!W$4)</f>
        <v>1.9356798989819273</v>
      </c>
      <c r="X17" s="55">
        <f>('Total Revenues by County'!X17/'Total Revenues by County'!X$4)</f>
        <v>0</v>
      </c>
      <c r="Y17" s="55">
        <f>('Total Revenues by County'!Y17/'Total Revenues by County'!Y$4)</f>
        <v>0</v>
      </c>
      <c r="Z17" s="55">
        <f>('Total Revenues by County'!Z17/'Total Revenues by County'!Z$4)</f>
        <v>0</v>
      </c>
      <c r="AA17" s="55">
        <f>('Total Revenues by County'!AA17/'Total Revenues by County'!AA$4)</f>
        <v>0</v>
      </c>
      <c r="AB17" s="55">
        <f>('Total Revenues by County'!AB17/'Total Revenues by County'!AB$4)</f>
        <v>0</v>
      </c>
      <c r="AC17" s="55">
        <f>('Total Revenues by County'!AC17/'Total Revenues by County'!AC$4)</f>
        <v>0</v>
      </c>
      <c r="AD17" s="55">
        <f>('Total Revenues by County'!AD17/'Total Revenues by County'!AD$4)</f>
        <v>0</v>
      </c>
      <c r="AE17" s="55">
        <f>('Total Revenues by County'!AE17/'Total Revenues by County'!AE$4)</f>
        <v>0</v>
      </c>
      <c r="AF17" s="55">
        <f>('Total Revenues by County'!AF17/'Total Revenues by County'!AF$4)</f>
        <v>0</v>
      </c>
      <c r="AG17" s="55">
        <f>('Total Revenues by County'!AG17/'Total Revenues by County'!AG$4)</f>
        <v>0</v>
      </c>
      <c r="AH17" s="55">
        <f>('Total Revenues by County'!AH17/'Total Revenues by County'!AH$4)</f>
        <v>0</v>
      </c>
      <c r="AI17" s="55">
        <f>('Total Revenues by County'!AI17/'Total Revenues by County'!AI$4)</f>
        <v>0</v>
      </c>
      <c r="AJ17" s="55">
        <f>('Total Revenues by County'!AJ17/'Total Revenues by County'!AJ$4)</f>
        <v>0</v>
      </c>
      <c r="AK17" s="55">
        <f>('Total Revenues by County'!AK17/'Total Revenues by County'!AK$4)</f>
        <v>0</v>
      </c>
      <c r="AL17" s="55">
        <f>('Total Revenues by County'!AL17/'Total Revenues by County'!AL$4)</f>
        <v>-0.10666978787769654</v>
      </c>
      <c r="AM17" s="55">
        <f>('Total Revenues by County'!AM17/'Total Revenues by County'!AM$4)</f>
        <v>0</v>
      </c>
      <c r="AN17" s="55">
        <f>('Total Revenues by County'!AN17/'Total Revenues by County'!AN$4)</f>
        <v>0</v>
      </c>
      <c r="AO17" s="55">
        <f>('Total Revenues by County'!AO17/'Total Revenues by County'!AO$4)</f>
        <v>0</v>
      </c>
      <c r="AP17" s="55">
        <f>('Total Revenues by County'!AP17/'Total Revenues by County'!AP$4)</f>
        <v>4.9651531023124296</v>
      </c>
      <c r="AQ17" s="55">
        <f>('Total Revenues by County'!AQ17/'Total Revenues by County'!AQ$4)</f>
        <v>0</v>
      </c>
      <c r="AR17" s="55">
        <f>('Total Revenues by County'!AR17/'Total Revenues by County'!AR$4)</f>
        <v>0</v>
      </c>
      <c r="AS17" s="55">
        <f>('Total Revenues by County'!AS17/'Total Revenues by County'!AS$4)</f>
        <v>0</v>
      </c>
      <c r="AT17" s="55">
        <f>('Total Revenues by County'!AT17/'Total Revenues by County'!AT$4)</f>
        <v>0</v>
      </c>
      <c r="AU17" s="55">
        <f>('Total Revenues by County'!AU17/'Total Revenues by County'!AU$4)</f>
        <v>0</v>
      </c>
      <c r="AV17" s="55">
        <f>('Total Revenues by County'!AV17/'Total Revenues by County'!AV$4)</f>
        <v>0</v>
      </c>
      <c r="AW17" s="55">
        <f>('Total Revenues by County'!AW17/'Total Revenues by County'!AW$4)</f>
        <v>0</v>
      </c>
      <c r="AX17" s="55">
        <f>('Total Revenues by County'!AX17/'Total Revenues by County'!AX$4)</f>
        <v>0</v>
      </c>
      <c r="AY17" s="55">
        <f>('Total Revenues by County'!AY17/'Total Revenues by County'!AY$4)</f>
        <v>0</v>
      </c>
      <c r="AZ17" s="55">
        <f>('Total Revenues by County'!AZ17/'Total Revenues by County'!AZ$4)</f>
        <v>0</v>
      </c>
      <c r="BA17" s="55">
        <f>('Total Revenues by County'!BA17/'Total Revenues by County'!BA$4)</f>
        <v>0</v>
      </c>
      <c r="BB17" s="55">
        <f>('Total Revenues by County'!BB17/'Total Revenues by County'!BB$4)</f>
        <v>0</v>
      </c>
      <c r="BC17" s="55">
        <f>('Total Revenues by County'!BC17/'Total Revenues by County'!BC$4)</f>
        <v>0</v>
      </c>
      <c r="BD17" s="55">
        <f>('Total Revenues by County'!BD17/'Total Revenues by County'!BD$4)</f>
        <v>0</v>
      </c>
      <c r="BE17" s="55">
        <f>('Total Revenues by County'!BE17/'Total Revenues by County'!BE$4)</f>
        <v>0</v>
      </c>
      <c r="BF17" s="55">
        <f>('Total Revenues by County'!BF17/'Total Revenues by County'!BF$4)</f>
        <v>0</v>
      </c>
      <c r="BG17" s="55">
        <f>('Total Revenues by County'!BG17/'Total Revenues by County'!BG$4)</f>
        <v>0</v>
      </c>
      <c r="BH17" s="55">
        <f>('Total Revenues by County'!BH17/'Total Revenues by County'!BH$4)</f>
        <v>0</v>
      </c>
      <c r="BI17" s="55">
        <f>('Total Revenues by County'!BI17/'Total Revenues by County'!BI$4)</f>
        <v>0</v>
      </c>
      <c r="BJ17" s="55">
        <f>('Total Revenues by County'!BJ17/'Total Revenues by County'!BJ$4)</f>
        <v>0</v>
      </c>
      <c r="BK17" s="55">
        <f>('Total Revenues by County'!BK17/'Total Revenues by County'!BK$4)</f>
        <v>0</v>
      </c>
      <c r="BL17" s="55">
        <f>('Total Revenues by County'!BL17/'Total Revenues by County'!BL$4)</f>
        <v>0</v>
      </c>
      <c r="BM17" s="55">
        <f>('Total Revenues by County'!BM17/'Total Revenues by County'!BM$4)</f>
        <v>0</v>
      </c>
      <c r="BN17" s="55">
        <f>('Total Revenues by County'!BN17/'Total Revenues by County'!BN$4)</f>
        <v>0</v>
      </c>
      <c r="BO17" s="55">
        <f>('Total Revenues by County'!BO17/'Total Revenues by County'!BO$4)</f>
        <v>0</v>
      </c>
      <c r="BP17" s="55">
        <f>('Total Revenues by County'!BP17/'Total Revenues by County'!BP$4)</f>
        <v>0</v>
      </c>
      <c r="BQ17" s="17">
        <f>('Total Revenues by County'!BQ17/'Total Revenues by County'!BQ$4)</f>
        <v>0</v>
      </c>
    </row>
    <row r="18" spans="1:69" x14ac:dyDescent="0.25">
      <c r="A18" s="13"/>
      <c r="B18" s="14">
        <v>315</v>
      </c>
      <c r="C18" s="15" t="s">
        <v>16</v>
      </c>
      <c r="D18" s="55">
        <f>('Total Revenues by County'!D18/'Total Revenues by County'!D$4)</f>
        <v>19.255853628885198</v>
      </c>
      <c r="E18" s="55">
        <f>('Total Revenues by County'!E18/'Total Revenues by County'!E$4)</f>
        <v>5.2467889227114117</v>
      </c>
      <c r="F18" s="55">
        <f>('Total Revenues by County'!F18/'Total Revenues by County'!F$4)</f>
        <v>5.9120855766506093</v>
      </c>
      <c r="G18" s="55">
        <f>('Total Revenues by County'!G18/'Total Revenues by County'!G$4)</f>
        <v>1.471052534968244</v>
      </c>
      <c r="H18" s="55">
        <f>('Total Revenues by County'!H18/'Total Revenues by County'!H$4)</f>
        <v>14.60383596792669</v>
      </c>
      <c r="I18" s="55">
        <f>('Total Revenues by County'!I18/'Total Revenues by County'!I$4)</f>
        <v>0.85031949089237813</v>
      </c>
      <c r="J18" s="55">
        <f>('Total Revenues by County'!J18/'Total Revenues by County'!J$4)</f>
        <v>4.7628577282972477</v>
      </c>
      <c r="K18" s="55">
        <f>('Total Revenues by County'!K18/'Total Revenues by County'!K$4)</f>
        <v>32.209406392135016</v>
      </c>
      <c r="L18" s="55">
        <f>('Total Revenues by County'!L18/'Total Revenues by County'!L$4)</f>
        <v>12.77745256143392</v>
      </c>
      <c r="M18" s="55">
        <f>('Total Revenues by County'!M18/'Total Revenues by County'!M$4)</f>
        <v>35.428570684798849</v>
      </c>
      <c r="N18" s="55">
        <f>('Total Revenues by County'!N18/'Total Revenues by County'!N$4)</f>
        <v>16.209771744040456</v>
      </c>
      <c r="O18" s="55">
        <f>('Total Revenues by County'!O18/'Total Revenues by County'!O$4)</f>
        <v>4.3951926058261606</v>
      </c>
      <c r="P18" s="55">
        <f>('Total Revenues by County'!P18/'Total Revenues by County'!P$4)</f>
        <v>6.552894675656824</v>
      </c>
      <c r="Q18" s="55">
        <f>('Total Revenues by County'!Q18/'Total Revenues by County'!Q$4)</f>
        <v>5.1509387654926986</v>
      </c>
      <c r="R18" s="55">
        <f>('Total Revenues by County'!R18/'Total Revenues by County'!R$4)</f>
        <v>10.170077225878181</v>
      </c>
      <c r="S18" s="55">
        <f>('Total Revenues by County'!S18/'Total Revenues by County'!S$4)</f>
        <v>2.078900782214903</v>
      </c>
      <c r="T18" s="55">
        <f>('Total Revenues by County'!T18/'Total Revenues by County'!T$4)</f>
        <v>4.4557675628794451</v>
      </c>
      <c r="U18" s="55">
        <f>('Total Revenues by County'!U18/'Total Revenues by County'!U$4)</f>
        <v>6.2541784195680545</v>
      </c>
      <c r="V18" s="55">
        <f>('Total Revenues by County'!V18/'Total Revenues by County'!V$4)</f>
        <v>5.889708485778355</v>
      </c>
      <c r="W18" s="55">
        <f>('Total Revenues by County'!W18/'Total Revenues by County'!W$4)</f>
        <v>5.2689606187356954</v>
      </c>
      <c r="X18" s="55">
        <f>('Total Revenues by County'!X18/'Total Revenues by County'!X$4)</f>
        <v>5.7324448356069651</v>
      </c>
      <c r="Y18" s="55">
        <f>('Total Revenues by County'!Y18/'Total Revenues by County'!Y$4)</f>
        <v>0.83924238339174984</v>
      </c>
      <c r="Z18" s="55">
        <f>('Total Revenues by County'!Z18/'Total Revenues by County'!Z$4)</f>
        <v>3.3074706433254089</v>
      </c>
      <c r="AA18" s="55">
        <f>('Total Revenues by County'!AA18/'Total Revenues by County'!AA$4)</f>
        <v>0</v>
      </c>
      <c r="AB18" s="55">
        <f>('Total Revenues by County'!AB18/'Total Revenues by County'!AB$4)</f>
        <v>8.3729434328496168</v>
      </c>
      <c r="AC18" s="55">
        <f>('Total Revenues by County'!AC18/'Total Revenues by County'!AC$4)</f>
        <v>7.3745743014501537</v>
      </c>
      <c r="AD18" s="55">
        <f>('Total Revenues by County'!AD18/'Total Revenues by County'!AD$4)</f>
        <v>19.96806749047462</v>
      </c>
      <c r="AE18" s="55">
        <f>('Total Revenues by County'!AE18/'Total Revenues by County'!AE$4)</f>
        <v>5.1517213771016817</v>
      </c>
      <c r="AF18" s="55">
        <f>('Total Revenues by County'!AF18/'Total Revenues by County'!AF$4)</f>
        <v>9.4858583250864132</v>
      </c>
      <c r="AG18" s="55">
        <f>('Total Revenues by County'!AG18/'Total Revenues by County'!AG$4)</f>
        <v>5.3302505667342066</v>
      </c>
      <c r="AH18" s="55">
        <f>('Total Revenues by County'!AH18/'Total Revenues by County'!AH$4)</f>
        <v>0</v>
      </c>
      <c r="AI18" s="55">
        <f>('Total Revenues by County'!AI18/'Total Revenues by County'!AI$4)</f>
        <v>3.0154680826503522</v>
      </c>
      <c r="AJ18" s="55">
        <f>('Total Revenues by County'!AJ18/'Total Revenues by County'!AJ$4)</f>
        <v>6.1591413421784118</v>
      </c>
      <c r="AK18" s="55">
        <f>('Total Revenues by County'!AK18/'Total Revenues by County'!AK$4)</f>
        <v>14.984510108474693</v>
      </c>
      <c r="AL18" s="55">
        <f>('Total Revenues by County'!AL18/'Total Revenues by County'!AL$4)</f>
        <v>12.944887816472791</v>
      </c>
      <c r="AM18" s="55">
        <f>('Total Revenues by County'!AM18/'Total Revenues by County'!AM$4)</f>
        <v>6.4263863754679091</v>
      </c>
      <c r="AN18" s="55">
        <f>('Total Revenues by County'!AN18/'Total Revenues by County'!AN$4)</f>
        <v>2.3806784833900694</v>
      </c>
      <c r="AO18" s="55">
        <f>('Total Revenues by County'!AO18/'Total Revenues by County'!AO$4)</f>
        <v>5.2974983096686952</v>
      </c>
      <c r="AP18" s="55">
        <f>('Total Revenues by County'!AP18/'Total Revenues by County'!AP$4)</f>
        <v>10.620583587141464</v>
      </c>
      <c r="AQ18" s="55">
        <f>('Total Revenues by County'!AQ18/'Total Revenues by County'!AQ$4)</f>
        <v>8.8435113472216802</v>
      </c>
      <c r="AR18" s="55">
        <f>('Total Revenues by County'!AR18/'Total Revenues by County'!AR$4)</f>
        <v>13.952541728089781</v>
      </c>
      <c r="AS18" s="55">
        <f>('Total Revenues by County'!AS18/'Total Revenues by County'!AS$4)</f>
        <v>16.116660983267288</v>
      </c>
      <c r="AT18" s="55">
        <f>('Total Revenues by County'!AT18/'Total Revenues by County'!AT$4)</f>
        <v>8.9625636171584571</v>
      </c>
      <c r="AU18" s="55">
        <f>('Total Revenues by County'!AU18/'Total Revenues by County'!AU$4)</f>
        <v>10.100671231947929</v>
      </c>
      <c r="AV18" s="55">
        <f>('Total Revenues by County'!AV18/'Total Revenues by County'!AV$4)</f>
        <v>11.794740495514738</v>
      </c>
      <c r="AW18" s="55">
        <f>('Total Revenues by County'!AW18/'Total Revenues by County'!AW$4)</f>
        <v>2.7756312021102878</v>
      </c>
      <c r="AX18" s="55">
        <f>('Total Revenues by County'!AX18/'Total Revenues by County'!AX$4)</f>
        <v>21.224830157295308</v>
      </c>
      <c r="AY18" s="55">
        <f>('Total Revenues by County'!AY18/'Total Revenues by County'!AY$4)</f>
        <v>21.163116931205629</v>
      </c>
      <c r="AZ18" s="55">
        <f>('Total Revenues by County'!AZ18/'Total Revenues by County'!AZ$4)</f>
        <v>18.65639969597466</v>
      </c>
      <c r="BA18" s="55">
        <f>('Total Revenues by County'!BA18/'Total Revenues by County'!BA$4)</f>
        <v>12.463035841574861</v>
      </c>
      <c r="BB18" s="55">
        <f>('Total Revenues by County'!BB18/'Total Revenues by County'!BB$4)</f>
        <v>11.682541251938057</v>
      </c>
      <c r="BC18" s="55">
        <f>('Total Revenues by County'!BC18/'Total Revenues by County'!BC$4)</f>
        <v>18.504122671728556</v>
      </c>
      <c r="BD18" s="55">
        <f>('Total Revenues by County'!BD18/'Total Revenues by County'!BD$4)</f>
        <v>6.3191585335848437</v>
      </c>
      <c r="BE18" s="55">
        <f>('Total Revenues by County'!BE18/'Total Revenues by County'!BE$4)</f>
        <v>12.308480091395463</v>
      </c>
      <c r="BF18" s="55">
        <f>('Total Revenues by County'!BF18/'Total Revenues by County'!BF$4)</f>
        <v>3.5323429223662854</v>
      </c>
      <c r="BG18" s="55">
        <f>('Total Revenues by County'!BG18/'Total Revenues by County'!BG$4)</f>
        <v>8.5211467919428543</v>
      </c>
      <c r="BH18" s="55">
        <f>('Total Revenues by County'!BH18/'Total Revenues by County'!BH$4)</f>
        <v>27.979917323491389</v>
      </c>
      <c r="BI18" s="55">
        <f>('Total Revenues by County'!BI18/'Total Revenues by County'!BI$4)</f>
        <v>17.805154822192737</v>
      </c>
      <c r="BJ18" s="55">
        <f>('Total Revenues by County'!BJ18/'Total Revenues by County'!BJ$4)</f>
        <v>8.4201580869877635</v>
      </c>
      <c r="BK18" s="55">
        <f>('Total Revenues by County'!BK18/'Total Revenues by County'!BK$4)</f>
        <v>6.502488811763631</v>
      </c>
      <c r="BL18" s="55">
        <f>('Total Revenues by County'!BL18/'Total Revenues by County'!BL$4)</f>
        <v>5.9009957201502319</v>
      </c>
      <c r="BM18" s="55">
        <f>('Total Revenues by County'!BM18/'Total Revenues by County'!BM$4)</f>
        <v>4.1940683430045134</v>
      </c>
      <c r="BN18" s="55">
        <f>('Total Revenues by County'!BN18/'Total Revenues by County'!BN$4)</f>
        <v>7.9648130827022294</v>
      </c>
      <c r="BO18" s="55">
        <f>('Total Revenues by County'!BO18/'Total Revenues by County'!BO$4)</f>
        <v>22.278508985733321</v>
      </c>
      <c r="BP18" s="55">
        <f>('Total Revenues by County'!BP18/'Total Revenues by County'!BP$4)</f>
        <v>7.1204950408145349</v>
      </c>
      <c r="BQ18" s="17">
        <f>('Total Revenues by County'!BQ18/'Total Revenues by County'!BQ$4)</f>
        <v>0</v>
      </c>
    </row>
    <row r="19" spans="1:69" x14ac:dyDescent="0.25">
      <c r="A19" s="13"/>
      <c r="B19" s="14">
        <v>316</v>
      </c>
      <c r="C19" s="15" t="s">
        <v>17</v>
      </c>
      <c r="D19" s="55">
        <f>('Total Revenues by County'!D19/'Total Revenues by County'!D$4)</f>
        <v>0.90758601126555094</v>
      </c>
      <c r="E19" s="55">
        <f>('Total Revenues by County'!E19/'Total Revenues by County'!E$4)</f>
        <v>0.53697379166976023</v>
      </c>
      <c r="F19" s="55">
        <f>('Total Revenues by County'!F19/'Total Revenues by County'!F$4)</f>
        <v>0</v>
      </c>
      <c r="G19" s="55">
        <f>('Total Revenues by County'!G19/'Total Revenues by County'!G$4)</f>
        <v>0</v>
      </c>
      <c r="H19" s="55">
        <f>('Total Revenues by County'!H19/'Total Revenues by County'!H$4)</f>
        <v>0.72833539518900348</v>
      </c>
      <c r="I19" s="55">
        <f>('Total Revenues by County'!I19/'Total Revenues by County'!I$4)</f>
        <v>0.38394239960612025</v>
      </c>
      <c r="J19" s="55">
        <f>('Total Revenues by County'!J19/'Total Revenues by County'!J$4)</f>
        <v>0.45761901509459735</v>
      </c>
      <c r="K19" s="55">
        <f>('Total Revenues by County'!K19/'Total Revenues by County'!K$4)</f>
        <v>3.1824103038131208</v>
      </c>
      <c r="L19" s="55">
        <f>('Total Revenues by County'!L19/'Total Revenues by County'!L$4)</f>
        <v>1.2552340492039697</v>
      </c>
      <c r="M19" s="55">
        <f>('Total Revenues by County'!M19/'Total Revenues by County'!M$4)</f>
        <v>0</v>
      </c>
      <c r="N19" s="55">
        <f>('Total Revenues by County'!N19/'Total Revenues by County'!N$4)</f>
        <v>0</v>
      </c>
      <c r="O19" s="55">
        <f>('Total Revenues by County'!O19/'Total Revenues by County'!O$4)</f>
        <v>0.21002820062307137</v>
      </c>
      <c r="P19" s="55">
        <f>('Total Revenues by County'!P19/'Total Revenues by County'!P$4)</f>
        <v>0</v>
      </c>
      <c r="Q19" s="55">
        <f>('Total Revenues by County'!Q19/'Total Revenues by County'!Q$4)</f>
        <v>0.43827463492453061</v>
      </c>
      <c r="R19" s="55">
        <f>('Total Revenues by County'!R19/'Total Revenues by County'!R$4)</f>
        <v>1.5232061593731114</v>
      </c>
      <c r="S19" s="55">
        <f>('Total Revenues by County'!S19/'Total Revenues by County'!S$4)</f>
        <v>5.6710580485796622E-2</v>
      </c>
      <c r="T19" s="55">
        <f>('Total Revenues by County'!T19/'Total Revenues by County'!T$4)</f>
        <v>0</v>
      </c>
      <c r="U19" s="55">
        <f>('Total Revenues by County'!U19/'Total Revenues by County'!U$4)</f>
        <v>0.13911926914495013</v>
      </c>
      <c r="V19" s="55">
        <f>('Total Revenues by County'!V19/'Total Revenues by County'!V$4)</f>
        <v>0</v>
      </c>
      <c r="W19" s="55">
        <f>('Total Revenues by County'!W19/'Total Revenues by County'!W$4)</f>
        <v>0</v>
      </c>
      <c r="X19" s="55">
        <f>('Total Revenues by County'!X19/'Total Revenues by County'!X$4)</f>
        <v>0.21059910731124662</v>
      </c>
      <c r="Y19" s="55">
        <f>('Total Revenues by County'!Y19/'Total Revenues by County'!Y$4)</f>
        <v>0</v>
      </c>
      <c r="Z19" s="55">
        <f>('Total Revenues by County'!Z19/'Total Revenues by County'!Z$4)</f>
        <v>0</v>
      </c>
      <c r="AA19" s="55">
        <f>('Total Revenues by County'!AA19/'Total Revenues by County'!AA$4)</f>
        <v>0.3294608203084024</v>
      </c>
      <c r="AB19" s="55">
        <f>('Total Revenues by County'!AB19/'Total Revenues by County'!AB$4)</f>
        <v>0</v>
      </c>
      <c r="AC19" s="55">
        <f>('Total Revenues by County'!AC19/'Total Revenues by County'!AC$4)</f>
        <v>0</v>
      </c>
      <c r="AD19" s="55">
        <f>('Total Revenues by County'!AD19/'Total Revenues by County'!AD$4)</f>
        <v>1.5168192797173514</v>
      </c>
      <c r="AE19" s="55">
        <f>('Total Revenues by County'!AE19/'Total Revenues by County'!AE$4)</f>
        <v>0</v>
      </c>
      <c r="AF19" s="55">
        <f>('Total Revenues by County'!AF19/'Total Revenues by County'!AF$4)</f>
        <v>1.2839450396569281</v>
      </c>
      <c r="AG19" s="55">
        <f>('Total Revenues by County'!AG19/'Total Revenues by County'!AG$4)</f>
        <v>0</v>
      </c>
      <c r="AH19" s="55">
        <f>('Total Revenues by County'!AH19/'Total Revenues by County'!AH$4)</f>
        <v>0</v>
      </c>
      <c r="AI19" s="55">
        <f>('Total Revenues by County'!AI19/'Total Revenues by County'!AI$4)</f>
        <v>0</v>
      </c>
      <c r="AJ19" s="55">
        <f>('Total Revenues by County'!AJ19/'Total Revenues by County'!AJ$4)</f>
        <v>0</v>
      </c>
      <c r="AK19" s="55">
        <f>('Total Revenues by County'!AK19/'Total Revenues by County'!AK$4)</f>
        <v>1.4466834579619421</v>
      </c>
      <c r="AL19" s="55">
        <f>('Total Revenues by County'!AL19/'Total Revenues by County'!AL$4)</f>
        <v>0</v>
      </c>
      <c r="AM19" s="55">
        <f>('Total Revenues by County'!AM19/'Total Revenues by County'!AM$4)</f>
        <v>0</v>
      </c>
      <c r="AN19" s="55">
        <f>('Total Revenues by County'!AN19/'Total Revenues by County'!AN$4)</f>
        <v>0</v>
      </c>
      <c r="AO19" s="55">
        <f>('Total Revenues by County'!AO19/'Total Revenues by County'!AO$4)</f>
        <v>0.6422738856815936</v>
      </c>
      <c r="AP19" s="55">
        <f>('Total Revenues by County'!AP19/'Total Revenues by County'!AP$4)</f>
        <v>4.8440518071340775E-2</v>
      </c>
      <c r="AQ19" s="55">
        <f>('Total Revenues by County'!AQ19/'Total Revenues by County'!AQ$4)</f>
        <v>0.35102961359083934</v>
      </c>
      <c r="AR19" s="55">
        <f>('Total Revenues by County'!AR19/'Total Revenues by County'!AR$4)</f>
        <v>1.7923343953587902</v>
      </c>
      <c r="AS19" s="55">
        <f>('Total Revenues by County'!AS19/'Total Revenues by County'!AS$4)</f>
        <v>4.6755566791701453</v>
      </c>
      <c r="AT19" s="55">
        <f>('Total Revenues by County'!AT19/'Total Revenues by County'!AT$4)</f>
        <v>5.584262726861188</v>
      </c>
      <c r="AU19" s="55">
        <f>('Total Revenues by County'!AU19/'Total Revenues by County'!AU$4)</f>
        <v>0</v>
      </c>
      <c r="AV19" s="55">
        <f>('Total Revenues by County'!AV19/'Total Revenues by County'!AV$4)</f>
        <v>1.2892407090986757</v>
      </c>
      <c r="AW19" s="55">
        <f>('Total Revenues by County'!AW19/'Total Revenues by County'!AW$4)</f>
        <v>0</v>
      </c>
      <c r="AX19" s="55">
        <f>('Total Revenues by County'!AX19/'Total Revenues by County'!AX$4)</f>
        <v>1.9013955632127801</v>
      </c>
      <c r="AY19" s="55">
        <f>('Total Revenues by County'!AY19/'Total Revenues by County'!AY$4)</f>
        <v>1.7196812714960159</v>
      </c>
      <c r="AZ19" s="55">
        <f>('Total Revenues by County'!AZ19/'Total Revenues by County'!AZ$4)</f>
        <v>1.3887038860578922</v>
      </c>
      <c r="BA19" s="55">
        <f>('Total Revenues by County'!BA19/'Total Revenues by County'!BA$4)</f>
        <v>0.32677639245179935</v>
      </c>
      <c r="BB19" s="55">
        <f>('Total Revenues by County'!BB19/'Total Revenues by County'!BB$4)</f>
        <v>0.74012935947178393</v>
      </c>
      <c r="BC19" s="55">
        <f>('Total Revenues by County'!BC19/'Total Revenues by County'!BC$4)</f>
        <v>2.0055150208934762</v>
      </c>
      <c r="BD19" s="55">
        <f>('Total Revenues by County'!BD19/'Total Revenues by County'!BD$4)</f>
        <v>0.51880860603078272</v>
      </c>
      <c r="BE19" s="55">
        <f>('Total Revenues by County'!BE19/'Total Revenues by County'!BE$4)</f>
        <v>0</v>
      </c>
      <c r="BF19" s="55">
        <f>('Total Revenues by County'!BF19/'Total Revenues by County'!BF$4)</f>
        <v>0.29704838508319809</v>
      </c>
      <c r="BG19" s="55">
        <f>('Total Revenues by County'!BG19/'Total Revenues by County'!BG$4)</f>
        <v>0.88499903468691676</v>
      </c>
      <c r="BH19" s="55">
        <f>('Total Revenues by County'!BH19/'Total Revenues by County'!BH$4)</f>
        <v>1.5000964385503983</v>
      </c>
      <c r="BI19" s="55">
        <f>('Total Revenues by County'!BI19/'Total Revenues by County'!BI$4)</f>
        <v>1.1086464971128511</v>
      </c>
      <c r="BJ19" s="55">
        <f>('Total Revenues by County'!BJ19/'Total Revenues by County'!BJ$4)</f>
        <v>0</v>
      </c>
      <c r="BK19" s="55">
        <f>('Total Revenues by County'!BK19/'Total Revenues by County'!BK$4)</f>
        <v>0</v>
      </c>
      <c r="BL19" s="55">
        <f>('Total Revenues by County'!BL19/'Total Revenues by County'!BL$4)</f>
        <v>0</v>
      </c>
      <c r="BM19" s="55">
        <f>('Total Revenues by County'!BM19/'Total Revenues by County'!BM$4)</f>
        <v>0</v>
      </c>
      <c r="BN19" s="55">
        <f>('Total Revenues by County'!BN19/'Total Revenues by County'!BN$4)</f>
        <v>0.80671635036055878</v>
      </c>
      <c r="BO19" s="55">
        <f>('Total Revenues by County'!BO19/'Total Revenues by County'!BO$4)</f>
        <v>0</v>
      </c>
      <c r="BP19" s="55">
        <f>('Total Revenues by County'!BP19/'Total Revenues by County'!BP$4)</f>
        <v>8.9335556920916354E-2</v>
      </c>
      <c r="BQ19" s="17">
        <f>('Total Revenues by County'!BQ19/'Total Revenues by County'!BQ$4)</f>
        <v>0</v>
      </c>
    </row>
    <row r="20" spans="1:69" x14ac:dyDescent="0.25">
      <c r="A20" s="13"/>
      <c r="B20" s="14">
        <v>319</v>
      </c>
      <c r="C20" s="15" t="s">
        <v>18</v>
      </c>
      <c r="D20" s="55">
        <f>('Total Revenues by County'!D20/'Total Revenues by County'!D$4)</f>
        <v>0</v>
      </c>
      <c r="E20" s="55">
        <f>('Total Revenues by County'!E20/'Total Revenues by County'!E$4)</f>
        <v>1.0686762194669241</v>
      </c>
      <c r="F20" s="55">
        <f>('Total Revenues by County'!F20/'Total Revenues by County'!F$4)</f>
        <v>0</v>
      </c>
      <c r="G20" s="55">
        <f>('Total Revenues by County'!G20/'Total Revenues by County'!G$4)</f>
        <v>0</v>
      </c>
      <c r="H20" s="55">
        <f>('Total Revenues by County'!H20/'Total Revenues by County'!H$4)</f>
        <v>1.6090006872852234</v>
      </c>
      <c r="I20" s="55">
        <f>('Total Revenues by County'!I20/'Total Revenues by County'!I$4)</f>
        <v>1.0304336460017198</v>
      </c>
      <c r="J20" s="55">
        <f>('Total Revenues by County'!J20/'Total Revenues by County'!J$4)</f>
        <v>0</v>
      </c>
      <c r="K20" s="55">
        <f>('Total Revenues by County'!K20/'Total Revenues by County'!K$4)</f>
        <v>0.3988993431563998</v>
      </c>
      <c r="L20" s="55">
        <f>('Total Revenues by County'!L20/'Total Revenues by County'!L$4)</f>
        <v>0</v>
      </c>
      <c r="M20" s="55">
        <f>('Total Revenues by County'!M20/'Total Revenues by County'!M$4)</f>
        <v>2.3637092533490222E-3</v>
      </c>
      <c r="N20" s="55">
        <f>('Total Revenues by County'!N20/'Total Revenues by County'!N$4)</f>
        <v>7.4751386240370596</v>
      </c>
      <c r="O20" s="55">
        <f>('Total Revenues by County'!O20/'Total Revenues by County'!O$4)</f>
        <v>0</v>
      </c>
      <c r="P20" s="55">
        <f>('Total Revenues by County'!P20/'Total Revenues by County'!P$4)</f>
        <v>0</v>
      </c>
      <c r="Q20" s="55">
        <f>('Total Revenues by County'!Q20/'Total Revenues by County'!Q$4)</f>
        <v>0</v>
      </c>
      <c r="R20" s="55">
        <f>('Total Revenues by County'!R20/'Total Revenues by County'!R$4)</f>
        <v>0</v>
      </c>
      <c r="S20" s="55">
        <f>('Total Revenues by County'!S20/'Total Revenues by County'!S$4)</f>
        <v>0</v>
      </c>
      <c r="T20" s="55">
        <f>('Total Revenues by County'!T20/'Total Revenues by County'!T$4)</f>
        <v>0</v>
      </c>
      <c r="U20" s="55">
        <f>('Total Revenues by County'!U20/'Total Revenues by County'!U$4)</f>
        <v>0</v>
      </c>
      <c r="V20" s="55">
        <f>('Total Revenues by County'!V20/'Total Revenues by County'!V$4)</f>
        <v>9.0876903103977343E-3</v>
      </c>
      <c r="W20" s="55">
        <f>('Total Revenues by County'!W20/'Total Revenues by County'!W$4)</f>
        <v>0</v>
      </c>
      <c r="X20" s="55">
        <f>('Total Revenues by County'!X20/'Total Revenues by County'!X$4)</f>
        <v>0</v>
      </c>
      <c r="Y20" s="55">
        <f>('Total Revenues by County'!Y20/'Total Revenues by County'!Y$4)</f>
        <v>0</v>
      </c>
      <c r="Z20" s="55">
        <f>('Total Revenues by County'!Z20/'Total Revenues by County'!Z$4)</f>
        <v>0</v>
      </c>
      <c r="AA20" s="55">
        <f>('Total Revenues by County'!AA20/'Total Revenues by County'!AA$4)</f>
        <v>121.46320675548095</v>
      </c>
      <c r="AB20" s="55">
        <f>('Total Revenues by County'!AB20/'Total Revenues by County'!AB$4)</f>
        <v>0</v>
      </c>
      <c r="AC20" s="55">
        <f>('Total Revenues by County'!AC20/'Total Revenues by County'!AC$4)</f>
        <v>0</v>
      </c>
      <c r="AD20" s="55">
        <f>('Total Revenues by County'!AD20/'Total Revenues by County'!AD$4)</f>
        <v>0</v>
      </c>
      <c r="AE20" s="55">
        <f>('Total Revenues by County'!AE20/'Total Revenues by County'!AE$4)</f>
        <v>0</v>
      </c>
      <c r="AF20" s="55">
        <f>('Total Revenues by County'!AF20/'Total Revenues by County'!AF$4)</f>
        <v>0</v>
      </c>
      <c r="AG20" s="55">
        <f>('Total Revenues by County'!AG20/'Total Revenues by County'!AG$4)</f>
        <v>0</v>
      </c>
      <c r="AH20" s="55">
        <f>('Total Revenues by County'!AH20/'Total Revenues by County'!AH$4)</f>
        <v>43.180342588755352</v>
      </c>
      <c r="AI20" s="55">
        <f>('Total Revenues by County'!AI20/'Total Revenues by County'!AI$4)</f>
        <v>0</v>
      </c>
      <c r="AJ20" s="55">
        <f>('Total Revenues by County'!AJ20/'Total Revenues by County'!AJ$4)</f>
        <v>0</v>
      </c>
      <c r="AK20" s="55">
        <f>('Total Revenues by County'!AK20/'Total Revenues by County'!AK$4)</f>
        <v>0</v>
      </c>
      <c r="AL20" s="55">
        <f>('Total Revenues by County'!AL20/'Total Revenues by County'!AL$4)</f>
        <v>8.9787877696546268</v>
      </c>
      <c r="AM20" s="55">
        <f>('Total Revenues by County'!AM20/'Total Revenues by County'!AM$4)</f>
        <v>0</v>
      </c>
      <c r="AN20" s="55">
        <f>('Total Revenues by County'!AN20/'Total Revenues by County'!AN$4)</f>
        <v>0</v>
      </c>
      <c r="AO20" s="55">
        <f>('Total Revenues by County'!AO20/'Total Revenues by County'!AO$4)</f>
        <v>0</v>
      </c>
      <c r="AP20" s="55">
        <f>('Total Revenues by County'!AP20/'Total Revenues by County'!AP$4)</f>
        <v>0</v>
      </c>
      <c r="AQ20" s="55">
        <f>('Total Revenues by County'!AQ20/'Total Revenues by County'!AQ$4)</f>
        <v>0</v>
      </c>
      <c r="AR20" s="55">
        <f>('Total Revenues by County'!AR20/'Total Revenues by County'!AR$4)</f>
        <v>0</v>
      </c>
      <c r="AS20" s="55">
        <f>('Total Revenues by County'!AS20/'Total Revenues by County'!AS$4)</f>
        <v>0</v>
      </c>
      <c r="AT20" s="55">
        <f>('Total Revenues by County'!AT20/'Total Revenues by County'!AT$4)</f>
        <v>0</v>
      </c>
      <c r="AU20" s="55">
        <f>('Total Revenues by County'!AU20/'Total Revenues by County'!AU$4)</f>
        <v>0</v>
      </c>
      <c r="AV20" s="55">
        <f>('Total Revenues by County'!AV20/'Total Revenues by County'!AV$4)</f>
        <v>0</v>
      </c>
      <c r="AW20" s="55">
        <f>('Total Revenues by County'!AW20/'Total Revenues by County'!AW$4)</f>
        <v>114.46029393292299</v>
      </c>
      <c r="AX20" s="55">
        <f>('Total Revenues by County'!AX20/'Total Revenues by County'!AX$4)</f>
        <v>0</v>
      </c>
      <c r="AY20" s="55">
        <f>('Total Revenues by County'!AY20/'Total Revenues by County'!AY$4)</f>
        <v>0</v>
      </c>
      <c r="AZ20" s="55">
        <f>('Total Revenues by County'!AZ20/'Total Revenues by County'!AZ$4)</f>
        <v>0</v>
      </c>
      <c r="BA20" s="55">
        <f>('Total Revenues by County'!BA20/'Total Revenues by County'!BA$4)</f>
        <v>0</v>
      </c>
      <c r="BB20" s="55">
        <f>('Total Revenues by County'!BB20/'Total Revenues by County'!BB$4)</f>
        <v>0</v>
      </c>
      <c r="BC20" s="55">
        <f>('Total Revenues by County'!BC20/'Total Revenues by County'!BC$4)</f>
        <v>0.12931051528453355</v>
      </c>
      <c r="BD20" s="55">
        <f>('Total Revenues by County'!BD20/'Total Revenues by County'!BD$4)</f>
        <v>0</v>
      </c>
      <c r="BE20" s="55">
        <f>('Total Revenues by County'!BE20/'Total Revenues by County'!BE$4)</f>
        <v>0</v>
      </c>
      <c r="BF20" s="55">
        <f>('Total Revenues by County'!BF20/'Total Revenues by County'!BF$4)</f>
        <v>0</v>
      </c>
      <c r="BG20" s="55">
        <f>('Total Revenues by County'!BG20/'Total Revenues by County'!BG$4)</f>
        <v>0</v>
      </c>
      <c r="BH20" s="55">
        <f>('Total Revenues by County'!BH20/'Total Revenues by County'!BH$4)</f>
        <v>0</v>
      </c>
      <c r="BI20" s="55">
        <f>('Total Revenues by County'!BI20/'Total Revenues by County'!BI$4)</f>
        <v>0</v>
      </c>
      <c r="BJ20" s="55">
        <f>('Total Revenues by County'!BJ20/'Total Revenues by County'!BJ$4)</f>
        <v>0</v>
      </c>
      <c r="BK20" s="55">
        <f>('Total Revenues by County'!BK20/'Total Revenues by County'!BK$4)</f>
        <v>0</v>
      </c>
      <c r="BL20" s="55">
        <f>('Total Revenues by County'!BL20/'Total Revenues by County'!BL$4)</f>
        <v>0</v>
      </c>
      <c r="BM20" s="55">
        <f>('Total Revenues by County'!BM20/'Total Revenues by County'!BM$4)</f>
        <v>0</v>
      </c>
      <c r="BN20" s="55">
        <f>('Total Revenues by County'!BN20/'Total Revenues by County'!BN$4)</f>
        <v>0</v>
      </c>
      <c r="BO20" s="55">
        <f>('Total Revenues by County'!BO20/'Total Revenues by County'!BO$4)</f>
        <v>0</v>
      </c>
      <c r="BP20" s="55">
        <f>('Total Revenues by County'!BP20/'Total Revenues by County'!BP$4)</f>
        <v>0</v>
      </c>
      <c r="BQ20" s="17">
        <f>('Total Revenues by County'!BQ20/'Total Revenues by County'!BQ$4)</f>
        <v>4.8190353904181048E-2</v>
      </c>
    </row>
    <row r="21" spans="1:69" ht="15.75" x14ac:dyDescent="0.25">
      <c r="A21" s="19" t="s">
        <v>19</v>
      </c>
      <c r="B21" s="20"/>
      <c r="C21" s="21"/>
      <c r="D21" s="54">
        <f>('Total Revenues by County'!D21/'Total Revenues by County'!D$4)</f>
        <v>47.536742715889289</v>
      </c>
      <c r="E21" s="54">
        <f>('Total Revenues by County'!E21/'Total Revenues by County'!E$4)</f>
        <v>42.822481253248199</v>
      </c>
      <c r="F21" s="54">
        <f>('Total Revenues by County'!F21/'Total Revenues by County'!F$4)</f>
        <v>12.283106640219136</v>
      </c>
      <c r="G21" s="54">
        <f>('Total Revenues by County'!G21/'Total Revenues by County'!G$4)</f>
        <v>5.9438305370975444</v>
      </c>
      <c r="H21" s="54">
        <f>('Total Revenues by County'!H21/'Total Revenues by County'!H$4)</f>
        <v>84.757311340206186</v>
      </c>
      <c r="I21" s="54">
        <f>('Total Revenues by County'!I21/'Total Revenues by County'!I$4)</f>
        <v>14.293949688865501</v>
      </c>
      <c r="J21" s="54">
        <f>('Total Revenues by County'!J21/'Total Revenues by County'!J$4)</f>
        <v>2.167543200601052</v>
      </c>
      <c r="K21" s="54">
        <f>('Total Revenues by County'!K21/'Total Revenues by County'!K$4)</f>
        <v>365.81176196918403</v>
      </c>
      <c r="L21" s="54">
        <f>('Total Revenues by County'!L21/'Total Revenues by County'!L$4)</f>
        <v>37.948472943499972</v>
      </c>
      <c r="M21" s="54">
        <f>('Total Revenues by County'!M21/'Total Revenues by County'!M$4)</f>
        <v>86.446829557819768</v>
      </c>
      <c r="N21" s="54">
        <f>('Total Revenues by County'!N21/'Total Revenues by County'!N$4)</f>
        <v>127.90355586950392</v>
      </c>
      <c r="O21" s="54">
        <f>('Total Revenues by County'!O21/'Total Revenues by County'!O$4)</f>
        <v>108.51580563717167</v>
      </c>
      <c r="P21" s="54">
        <f>('Total Revenues by County'!P21/'Total Revenues by County'!P$4)</f>
        <v>118.63915368518948</v>
      </c>
      <c r="Q21" s="54">
        <f>('Total Revenues by County'!Q21/'Total Revenues by County'!Q$4)</f>
        <v>127.07853724383359</v>
      </c>
      <c r="R21" s="54">
        <f>('Total Revenues by County'!R21/'Total Revenues by County'!R$4)</f>
        <v>93.668369442190766</v>
      </c>
      <c r="S21" s="54">
        <f>('Total Revenues by County'!S21/'Total Revenues by County'!S$4)</f>
        <v>12.460354055166736</v>
      </c>
      <c r="T21" s="54">
        <f>('Total Revenues by County'!T21/'Total Revenues by County'!T$4)</f>
        <v>41.817692974848221</v>
      </c>
      <c r="U21" s="54">
        <f>('Total Revenues by County'!U21/'Total Revenues by County'!U$4)</f>
        <v>6.4680250915673811</v>
      </c>
      <c r="V21" s="54">
        <f>('Total Revenues by County'!V21/'Total Revenues by County'!V$4)</f>
        <v>78.74578071521303</v>
      </c>
      <c r="W21" s="54">
        <f>('Total Revenues by County'!W21/'Total Revenues by County'!W$4)</f>
        <v>6.5655433667429568</v>
      </c>
      <c r="X21" s="54">
        <f>('Total Revenues by County'!X21/'Total Revenues by County'!X$4)</f>
        <v>10.784560256490852</v>
      </c>
      <c r="Y21" s="54">
        <f>('Total Revenues by County'!Y21/'Total Revenues by County'!Y$4)</f>
        <v>6.240428686977622</v>
      </c>
      <c r="Z21" s="54">
        <f>('Total Revenues by County'!Z21/'Total Revenues by County'!Z$4)</f>
        <v>99.240436567970605</v>
      </c>
      <c r="AA21" s="54">
        <f>('Total Revenues by County'!AA21/'Total Revenues by County'!AA$4)</f>
        <v>11.109068498898562</v>
      </c>
      <c r="AB21" s="54">
        <f>('Total Revenues by County'!AB21/'Total Revenues by County'!AB$4)</f>
        <v>107.20910550882707</v>
      </c>
      <c r="AC21" s="54">
        <f>('Total Revenues by County'!AC21/'Total Revenues by County'!AC$4)</f>
        <v>70.344742559749378</v>
      </c>
      <c r="AD21" s="54">
        <f>('Total Revenues by County'!AD21/'Total Revenues by County'!AD$4)</f>
        <v>34.828454810774147</v>
      </c>
      <c r="AE21" s="54">
        <f>('Total Revenues by County'!AE21/'Total Revenues by County'!AE$4)</f>
        <v>5.0306244995996794</v>
      </c>
      <c r="AF21" s="54">
        <f>('Total Revenues by County'!AF21/'Total Revenues by County'!AF$4)</f>
        <v>151.31315347876597</v>
      </c>
      <c r="AG21" s="54">
        <f>('Total Revenues by County'!AG21/'Total Revenues by County'!AG$4)</f>
        <v>25.371958192067726</v>
      </c>
      <c r="AH21" s="54">
        <f>('Total Revenues by County'!AH21/'Total Revenues by County'!AH$4)</f>
        <v>8.7960353640005522</v>
      </c>
      <c r="AI21" s="54">
        <f>('Total Revenues by County'!AI21/'Total Revenues by County'!AI$4)</f>
        <v>60.925199122705763</v>
      </c>
      <c r="AJ21" s="54">
        <f>('Total Revenues by County'!AJ21/'Total Revenues by County'!AJ$4)</f>
        <v>79.236684830667684</v>
      </c>
      <c r="AK21" s="54">
        <f>('Total Revenues by County'!AK21/'Total Revenues by County'!AK$4)</f>
        <v>32.262005332046037</v>
      </c>
      <c r="AL21" s="54">
        <f>('Total Revenues by County'!AL21/'Total Revenues by County'!AL$4)</f>
        <v>38.624763208124754</v>
      </c>
      <c r="AM21" s="54">
        <f>('Total Revenues by County'!AM21/'Total Revenues by County'!AM$4)</f>
        <v>85.585438409479664</v>
      </c>
      <c r="AN21" s="54">
        <f>('Total Revenues by County'!AN21/'Total Revenues by County'!AN$4)</f>
        <v>1.5497124075595727</v>
      </c>
      <c r="AO21" s="54">
        <f>('Total Revenues by County'!AO21/'Total Revenues by County'!AO$4)</f>
        <v>81.203775940084256</v>
      </c>
      <c r="AP21" s="54">
        <f>('Total Revenues by County'!AP21/'Total Revenues by County'!AP$4)</f>
        <v>52.694201064480382</v>
      </c>
      <c r="AQ21" s="54">
        <f>('Total Revenues by County'!AQ21/'Total Revenues by County'!AQ$4)</f>
        <v>149.91180189135378</v>
      </c>
      <c r="AR21" s="54">
        <f>('Total Revenues by County'!AR21/'Total Revenues by County'!AR$4)</f>
        <v>42.340421051201403</v>
      </c>
      <c r="AS21" s="54">
        <f>('Total Revenues by County'!AS21/'Total Revenues by County'!AS$4)</f>
        <v>64.393513085537123</v>
      </c>
      <c r="AT21" s="54">
        <f>('Total Revenues by County'!AT21/'Total Revenues by County'!AT$4)</f>
        <v>82.040564083569976</v>
      </c>
      <c r="AU21" s="54">
        <f>('Total Revenues by County'!AU21/'Total Revenues by County'!AU$4)</f>
        <v>29.5004407078446</v>
      </c>
      <c r="AV21" s="54">
        <f>('Total Revenues by County'!AV21/'Total Revenues by County'!AV$4)</f>
        <v>13.951724690303289</v>
      </c>
      <c r="AW21" s="54">
        <f>('Total Revenues by County'!AW21/'Total Revenues by County'!AW$4)</f>
        <v>77.49528953649039</v>
      </c>
      <c r="AX21" s="54">
        <f>('Total Revenues by County'!AX21/'Total Revenues by County'!AX$4)</f>
        <v>81.979294029207253</v>
      </c>
      <c r="AY21" s="54">
        <f>('Total Revenues by County'!AY21/'Total Revenues by County'!AY$4)</f>
        <v>157.97212905798494</v>
      </c>
      <c r="AZ21" s="54">
        <f>('Total Revenues by County'!AZ21/'Total Revenues by County'!AZ$4)</f>
        <v>63.364289003792827</v>
      </c>
      <c r="BA21" s="54">
        <f>('Total Revenues by County'!BA21/'Total Revenues by County'!BA$4)</f>
        <v>118.49875576764654</v>
      </c>
      <c r="BB21" s="54">
        <f>('Total Revenues by County'!BB21/'Total Revenues by County'!BB$4)</f>
        <v>10.320103305044324</v>
      </c>
      <c r="BC21" s="54">
        <f>('Total Revenues by County'!BC21/'Total Revenues by County'!BC$4)</f>
        <v>60.45415299033759</v>
      </c>
      <c r="BD21" s="54">
        <f>('Total Revenues by County'!BD21/'Total Revenues by County'!BD$4)</f>
        <v>5.6812925449028127</v>
      </c>
      <c r="BE21" s="54">
        <f>('Total Revenues by County'!BE21/'Total Revenues by County'!BE$4)</f>
        <v>115.88675020783288</v>
      </c>
      <c r="BF21" s="54">
        <f>('Total Revenues by County'!BF21/'Total Revenues by County'!BF$4)</f>
        <v>53.647275775356242</v>
      </c>
      <c r="BG21" s="54">
        <f>('Total Revenues by County'!BG21/'Total Revenues by County'!BG$4)</f>
        <v>81.19983267906558</v>
      </c>
      <c r="BH21" s="54">
        <f>('Total Revenues by County'!BH21/'Total Revenues by County'!BH$4)</f>
        <v>236.85975749614246</v>
      </c>
      <c r="BI21" s="54">
        <f>('Total Revenues by County'!BI21/'Total Revenues by County'!BI$4)</f>
        <v>44.895172668323582</v>
      </c>
      <c r="BJ21" s="54">
        <f>('Total Revenues by County'!BJ21/'Total Revenues by County'!BJ$4)</f>
        <v>164.62942374099282</v>
      </c>
      <c r="BK21" s="54">
        <f>('Total Revenues by County'!BK21/'Total Revenues by County'!BK$4)</f>
        <v>73.600146132066854</v>
      </c>
      <c r="BL21" s="54">
        <f>('Total Revenues by County'!BL21/'Total Revenues by County'!BL$4)</f>
        <v>59.679535330596558</v>
      </c>
      <c r="BM21" s="54">
        <f>('Total Revenues by County'!BM21/'Total Revenues by County'!BM$4)</f>
        <v>34.24229529335912</v>
      </c>
      <c r="BN21" s="54">
        <f>('Total Revenues by County'!BN21/'Total Revenues by County'!BN$4)</f>
        <v>35.553697613372357</v>
      </c>
      <c r="BO21" s="54">
        <f>('Total Revenues by County'!BO21/'Total Revenues by County'!BO$4)</f>
        <v>45.629131324948816</v>
      </c>
      <c r="BP21" s="54">
        <f>('Total Revenues by County'!BP21/'Total Revenues by County'!BP$4)</f>
        <v>26.568243658386727</v>
      </c>
      <c r="BQ21" s="60">
        <f>('Total Revenues by County'!BQ21/'Total Revenues by County'!BQ$4)</f>
        <v>10.791790386004333</v>
      </c>
    </row>
    <row r="22" spans="1:69" x14ac:dyDescent="0.25">
      <c r="A22" s="13"/>
      <c r="B22" s="14">
        <v>322</v>
      </c>
      <c r="C22" s="15" t="s">
        <v>20</v>
      </c>
      <c r="D22" s="55">
        <f>('Total Revenues by County'!D22/'Total Revenues by County'!D$4)</f>
        <v>3.4612148964622929</v>
      </c>
      <c r="E22" s="55">
        <f>('Total Revenues by County'!E22/'Total Revenues by County'!E$4)</f>
        <v>1.7241814537085158</v>
      </c>
      <c r="F22" s="55">
        <f>('Total Revenues by County'!F22/'Total Revenues by County'!F$4)</f>
        <v>5.1515833097194674</v>
      </c>
      <c r="G22" s="55">
        <f>('Total Revenues by County'!G22/'Total Revenues by County'!G$4)</f>
        <v>5.6109989353500493</v>
      </c>
      <c r="H22" s="55">
        <f>('Total Revenues by County'!H22/'Total Revenues by County'!H$4)</f>
        <v>3.5123665521191296</v>
      </c>
      <c r="I22" s="55">
        <f>('Total Revenues by County'!I22/'Total Revenues by County'!I$4)</f>
        <v>0.65834829108931803</v>
      </c>
      <c r="J22" s="55">
        <f>('Total Revenues by County'!J22/'Total Revenues by County'!J$4)</f>
        <v>1.8006283723789358</v>
      </c>
      <c r="K22" s="55">
        <f>('Total Revenues by County'!K22/'Total Revenues by County'!K$4)</f>
        <v>11.756410805781202</v>
      </c>
      <c r="L22" s="55">
        <f>('Total Revenues by County'!L22/'Total Revenues by County'!L$4)</f>
        <v>10.871477184731566</v>
      </c>
      <c r="M22" s="55">
        <f>('Total Revenues by County'!M22/'Total Revenues by County'!M$4)</f>
        <v>10.493458148288914</v>
      </c>
      <c r="N22" s="55">
        <f>('Total Revenues by County'!N22/'Total Revenues by County'!N$4)</f>
        <v>31.168471027652046</v>
      </c>
      <c r="O22" s="55">
        <f>('Total Revenues by County'!O22/'Total Revenues by County'!O$4)</f>
        <v>1.9045903527292594</v>
      </c>
      <c r="P22" s="55">
        <f>('Total Revenues by County'!P22/'Total Revenues by County'!P$4)</f>
        <v>39.970559172285512</v>
      </c>
      <c r="Q22" s="55">
        <f>('Total Revenues by County'!Q22/'Total Revenues by County'!Q$4)</f>
        <v>3.702049331206283</v>
      </c>
      <c r="R22" s="55">
        <f>('Total Revenues by County'!R22/'Total Revenues by County'!R$4)</f>
        <v>6.1519142869544021</v>
      </c>
      <c r="S22" s="55">
        <f>('Total Revenues by County'!S22/'Total Revenues by County'!S$4)</f>
        <v>3.541395636064224</v>
      </c>
      <c r="T22" s="55">
        <f>('Total Revenues by County'!T22/'Total Revenues by County'!T$4)</f>
        <v>6.2398091934084992</v>
      </c>
      <c r="U22" s="55">
        <f>('Total Revenues by County'!U22/'Total Revenues by County'!U$4)</f>
        <v>4.4112954153159603</v>
      </c>
      <c r="V22" s="55">
        <f>('Total Revenues by County'!V22/'Total Revenues by County'!V$4)</f>
        <v>6.1564971084621742</v>
      </c>
      <c r="W22" s="55">
        <f>('Total Revenues by County'!W22/'Total Revenues by County'!W$4)</f>
        <v>6.5655433667429568</v>
      </c>
      <c r="X22" s="55">
        <f>('Total Revenues by County'!X22/'Total Revenues by County'!X$4)</f>
        <v>7.940214999685673</v>
      </c>
      <c r="Y22" s="55">
        <f>('Total Revenues by County'!Y22/'Total Revenues by County'!Y$4)</f>
        <v>6.1645996225397681</v>
      </c>
      <c r="Z22" s="55">
        <f>('Total Revenues by County'!Z22/'Total Revenues by County'!Z$4)</f>
        <v>3.8834738131258555</v>
      </c>
      <c r="AA22" s="55">
        <f>('Total Revenues by County'!AA22/'Total Revenues by County'!AA$4)</f>
        <v>4.6292090632539598</v>
      </c>
      <c r="AB22" s="55">
        <f>('Total Revenues by County'!AB22/'Total Revenues by County'!AB$4)</f>
        <v>12.503564331269065</v>
      </c>
      <c r="AC22" s="55">
        <f>('Total Revenues by County'!AC22/'Total Revenues by County'!AC$4)</f>
        <v>4.0717396796523673</v>
      </c>
      <c r="AD22" s="55">
        <f>('Total Revenues by County'!AD22/'Total Revenues by County'!AD$4)</f>
        <v>4.9033482523138749</v>
      </c>
      <c r="AE22" s="55">
        <f>('Total Revenues by County'!AE22/'Total Revenues by County'!AE$4)</f>
        <v>4.5990292233787029</v>
      </c>
      <c r="AF22" s="55">
        <f>('Total Revenues by County'!AF22/'Total Revenues by County'!AF$4)</f>
        <v>12.733402177186868</v>
      </c>
      <c r="AG22" s="55">
        <f>('Total Revenues by County'!AG22/'Total Revenues by County'!AG$4)</f>
        <v>2.908580255582081</v>
      </c>
      <c r="AH22" s="55">
        <f>('Total Revenues by County'!AH22/'Total Revenues by County'!AH$4)</f>
        <v>5.2247548003867941</v>
      </c>
      <c r="AI22" s="55">
        <f>('Total Revenues by County'!AI22/'Total Revenues by County'!AI$4)</f>
        <v>6.3040517141867713</v>
      </c>
      <c r="AJ22" s="55">
        <f>('Total Revenues by County'!AJ22/'Total Revenues by County'!AJ$4)</f>
        <v>4.5906893088224985</v>
      </c>
      <c r="AK22" s="55">
        <f>('Total Revenues by County'!AK22/'Total Revenues by County'!AK$4)</f>
        <v>8.2633093480076916</v>
      </c>
      <c r="AL22" s="55">
        <f>('Total Revenues by County'!AL22/'Total Revenues by County'!AL$4)</f>
        <v>4.6019771671408503</v>
      </c>
      <c r="AM22" s="55">
        <f>('Total Revenues by County'!AM22/'Total Revenues by County'!AM$4)</f>
        <v>3.862217704950544</v>
      </c>
      <c r="AN22" s="55">
        <f>('Total Revenues by County'!AN22/'Total Revenues by County'!AN$4)</f>
        <v>1.5497124075595727</v>
      </c>
      <c r="AO22" s="55">
        <f>('Total Revenues by County'!AO22/'Total Revenues by County'!AO$4)</f>
        <v>4.5593696364487437</v>
      </c>
      <c r="AP22" s="55">
        <f>('Total Revenues by County'!AP22/'Total Revenues by County'!AP$4)</f>
        <v>15.364726825753401</v>
      </c>
      <c r="AQ22" s="55">
        <f>('Total Revenues by County'!AQ22/'Total Revenues by County'!AQ$4)</f>
        <v>5.6132334701746904</v>
      </c>
      <c r="AR22" s="55">
        <f>('Total Revenues by County'!AR22/'Total Revenues by County'!AR$4)</f>
        <v>18.72057634694945</v>
      </c>
      <c r="AS22" s="55">
        <f>('Total Revenues by County'!AS22/'Total Revenues by County'!AS$4)</f>
        <v>16.960561911817159</v>
      </c>
      <c r="AT22" s="55">
        <f>('Total Revenues by County'!AT22/'Total Revenues by County'!AT$4)</f>
        <v>29.143695899694087</v>
      </c>
      <c r="AU22" s="55">
        <f>('Total Revenues by County'!AU22/'Total Revenues by County'!AU$4)</f>
        <v>11.129418943657198</v>
      </c>
      <c r="AV22" s="55">
        <f>('Total Revenues by County'!AV22/'Total Revenues by County'!AV$4)</f>
        <v>5.9784226826142675</v>
      </c>
      <c r="AW22" s="55">
        <f>('Total Revenues by County'!AW22/'Total Revenues by County'!AW$4)</f>
        <v>10.083331239793996</v>
      </c>
      <c r="AX22" s="55">
        <f>('Total Revenues by County'!AX22/'Total Revenues by County'!AX$4)</f>
        <v>10.560445634602416</v>
      </c>
      <c r="AY22" s="55">
        <f>('Total Revenues by County'!AY22/'Total Revenues by County'!AY$4)</f>
        <v>7.2490084239459387</v>
      </c>
      <c r="AZ22" s="55">
        <f>('Total Revenues by County'!AZ22/'Total Revenues by County'!AZ$4)</f>
        <v>8.8768060864974565</v>
      </c>
      <c r="BA22" s="55">
        <f>('Total Revenues by County'!BA22/'Total Revenues by County'!BA$4)</f>
        <v>23.332854563536948</v>
      </c>
      <c r="BB22" s="55">
        <f>('Total Revenues by County'!BB22/'Total Revenues by County'!BB$4)</f>
        <v>4.7606610740552009</v>
      </c>
      <c r="BC22" s="55">
        <f>('Total Revenues by County'!BC22/'Total Revenues by County'!BC$4)</f>
        <v>5.2447964039493282</v>
      </c>
      <c r="BD22" s="55">
        <f>('Total Revenues by County'!BD22/'Total Revenues by County'!BD$4)</f>
        <v>3.5671423494354686</v>
      </c>
      <c r="BE22" s="55">
        <f>('Total Revenues by County'!BE22/'Total Revenues by County'!BE$4)</f>
        <v>21.11697293327417</v>
      </c>
      <c r="BF22" s="55">
        <f>('Total Revenues by County'!BF22/'Total Revenues by County'!BF$4)</f>
        <v>3.7435965115656935</v>
      </c>
      <c r="BG22" s="55">
        <f>('Total Revenues by County'!BG22/'Total Revenues by County'!BG$4)</f>
        <v>6.8081408070017373</v>
      </c>
      <c r="BH22" s="55">
        <f>('Total Revenues by County'!BH22/'Total Revenues by County'!BH$4)</f>
        <v>14.898179135910588</v>
      </c>
      <c r="BI22" s="55">
        <f>('Total Revenues by County'!BI22/'Total Revenues by County'!BI$4)</f>
        <v>3.0941920654794162</v>
      </c>
      <c r="BJ22" s="55">
        <f>('Total Revenues by County'!BJ22/'Total Revenues by County'!BJ$4)</f>
        <v>32.035090520768875</v>
      </c>
      <c r="BK22" s="55">
        <f>('Total Revenues by County'!BK22/'Total Revenues by County'!BK$4)</f>
        <v>3.5563750114165678</v>
      </c>
      <c r="BL22" s="55">
        <f>('Total Revenues by County'!BL22/'Total Revenues by County'!BL$4)</f>
        <v>5.2700672547820773</v>
      </c>
      <c r="BM22" s="55">
        <f>('Total Revenues by County'!BM22/'Total Revenues by County'!BM$4)</f>
        <v>3.1470664087685365</v>
      </c>
      <c r="BN22" s="55">
        <f>('Total Revenues by County'!BN22/'Total Revenues by County'!BN$4)</f>
        <v>1.61286345030122</v>
      </c>
      <c r="BO22" s="55">
        <f>('Total Revenues by County'!BO22/'Total Revenues by County'!BO$4)</f>
        <v>7.711481589808586</v>
      </c>
      <c r="BP22" s="55">
        <f>('Total Revenues by County'!BP22/'Total Revenues by County'!BP$4)</f>
        <v>21.55232160098306</v>
      </c>
      <c r="BQ22" s="17">
        <f>('Total Revenues by County'!BQ22/'Total Revenues by County'!BQ$4)</f>
        <v>4.2088114918545863</v>
      </c>
    </row>
    <row r="23" spans="1:69" x14ac:dyDescent="0.25">
      <c r="A23" s="13"/>
      <c r="B23" s="14">
        <v>323.10000000000002</v>
      </c>
      <c r="C23" s="15" t="s">
        <v>21</v>
      </c>
      <c r="D23" s="55">
        <f>('Total Revenues by County'!D23/'Total Revenues by County'!D$4)</f>
        <v>0</v>
      </c>
      <c r="E23" s="55">
        <f>('Total Revenues by County'!E23/'Total Revenues by County'!E$4)</f>
        <v>20.296161556166012</v>
      </c>
      <c r="F23" s="55">
        <f>('Total Revenues by County'!F23/'Total Revenues by County'!F$4)</f>
        <v>0</v>
      </c>
      <c r="G23" s="55">
        <f>('Total Revenues by County'!G23/'Total Revenues by County'!G$4)</f>
        <v>0</v>
      </c>
      <c r="H23" s="55">
        <f>('Total Revenues by County'!H23/'Total Revenues by County'!H$4)</f>
        <v>23.300783505154641</v>
      </c>
      <c r="I23" s="55">
        <f>('Total Revenues by County'!I23/'Total Revenues by County'!I$4)</f>
        <v>0.59341685586181236</v>
      </c>
      <c r="J23" s="55">
        <f>('Total Revenues by County'!J23/'Total Revenues by County'!J$4)</f>
        <v>0</v>
      </c>
      <c r="K23" s="55">
        <f>('Total Revenues by County'!K23/'Total Revenues by County'!K$4)</f>
        <v>49.572623150523086</v>
      </c>
      <c r="L23" s="55">
        <f>('Total Revenues by County'!L23/'Total Revenues by County'!L$4)</f>
        <v>0</v>
      </c>
      <c r="M23" s="55">
        <f>('Total Revenues by County'!M23/'Total Revenues by County'!M$4)</f>
        <v>0</v>
      </c>
      <c r="N23" s="55">
        <f>('Total Revenues by County'!N23/'Total Revenues by County'!N$4)</f>
        <v>0</v>
      </c>
      <c r="O23" s="55">
        <f>('Total Revenues by County'!O23/'Total Revenues by County'!O$4)</f>
        <v>0</v>
      </c>
      <c r="P23" s="55">
        <f>('Total Revenues by County'!P23/'Total Revenues by County'!P$4)</f>
        <v>0</v>
      </c>
      <c r="Q23" s="55">
        <f>('Total Revenues by County'!Q23/'Total Revenues by County'!Q$4)</f>
        <v>0</v>
      </c>
      <c r="R23" s="55">
        <f>('Total Revenues by County'!R23/'Total Revenues by County'!R$4)</f>
        <v>35.477271285528744</v>
      </c>
      <c r="S23" s="55">
        <f>('Total Revenues by County'!S23/'Total Revenues by County'!S$4)</f>
        <v>0</v>
      </c>
      <c r="T23" s="55">
        <f>('Total Revenues by County'!T23/'Total Revenues by County'!T$4)</f>
        <v>0</v>
      </c>
      <c r="U23" s="55">
        <f>('Total Revenues by County'!U23/'Total Revenues by County'!U$4)</f>
        <v>0</v>
      </c>
      <c r="V23" s="55">
        <f>('Total Revenues by County'!V23/'Total Revenues by County'!V$4)</f>
        <v>0</v>
      </c>
      <c r="W23" s="55">
        <f>('Total Revenues by County'!W23/'Total Revenues by County'!W$4)</f>
        <v>0</v>
      </c>
      <c r="X23" s="55">
        <f>('Total Revenues by County'!X23/'Total Revenues by County'!X$4)</f>
        <v>0</v>
      </c>
      <c r="Y23" s="55">
        <f>('Total Revenues by County'!Y23/'Total Revenues by County'!Y$4)</f>
        <v>0</v>
      </c>
      <c r="Z23" s="55">
        <f>('Total Revenues by County'!Z23/'Total Revenues by County'!Z$4)</f>
        <v>0</v>
      </c>
      <c r="AA23" s="55">
        <f>('Total Revenues by County'!AA23/'Total Revenues by County'!AA$4)</f>
        <v>0</v>
      </c>
      <c r="AB23" s="55">
        <f>('Total Revenues by County'!AB23/'Total Revenues by County'!AB$4)</f>
        <v>0</v>
      </c>
      <c r="AC23" s="55">
        <f>('Total Revenues by County'!AC23/'Total Revenues by County'!AC$4)</f>
        <v>0</v>
      </c>
      <c r="AD23" s="55">
        <f>('Total Revenues by County'!AD23/'Total Revenues by County'!AD$4)</f>
        <v>0</v>
      </c>
      <c r="AE23" s="55">
        <f>('Total Revenues by County'!AE23/'Total Revenues by County'!AE$4)</f>
        <v>0</v>
      </c>
      <c r="AF23" s="55">
        <f>('Total Revenues by County'!AF23/'Total Revenues by County'!AF$4)</f>
        <v>46.053490239949511</v>
      </c>
      <c r="AG23" s="55">
        <f>('Total Revenues by County'!AG23/'Total Revenues by County'!AG$4)</f>
        <v>0</v>
      </c>
      <c r="AH23" s="55">
        <f>('Total Revenues by County'!AH23/'Total Revenues by County'!AH$4)</f>
        <v>0</v>
      </c>
      <c r="AI23" s="55">
        <f>('Total Revenues by County'!AI23/'Total Revenues by County'!AI$4)</f>
        <v>0</v>
      </c>
      <c r="AJ23" s="55">
        <f>('Total Revenues by County'!AJ23/'Total Revenues by County'!AJ$4)</f>
        <v>0</v>
      </c>
      <c r="AK23" s="55">
        <f>('Total Revenues by County'!AK23/'Total Revenues by County'!AK$4)</f>
        <v>12.558983996025258</v>
      </c>
      <c r="AL23" s="55">
        <f>('Total Revenues by County'!AL23/'Total Revenues by County'!AL$4)</f>
        <v>0</v>
      </c>
      <c r="AM23" s="55">
        <f>('Total Revenues by County'!AM23/'Total Revenues by County'!AM$4)</f>
        <v>0</v>
      </c>
      <c r="AN23" s="55">
        <f>('Total Revenues by County'!AN23/'Total Revenues by County'!AN$4)</f>
        <v>0</v>
      </c>
      <c r="AO23" s="55">
        <f>('Total Revenues by County'!AO23/'Total Revenues by County'!AO$4)</f>
        <v>0</v>
      </c>
      <c r="AP23" s="55">
        <f>('Total Revenues by County'!AP23/'Total Revenues by County'!AP$4)</f>
        <v>0</v>
      </c>
      <c r="AQ23" s="55">
        <f>('Total Revenues by County'!AQ23/'Total Revenues by County'!AQ$4)</f>
        <v>0</v>
      </c>
      <c r="AR23" s="55">
        <f>('Total Revenues by County'!AR23/'Total Revenues by County'!AR$4)</f>
        <v>0</v>
      </c>
      <c r="AS23" s="55">
        <f>('Total Revenues by County'!AS23/'Total Revenues by County'!AS$4)</f>
        <v>14.865087073598062</v>
      </c>
      <c r="AT23" s="55">
        <f>('Total Revenues by County'!AT23/'Total Revenues by County'!AT$4)</f>
        <v>0</v>
      </c>
      <c r="AU23" s="55">
        <f>('Total Revenues by County'!AU23/'Total Revenues by County'!AU$4)</f>
        <v>0</v>
      </c>
      <c r="AV23" s="55">
        <f>('Total Revenues by County'!AV23/'Total Revenues by County'!AV$4)</f>
        <v>0</v>
      </c>
      <c r="AW23" s="55">
        <f>('Total Revenues by County'!AW23/'Total Revenues by County'!AW$4)</f>
        <v>0</v>
      </c>
      <c r="AX23" s="55">
        <f>('Total Revenues by County'!AX23/'Total Revenues by County'!AX$4)</f>
        <v>0</v>
      </c>
      <c r="AY23" s="55">
        <f>('Total Revenues by County'!AY23/'Total Revenues by County'!AY$4)</f>
        <v>0</v>
      </c>
      <c r="AZ23" s="55">
        <f>('Total Revenues by County'!AZ23/'Total Revenues by County'!AZ$4)</f>
        <v>23.518594594189821</v>
      </c>
      <c r="BA23" s="55">
        <f>('Total Revenues by County'!BA23/'Total Revenues by County'!BA$4)</f>
        <v>0</v>
      </c>
      <c r="BB23" s="55">
        <f>('Total Revenues by County'!BB23/'Total Revenues by County'!BB$4)</f>
        <v>0</v>
      </c>
      <c r="BC23" s="55">
        <f>('Total Revenues by County'!BC23/'Total Revenues by County'!BC$4)</f>
        <v>0</v>
      </c>
      <c r="BD23" s="55">
        <f>('Total Revenues by County'!BD23/'Total Revenues by County'!BD$4)</f>
        <v>0</v>
      </c>
      <c r="BE23" s="55">
        <f>('Total Revenues by County'!BE23/'Total Revenues by County'!BE$4)</f>
        <v>0</v>
      </c>
      <c r="BF23" s="55">
        <f>('Total Revenues by County'!BF23/'Total Revenues by County'!BF$4)</f>
        <v>13.995166842039557</v>
      </c>
      <c r="BG23" s="55">
        <f>('Total Revenues by County'!BG23/'Total Revenues by County'!BG$4)</f>
        <v>37.000444044018273</v>
      </c>
      <c r="BH23" s="55">
        <f>('Total Revenues by County'!BH23/'Total Revenues by County'!BH$4)</f>
        <v>40.832301180199345</v>
      </c>
      <c r="BI23" s="55">
        <f>('Total Revenues by County'!BI23/'Total Revenues by County'!BI$4)</f>
        <v>0</v>
      </c>
      <c r="BJ23" s="55">
        <f>('Total Revenues by County'!BJ23/'Total Revenues by County'!BJ$4)</f>
        <v>0</v>
      </c>
      <c r="BK23" s="55">
        <f>('Total Revenues by County'!BK23/'Total Revenues by County'!BK$4)</f>
        <v>0</v>
      </c>
      <c r="BL23" s="55">
        <f>('Total Revenues by County'!BL23/'Total Revenues by County'!BL$4)</f>
        <v>0</v>
      </c>
      <c r="BM23" s="55">
        <f>('Total Revenues by County'!BM23/'Total Revenues by County'!BM$4)</f>
        <v>0</v>
      </c>
      <c r="BN23" s="55">
        <f>('Total Revenues by County'!BN23/'Total Revenues by County'!BN$4)</f>
        <v>0</v>
      </c>
      <c r="BO23" s="55">
        <f>('Total Revenues by County'!BO23/'Total Revenues by County'!BO$4)</f>
        <v>0</v>
      </c>
      <c r="BP23" s="55">
        <f>('Total Revenues by County'!BP23/'Total Revenues by County'!BP$4)</f>
        <v>0</v>
      </c>
      <c r="BQ23" s="17">
        <f>('Total Revenues by County'!BQ23/'Total Revenues by County'!BQ$4)</f>
        <v>0</v>
      </c>
    </row>
    <row r="24" spans="1:69" x14ac:dyDescent="0.25">
      <c r="A24" s="13"/>
      <c r="B24" s="14">
        <v>323.2</v>
      </c>
      <c r="C24" s="15" t="s">
        <v>22</v>
      </c>
      <c r="D24" s="55">
        <f>('Total Revenues by County'!D24/'Total Revenues by County'!D$4)</f>
        <v>0</v>
      </c>
      <c r="E24" s="55">
        <f>('Total Revenues by County'!E24/'Total Revenues by County'!E$4)</f>
        <v>0</v>
      </c>
      <c r="F24" s="55">
        <f>('Total Revenues by County'!F24/'Total Revenues by County'!F$4)</f>
        <v>0</v>
      </c>
      <c r="G24" s="55">
        <f>('Total Revenues by County'!G24/'Total Revenues by County'!G$4)</f>
        <v>0</v>
      </c>
      <c r="H24" s="55">
        <f>('Total Revenues by County'!H24/'Total Revenues by County'!H$4)</f>
        <v>0</v>
      </c>
      <c r="I24" s="55">
        <f>('Total Revenues by County'!I24/'Total Revenues by County'!I$4)</f>
        <v>0</v>
      </c>
      <c r="J24" s="55">
        <f>('Total Revenues by County'!J24/'Total Revenues by County'!J$4)</f>
        <v>0</v>
      </c>
      <c r="K24" s="55">
        <f>('Total Revenues by County'!K24/'Total Revenues by County'!K$4)</f>
        <v>0</v>
      </c>
      <c r="L24" s="55">
        <f>('Total Revenues by County'!L24/'Total Revenues by County'!L$4)</f>
        <v>0</v>
      </c>
      <c r="M24" s="55">
        <f>('Total Revenues by County'!M24/'Total Revenues by County'!M$4)</f>
        <v>0</v>
      </c>
      <c r="N24" s="55">
        <f>('Total Revenues by County'!N24/'Total Revenues by County'!N$4)</f>
        <v>0</v>
      </c>
      <c r="O24" s="55">
        <f>('Total Revenues by County'!O24/'Total Revenues by County'!O$4)</f>
        <v>0</v>
      </c>
      <c r="P24" s="55">
        <f>('Total Revenues by County'!P24/'Total Revenues by County'!P$4)</f>
        <v>0</v>
      </c>
      <c r="Q24" s="55">
        <f>('Total Revenues by County'!Q24/'Total Revenues by County'!Q$4)</f>
        <v>0</v>
      </c>
      <c r="R24" s="55">
        <f>('Total Revenues by County'!R24/'Total Revenues by County'!R$4)</f>
        <v>0</v>
      </c>
      <c r="S24" s="55">
        <f>('Total Revenues by County'!S24/'Total Revenues by County'!S$4)</f>
        <v>0</v>
      </c>
      <c r="T24" s="55">
        <f>('Total Revenues by County'!T24/'Total Revenues by County'!T$4)</f>
        <v>0</v>
      </c>
      <c r="U24" s="55">
        <f>('Total Revenues by County'!U24/'Total Revenues by County'!U$4)</f>
        <v>0</v>
      </c>
      <c r="V24" s="55">
        <f>('Total Revenues by County'!V24/'Total Revenues by County'!V$4)</f>
        <v>0</v>
      </c>
      <c r="W24" s="55">
        <f>('Total Revenues by County'!W24/'Total Revenues by County'!W$4)</f>
        <v>0</v>
      </c>
      <c r="X24" s="55">
        <f>('Total Revenues by County'!X24/'Total Revenues by County'!X$4)</f>
        <v>0</v>
      </c>
      <c r="Y24" s="55">
        <f>('Total Revenues by County'!Y24/'Total Revenues by County'!Y$4)</f>
        <v>0</v>
      </c>
      <c r="Z24" s="55">
        <f>('Total Revenues by County'!Z24/'Total Revenues by County'!Z$4)</f>
        <v>0</v>
      </c>
      <c r="AA24" s="55">
        <f>('Total Revenues by County'!AA24/'Total Revenues by County'!AA$4)</f>
        <v>0</v>
      </c>
      <c r="AB24" s="55">
        <f>('Total Revenues by County'!AB24/'Total Revenues by County'!AB$4)</f>
        <v>0</v>
      </c>
      <c r="AC24" s="55">
        <f>('Total Revenues by County'!AC24/'Total Revenues by County'!AC$4)</f>
        <v>0</v>
      </c>
      <c r="AD24" s="55">
        <f>('Total Revenues by County'!AD24/'Total Revenues by County'!AD$4)</f>
        <v>0</v>
      </c>
      <c r="AE24" s="55">
        <f>('Total Revenues by County'!AE24/'Total Revenues by County'!AE$4)</f>
        <v>0</v>
      </c>
      <c r="AF24" s="55">
        <f>('Total Revenues by County'!AF24/'Total Revenues by County'!AF$4)</f>
        <v>0</v>
      </c>
      <c r="AG24" s="55">
        <f>('Total Revenues by County'!AG24/'Total Revenues by County'!AG$4)</f>
        <v>0</v>
      </c>
      <c r="AH24" s="55">
        <f>('Total Revenues by County'!AH24/'Total Revenues by County'!AH$4)</f>
        <v>0</v>
      </c>
      <c r="AI24" s="55">
        <f>('Total Revenues by County'!AI24/'Total Revenues by County'!AI$4)</f>
        <v>0</v>
      </c>
      <c r="AJ24" s="55">
        <f>('Total Revenues by County'!AJ24/'Total Revenues by County'!AJ$4)</f>
        <v>0</v>
      </c>
      <c r="AK24" s="55">
        <f>('Total Revenues by County'!AK24/'Total Revenues by County'!AK$4)</f>
        <v>0</v>
      </c>
      <c r="AL24" s="55">
        <f>('Total Revenues by County'!AL24/'Total Revenues by County'!AL$4)</f>
        <v>0</v>
      </c>
      <c r="AM24" s="55">
        <f>('Total Revenues by County'!AM24/'Total Revenues by County'!AM$4)</f>
        <v>0</v>
      </c>
      <c r="AN24" s="55">
        <f>('Total Revenues by County'!AN24/'Total Revenues by County'!AN$4)</f>
        <v>0</v>
      </c>
      <c r="AO24" s="55">
        <f>('Total Revenues by County'!AO24/'Total Revenues by County'!AO$4)</f>
        <v>0</v>
      </c>
      <c r="AP24" s="55">
        <f>('Total Revenues by County'!AP24/'Total Revenues by County'!AP$4)</f>
        <v>0</v>
      </c>
      <c r="AQ24" s="55">
        <f>('Total Revenues by County'!AQ24/'Total Revenues by County'!AQ$4)</f>
        <v>0</v>
      </c>
      <c r="AR24" s="55">
        <f>('Total Revenues by County'!AR24/'Total Revenues by County'!AR$4)</f>
        <v>0</v>
      </c>
      <c r="AS24" s="55">
        <f>('Total Revenues by County'!AS24/'Total Revenues by County'!AS$4)</f>
        <v>0</v>
      </c>
      <c r="AT24" s="55">
        <f>('Total Revenues by County'!AT24/'Total Revenues by County'!AT$4)</f>
        <v>0</v>
      </c>
      <c r="AU24" s="55">
        <f>('Total Revenues by County'!AU24/'Total Revenues by County'!AU$4)</f>
        <v>0</v>
      </c>
      <c r="AV24" s="55">
        <f>('Total Revenues by County'!AV24/'Total Revenues by County'!AV$4)</f>
        <v>0</v>
      </c>
      <c r="AW24" s="55">
        <f>('Total Revenues by County'!AW24/'Total Revenues by County'!AW$4)</f>
        <v>0</v>
      </c>
      <c r="AX24" s="55">
        <f>('Total Revenues by County'!AX24/'Total Revenues by County'!AX$4)</f>
        <v>0</v>
      </c>
      <c r="AY24" s="55">
        <f>('Total Revenues by County'!AY24/'Total Revenues by County'!AY$4)</f>
        <v>0</v>
      </c>
      <c r="AZ24" s="55">
        <f>('Total Revenues by County'!AZ24/'Total Revenues by County'!AZ$4)</f>
        <v>2.6573731761287691</v>
      </c>
      <c r="BA24" s="55">
        <f>('Total Revenues by County'!BA24/'Total Revenues by County'!BA$4)</f>
        <v>0</v>
      </c>
      <c r="BB24" s="55">
        <f>('Total Revenues by County'!BB24/'Total Revenues by County'!BB$4)</f>
        <v>0</v>
      </c>
      <c r="BC24" s="55">
        <f>('Total Revenues by County'!BC24/'Total Revenues by County'!BC$4)</f>
        <v>0</v>
      </c>
      <c r="BD24" s="55">
        <f>('Total Revenues by County'!BD24/'Total Revenues by County'!BD$4)</f>
        <v>0</v>
      </c>
      <c r="BE24" s="55">
        <f>('Total Revenues by County'!BE24/'Total Revenues by County'!BE$4)</f>
        <v>0</v>
      </c>
      <c r="BF24" s="55">
        <f>('Total Revenues by County'!BF24/'Total Revenues by County'!BF$4)</f>
        <v>0</v>
      </c>
      <c r="BG24" s="55">
        <f>('Total Revenues by County'!BG24/'Total Revenues by County'!BG$4)</f>
        <v>0</v>
      </c>
      <c r="BH24" s="55">
        <f>('Total Revenues by County'!BH24/'Total Revenues by County'!BH$4)</f>
        <v>0</v>
      </c>
      <c r="BI24" s="55">
        <f>('Total Revenues by County'!BI24/'Total Revenues by County'!BI$4)</f>
        <v>0</v>
      </c>
      <c r="BJ24" s="55">
        <f>('Total Revenues by County'!BJ24/'Total Revenues by County'!BJ$4)</f>
        <v>0</v>
      </c>
      <c r="BK24" s="55">
        <f>('Total Revenues by County'!BK24/'Total Revenues by County'!BK$4)</f>
        <v>0</v>
      </c>
      <c r="BL24" s="55">
        <f>('Total Revenues by County'!BL24/'Total Revenues by County'!BL$4)</f>
        <v>0</v>
      </c>
      <c r="BM24" s="55">
        <f>('Total Revenues by County'!BM24/'Total Revenues by County'!BM$4)</f>
        <v>0</v>
      </c>
      <c r="BN24" s="55">
        <f>('Total Revenues by County'!BN24/'Total Revenues by County'!BN$4)</f>
        <v>0</v>
      </c>
      <c r="BO24" s="55">
        <f>('Total Revenues by County'!BO24/'Total Revenues by County'!BO$4)</f>
        <v>0</v>
      </c>
      <c r="BP24" s="55">
        <f>('Total Revenues by County'!BP24/'Total Revenues by County'!BP$4)</f>
        <v>0</v>
      </c>
      <c r="BQ24" s="17">
        <f>('Total Revenues by County'!BQ24/'Total Revenues by County'!BQ$4)</f>
        <v>0</v>
      </c>
    </row>
    <row r="25" spans="1:69" x14ac:dyDescent="0.25">
      <c r="A25" s="13"/>
      <c r="B25" s="14">
        <v>323.3</v>
      </c>
      <c r="C25" s="15" t="s">
        <v>23</v>
      </c>
      <c r="D25" s="55">
        <f>('Total Revenues by County'!D25/'Total Revenues by County'!D$4)</f>
        <v>0</v>
      </c>
      <c r="E25" s="55">
        <f>('Total Revenues by County'!E25/'Total Revenues by County'!E$4)</f>
        <v>0</v>
      </c>
      <c r="F25" s="55">
        <f>('Total Revenues by County'!F25/'Total Revenues by County'!F$4)</f>
        <v>0</v>
      </c>
      <c r="G25" s="55">
        <f>('Total Revenues by County'!G25/'Total Revenues by County'!G$4)</f>
        <v>0</v>
      </c>
      <c r="H25" s="55">
        <f>('Total Revenues by County'!H25/'Total Revenues by County'!H$4)</f>
        <v>0</v>
      </c>
      <c r="I25" s="55">
        <f>('Total Revenues by County'!I25/'Total Revenues by County'!I$4)</f>
        <v>0</v>
      </c>
      <c r="J25" s="55">
        <f>('Total Revenues by County'!J25/'Total Revenues by County'!J$4)</f>
        <v>0</v>
      </c>
      <c r="K25" s="55">
        <f>('Total Revenues by County'!K25/'Total Revenues by County'!K$4)</f>
        <v>0</v>
      </c>
      <c r="L25" s="55">
        <f>('Total Revenues by County'!L25/'Total Revenues by County'!L$4)</f>
        <v>0</v>
      </c>
      <c r="M25" s="55">
        <f>('Total Revenues by County'!M25/'Total Revenues by County'!M$4)</f>
        <v>0</v>
      </c>
      <c r="N25" s="55">
        <f>('Total Revenues by County'!N25/'Total Revenues by County'!N$4)</f>
        <v>0</v>
      </c>
      <c r="O25" s="55">
        <f>('Total Revenues by County'!O25/'Total Revenues by County'!O$4)</f>
        <v>0</v>
      </c>
      <c r="P25" s="55">
        <f>('Total Revenues by County'!P25/'Total Revenues by County'!P$4)</f>
        <v>0</v>
      </c>
      <c r="Q25" s="55">
        <f>('Total Revenues by County'!Q25/'Total Revenues by County'!Q$4)</f>
        <v>0</v>
      </c>
      <c r="R25" s="55">
        <f>('Total Revenues by County'!R25/'Total Revenues by County'!R$4)</f>
        <v>0</v>
      </c>
      <c r="S25" s="55">
        <f>('Total Revenues by County'!S25/'Total Revenues by County'!S$4)</f>
        <v>0</v>
      </c>
      <c r="T25" s="55">
        <f>('Total Revenues by County'!T25/'Total Revenues by County'!T$4)</f>
        <v>0</v>
      </c>
      <c r="U25" s="55">
        <f>('Total Revenues by County'!U25/'Total Revenues by County'!U$4)</f>
        <v>0</v>
      </c>
      <c r="V25" s="55">
        <f>('Total Revenues by County'!V25/'Total Revenues by County'!V$4)</f>
        <v>0</v>
      </c>
      <c r="W25" s="55">
        <f>('Total Revenues by County'!W25/'Total Revenues by County'!W$4)</f>
        <v>0</v>
      </c>
      <c r="X25" s="55">
        <f>('Total Revenues by County'!X25/'Total Revenues by County'!X$4)</f>
        <v>0</v>
      </c>
      <c r="Y25" s="55">
        <f>('Total Revenues by County'!Y25/'Total Revenues by County'!Y$4)</f>
        <v>0</v>
      </c>
      <c r="Z25" s="55">
        <f>('Total Revenues by County'!Z25/'Total Revenues by County'!Z$4)</f>
        <v>0</v>
      </c>
      <c r="AA25" s="55">
        <f>('Total Revenues by County'!AA25/'Total Revenues by County'!AA$4)</f>
        <v>0</v>
      </c>
      <c r="AB25" s="55">
        <f>('Total Revenues by County'!AB25/'Total Revenues by County'!AB$4)</f>
        <v>0</v>
      </c>
      <c r="AC25" s="55">
        <f>('Total Revenues by County'!AC25/'Total Revenues by County'!AC$4)</f>
        <v>0</v>
      </c>
      <c r="AD25" s="55">
        <f>('Total Revenues by County'!AD25/'Total Revenues by County'!AD$4)</f>
        <v>1.9876317352350657E-2</v>
      </c>
      <c r="AE25" s="55">
        <f>('Total Revenues by County'!AE25/'Total Revenues by County'!AE$4)</f>
        <v>0</v>
      </c>
      <c r="AF25" s="55">
        <f>('Total Revenues by County'!AF25/'Total Revenues by County'!AF$4)</f>
        <v>12.653055663124077</v>
      </c>
      <c r="AG25" s="55">
        <f>('Total Revenues by County'!AG25/'Total Revenues by County'!AG$4)</f>
        <v>0</v>
      </c>
      <c r="AH25" s="55">
        <f>('Total Revenues by County'!AH25/'Total Revenues by County'!AH$4)</f>
        <v>0</v>
      </c>
      <c r="AI25" s="55">
        <f>('Total Revenues by County'!AI25/'Total Revenues by County'!AI$4)</f>
        <v>0</v>
      </c>
      <c r="AJ25" s="55">
        <f>('Total Revenues by County'!AJ25/'Total Revenues by County'!AJ$4)</f>
        <v>0</v>
      </c>
      <c r="AK25" s="55">
        <f>('Total Revenues by County'!AK25/'Total Revenues by County'!AK$4)</f>
        <v>0</v>
      </c>
      <c r="AL25" s="55">
        <f>('Total Revenues by County'!AL25/'Total Revenues by County'!AL$4)</f>
        <v>0</v>
      </c>
      <c r="AM25" s="55">
        <f>('Total Revenues by County'!AM25/'Total Revenues by County'!AM$4)</f>
        <v>0</v>
      </c>
      <c r="AN25" s="55">
        <f>('Total Revenues by County'!AN25/'Total Revenues by County'!AN$4)</f>
        <v>0</v>
      </c>
      <c r="AO25" s="55">
        <f>('Total Revenues by County'!AO25/'Total Revenues by County'!AO$4)</f>
        <v>0</v>
      </c>
      <c r="AP25" s="55">
        <f>('Total Revenues by County'!AP25/'Total Revenues by County'!AP$4)</f>
        <v>0</v>
      </c>
      <c r="AQ25" s="55">
        <f>('Total Revenues by County'!AQ25/'Total Revenues by County'!AQ$4)</f>
        <v>0</v>
      </c>
      <c r="AR25" s="55">
        <f>('Total Revenues by County'!AR25/'Total Revenues by County'!AR$4)</f>
        <v>0</v>
      </c>
      <c r="AS25" s="55">
        <f>('Total Revenues by County'!AS25/'Total Revenues by County'!AS$4)</f>
        <v>0</v>
      </c>
      <c r="AT25" s="55">
        <f>('Total Revenues by County'!AT25/'Total Revenues by County'!AT$4)</f>
        <v>0</v>
      </c>
      <c r="AU25" s="55">
        <f>('Total Revenues by County'!AU25/'Total Revenues by County'!AU$4)</f>
        <v>0</v>
      </c>
      <c r="AV25" s="55">
        <f>('Total Revenues by County'!AV25/'Total Revenues by County'!AV$4)</f>
        <v>0</v>
      </c>
      <c r="AW25" s="55">
        <f>('Total Revenues by County'!AW25/'Total Revenues by County'!AW$4)</f>
        <v>0</v>
      </c>
      <c r="AX25" s="55">
        <f>('Total Revenues by County'!AX25/'Total Revenues by County'!AX$4)</f>
        <v>0</v>
      </c>
      <c r="AY25" s="55">
        <f>('Total Revenues by County'!AY25/'Total Revenues by County'!AY$4)</f>
        <v>0</v>
      </c>
      <c r="AZ25" s="55">
        <f>('Total Revenues by County'!AZ25/'Total Revenues by County'!AZ$4)</f>
        <v>0</v>
      </c>
      <c r="BA25" s="55">
        <f>('Total Revenues by County'!BA25/'Total Revenues by County'!BA$4)</f>
        <v>0</v>
      </c>
      <c r="BB25" s="55">
        <f>('Total Revenues by County'!BB25/'Total Revenues by County'!BB$4)</f>
        <v>0</v>
      </c>
      <c r="BC25" s="55">
        <f>('Total Revenues by County'!BC25/'Total Revenues by County'!BC$4)</f>
        <v>0</v>
      </c>
      <c r="BD25" s="55">
        <f>('Total Revenues by County'!BD25/'Total Revenues by County'!BD$4)</f>
        <v>0</v>
      </c>
      <c r="BE25" s="55">
        <f>('Total Revenues by County'!BE25/'Total Revenues by County'!BE$4)</f>
        <v>0</v>
      </c>
      <c r="BF25" s="55">
        <f>('Total Revenues by County'!BF25/'Total Revenues by County'!BF$4)</f>
        <v>0</v>
      </c>
      <c r="BG25" s="55">
        <f>('Total Revenues by County'!BG25/'Total Revenues by County'!BG$4)</f>
        <v>0</v>
      </c>
      <c r="BH25" s="55">
        <f>('Total Revenues by County'!BH25/'Total Revenues by County'!BH$4)</f>
        <v>0</v>
      </c>
      <c r="BI25" s="55">
        <f>('Total Revenues by County'!BI25/'Total Revenues by County'!BI$4)</f>
        <v>0</v>
      </c>
      <c r="BJ25" s="55">
        <f>('Total Revenues by County'!BJ25/'Total Revenues by County'!BJ$4)</f>
        <v>0</v>
      </c>
      <c r="BK25" s="55">
        <f>('Total Revenues by County'!BK25/'Total Revenues by County'!BK$4)</f>
        <v>0</v>
      </c>
      <c r="BL25" s="55">
        <f>('Total Revenues by County'!BL25/'Total Revenues by County'!BL$4)</f>
        <v>0</v>
      </c>
      <c r="BM25" s="55">
        <f>('Total Revenues by County'!BM25/'Total Revenues by County'!BM$4)</f>
        <v>0</v>
      </c>
      <c r="BN25" s="55">
        <f>('Total Revenues by County'!BN25/'Total Revenues by County'!BN$4)</f>
        <v>0</v>
      </c>
      <c r="BO25" s="55">
        <f>('Total Revenues by County'!BO25/'Total Revenues by County'!BO$4)</f>
        <v>0</v>
      </c>
      <c r="BP25" s="55">
        <f>('Total Revenues by County'!BP25/'Total Revenues by County'!BP$4)</f>
        <v>0</v>
      </c>
      <c r="BQ25" s="17">
        <f>('Total Revenues by County'!BQ25/'Total Revenues by County'!BQ$4)</f>
        <v>0</v>
      </c>
    </row>
    <row r="26" spans="1:69" x14ac:dyDescent="0.25">
      <c r="A26" s="13"/>
      <c r="B26" s="14">
        <v>323.39999999999998</v>
      </c>
      <c r="C26" s="15" t="s">
        <v>24</v>
      </c>
      <c r="D26" s="55">
        <f>('Total Revenues by County'!D26/'Total Revenues by County'!D$4)</f>
        <v>0</v>
      </c>
      <c r="E26" s="55">
        <f>('Total Revenues by County'!E26/'Total Revenues by County'!E$4)</f>
        <v>0</v>
      </c>
      <c r="F26" s="55">
        <f>('Total Revenues by County'!F26/'Total Revenues by County'!F$4)</f>
        <v>0</v>
      </c>
      <c r="G26" s="55">
        <f>('Total Revenues by County'!G26/'Total Revenues by County'!G$4)</f>
        <v>0</v>
      </c>
      <c r="H26" s="55">
        <f>('Total Revenues by County'!H26/'Total Revenues by County'!H$4)</f>
        <v>0</v>
      </c>
      <c r="I26" s="55">
        <f>('Total Revenues by County'!I26/'Total Revenues by County'!I$4)</f>
        <v>0</v>
      </c>
      <c r="J26" s="55">
        <f>('Total Revenues by County'!J26/'Total Revenues by County'!J$4)</f>
        <v>0</v>
      </c>
      <c r="K26" s="55">
        <f>('Total Revenues by County'!K26/'Total Revenues by County'!K$4)</f>
        <v>0</v>
      </c>
      <c r="L26" s="55">
        <f>('Total Revenues by County'!L26/'Total Revenues by County'!L$4)</f>
        <v>0</v>
      </c>
      <c r="M26" s="55">
        <f>('Total Revenues by County'!M26/'Total Revenues by County'!M$4)</f>
        <v>0</v>
      </c>
      <c r="N26" s="55">
        <f>('Total Revenues by County'!N26/'Total Revenues by County'!N$4)</f>
        <v>0</v>
      </c>
      <c r="O26" s="55">
        <f>('Total Revenues by County'!O26/'Total Revenues by County'!O$4)</f>
        <v>0</v>
      </c>
      <c r="P26" s="55">
        <f>('Total Revenues by County'!P26/'Total Revenues by County'!P$4)</f>
        <v>0</v>
      </c>
      <c r="Q26" s="55">
        <f>('Total Revenues by County'!Q26/'Total Revenues by County'!Q$4)</f>
        <v>0</v>
      </c>
      <c r="R26" s="55">
        <f>('Total Revenues by County'!R26/'Total Revenues by County'!R$4)</f>
        <v>4.0238288410108476</v>
      </c>
      <c r="S26" s="55">
        <f>('Total Revenues by County'!S26/'Total Revenues by County'!S$4)</f>
        <v>0</v>
      </c>
      <c r="T26" s="55">
        <f>('Total Revenues by County'!T26/'Total Revenues by County'!T$4)</f>
        <v>0</v>
      </c>
      <c r="U26" s="55">
        <f>('Total Revenues by County'!U26/'Total Revenues by County'!U$4)</f>
        <v>0</v>
      </c>
      <c r="V26" s="55">
        <f>('Total Revenues by County'!V26/'Total Revenues by County'!V$4)</f>
        <v>0</v>
      </c>
      <c r="W26" s="55">
        <f>('Total Revenues by County'!W26/'Total Revenues by County'!W$4)</f>
        <v>0</v>
      </c>
      <c r="X26" s="55">
        <f>('Total Revenues by County'!X26/'Total Revenues by County'!X$4)</f>
        <v>0</v>
      </c>
      <c r="Y26" s="55">
        <f>('Total Revenues by County'!Y26/'Total Revenues by County'!Y$4)</f>
        <v>0</v>
      </c>
      <c r="Z26" s="55">
        <f>('Total Revenues by County'!Z26/'Total Revenues by County'!Z$4)</f>
        <v>0</v>
      </c>
      <c r="AA26" s="55">
        <f>('Total Revenues by County'!AA26/'Total Revenues by County'!AA$4)</f>
        <v>0</v>
      </c>
      <c r="AB26" s="55">
        <f>('Total Revenues by County'!AB26/'Total Revenues by County'!AB$4)</f>
        <v>0</v>
      </c>
      <c r="AC26" s="55">
        <f>('Total Revenues by County'!AC26/'Total Revenues by County'!AC$4)</f>
        <v>0</v>
      </c>
      <c r="AD26" s="55">
        <f>('Total Revenues by County'!AD26/'Total Revenues by County'!AD$4)</f>
        <v>0</v>
      </c>
      <c r="AE26" s="55">
        <f>('Total Revenues by County'!AE26/'Total Revenues by County'!AE$4)</f>
        <v>0</v>
      </c>
      <c r="AF26" s="55">
        <f>('Total Revenues by County'!AF26/'Total Revenues by County'!AF$4)</f>
        <v>0</v>
      </c>
      <c r="AG26" s="55">
        <f>('Total Revenues by County'!AG26/'Total Revenues by County'!AG$4)</f>
        <v>0</v>
      </c>
      <c r="AH26" s="55">
        <f>('Total Revenues by County'!AH26/'Total Revenues by County'!AH$4)</f>
        <v>0</v>
      </c>
      <c r="AI26" s="55">
        <f>('Total Revenues by County'!AI26/'Total Revenues by County'!AI$4)</f>
        <v>0</v>
      </c>
      <c r="AJ26" s="55">
        <f>('Total Revenues by County'!AJ26/'Total Revenues by County'!AJ$4)</f>
        <v>0</v>
      </c>
      <c r="AK26" s="55">
        <f>('Total Revenues by County'!AK26/'Total Revenues by County'!AK$4)</f>
        <v>0</v>
      </c>
      <c r="AL26" s="55">
        <f>('Total Revenues by County'!AL26/'Total Revenues by County'!AL$4)</f>
        <v>0</v>
      </c>
      <c r="AM26" s="55">
        <f>('Total Revenues by County'!AM26/'Total Revenues by County'!AM$4)</f>
        <v>0</v>
      </c>
      <c r="AN26" s="55">
        <f>('Total Revenues by County'!AN26/'Total Revenues by County'!AN$4)</f>
        <v>0</v>
      </c>
      <c r="AO26" s="55">
        <f>('Total Revenues by County'!AO26/'Total Revenues by County'!AO$4)</f>
        <v>0</v>
      </c>
      <c r="AP26" s="55">
        <f>('Total Revenues by County'!AP26/'Total Revenues by County'!AP$4)</f>
        <v>0</v>
      </c>
      <c r="AQ26" s="55">
        <f>('Total Revenues by County'!AQ26/'Total Revenues by County'!AQ$4)</f>
        <v>0</v>
      </c>
      <c r="AR26" s="55">
        <f>('Total Revenues by County'!AR26/'Total Revenues by County'!AR$4)</f>
        <v>0</v>
      </c>
      <c r="AS26" s="55">
        <f>('Total Revenues by County'!AS26/'Total Revenues by County'!AS$4)</f>
        <v>0</v>
      </c>
      <c r="AT26" s="55">
        <f>('Total Revenues by County'!AT26/'Total Revenues by County'!AT$4)</f>
        <v>0</v>
      </c>
      <c r="AU26" s="55">
        <f>('Total Revenues by County'!AU26/'Total Revenues by County'!AU$4)</f>
        <v>0</v>
      </c>
      <c r="AV26" s="55">
        <f>('Total Revenues by County'!AV26/'Total Revenues by County'!AV$4)</f>
        <v>0</v>
      </c>
      <c r="AW26" s="55">
        <f>('Total Revenues by County'!AW26/'Total Revenues by County'!AW$4)</f>
        <v>0</v>
      </c>
      <c r="AX26" s="55">
        <f>('Total Revenues by County'!AX26/'Total Revenues by County'!AX$4)</f>
        <v>0</v>
      </c>
      <c r="AY26" s="55">
        <f>('Total Revenues by County'!AY26/'Total Revenues by County'!AY$4)</f>
        <v>0</v>
      </c>
      <c r="AZ26" s="55">
        <f>('Total Revenues by County'!AZ26/'Total Revenues by County'!AZ$4)</f>
        <v>0</v>
      </c>
      <c r="BA26" s="55">
        <f>('Total Revenues by County'!BA26/'Total Revenues by County'!BA$4)</f>
        <v>0</v>
      </c>
      <c r="BB26" s="55">
        <f>('Total Revenues by County'!BB26/'Total Revenues by County'!BB$4)</f>
        <v>0</v>
      </c>
      <c r="BC26" s="55">
        <f>('Total Revenues by County'!BC26/'Total Revenues by County'!BC$4)</f>
        <v>0</v>
      </c>
      <c r="BD26" s="55">
        <f>('Total Revenues by County'!BD26/'Total Revenues by County'!BD$4)</f>
        <v>0</v>
      </c>
      <c r="BE26" s="55">
        <f>('Total Revenues by County'!BE26/'Total Revenues by County'!BE$4)</f>
        <v>0</v>
      </c>
      <c r="BF26" s="55">
        <f>('Total Revenues by County'!BF26/'Total Revenues by County'!BF$4)</f>
        <v>0</v>
      </c>
      <c r="BG26" s="55">
        <f>('Total Revenues by County'!BG26/'Total Revenues by County'!BG$4)</f>
        <v>0</v>
      </c>
      <c r="BH26" s="55">
        <f>('Total Revenues by County'!BH26/'Total Revenues by County'!BH$4)</f>
        <v>0</v>
      </c>
      <c r="BI26" s="55">
        <f>('Total Revenues by County'!BI26/'Total Revenues by County'!BI$4)</f>
        <v>0</v>
      </c>
      <c r="BJ26" s="55">
        <f>('Total Revenues by County'!BJ26/'Total Revenues by County'!BJ$4)</f>
        <v>0</v>
      </c>
      <c r="BK26" s="55">
        <f>('Total Revenues by County'!BK26/'Total Revenues by County'!BK$4)</f>
        <v>0</v>
      </c>
      <c r="BL26" s="55">
        <f>('Total Revenues by County'!BL26/'Total Revenues by County'!BL$4)</f>
        <v>0</v>
      </c>
      <c r="BM26" s="55">
        <f>('Total Revenues by County'!BM26/'Total Revenues by County'!BM$4)</f>
        <v>0</v>
      </c>
      <c r="BN26" s="55">
        <f>('Total Revenues by County'!BN26/'Total Revenues by County'!BN$4)</f>
        <v>0</v>
      </c>
      <c r="BO26" s="55">
        <f>('Total Revenues by County'!BO26/'Total Revenues by County'!BO$4)</f>
        <v>0</v>
      </c>
      <c r="BP26" s="55">
        <f>('Total Revenues by County'!BP26/'Total Revenues by County'!BP$4)</f>
        <v>0</v>
      </c>
      <c r="BQ26" s="17">
        <f>('Total Revenues by County'!BQ26/'Total Revenues by County'!BQ$4)</f>
        <v>0</v>
      </c>
    </row>
    <row r="27" spans="1:69" x14ac:dyDescent="0.25">
      <c r="A27" s="13"/>
      <c r="B27" s="14">
        <v>323.5</v>
      </c>
      <c r="C27" s="15" t="s">
        <v>25</v>
      </c>
      <c r="D27" s="55">
        <f>('Total Revenues by County'!D27/'Total Revenues by County'!D$4)</f>
        <v>1.3372776269400657E-4</v>
      </c>
      <c r="E27" s="55">
        <f>('Total Revenues by County'!E27/'Total Revenues by County'!E$4)</f>
        <v>0</v>
      </c>
      <c r="F27" s="55">
        <f>('Total Revenues by County'!F27/'Total Revenues by County'!F$4)</f>
        <v>0</v>
      </c>
      <c r="G27" s="55">
        <f>('Total Revenues by County'!G27/'Total Revenues by County'!G$4)</f>
        <v>0</v>
      </c>
      <c r="H27" s="55">
        <f>('Total Revenues by County'!H27/'Total Revenues by County'!H$4)</f>
        <v>0</v>
      </c>
      <c r="I27" s="55">
        <f>('Total Revenues by County'!I27/'Total Revenues by County'!I$4)</f>
        <v>0</v>
      </c>
      <c r="J27" s="55">
        <f>('Total Revenues by County'!J27/'Total Revenues by County'!J$4)</f>
        <v>0</v>
      </c>
      <c r="K27" s="55">
        <f>('Total Revenues by County'!K27/'Total Revenues by County'!K$4)</f>
        <v>0</v>
      </c>
      <c r="L27" s="55">
        <f>('Total Revenues by County'!L27/'Total Revenues by County'!L$4)</f>
        <v>0.51792755095516518</v>
      </c>
      <c r="M27" s="55">
        <f>('Total Revenues by County'!M27/'Total Revenues by County'!M$4)</f>
        <v>0</v>
      </c>
      <c r="N27" s="55">
        <f>('Total Revenues by County'!N27/'Total Revenues by County'!N$4)</f>
        <v>0</v>
      </c>
      <c r="O27" s="55">
        <f>('Total Revenues by County'!O27/'Total Revenues by County'!O$4)</f>
        <v>0</v>
      </c>
      <c r="P27" s="55">
        <f>('Total Revenues by County'!P27/'Total Revenues by County'!P$4)</f>
        <v>0</v>
      </c>
      <c r="Q27" s="55">
        <f>('Total Revenues by County'!Q27/'Total Revenues by County'!Q$4)</f>
        <v>3.497361639464965E-3</v>
      </c>
      <c r="R27" s="55">
        <f>('Total Revenues by County'!R27/'Total Revenues by County'!R$4)</f>
        <v>0</v>
      </c>
      <c r="S27" s="55">
        <f>('Total Revenues by County'!S27/'Total Revenues by County'!S$4)</f>
        <v>0</v>
      </c>
      <c r="T27" s="55">
        <f>('Total Revenues by County'!T27/'Total Revenues by County'!T$4)</f>
        <v>0</v>
      </c>
      <c r="U27" s="55">
        <f>('Total Revenues by County'!U27/'Total Revenues by County'!U$4)</f>
        <v>0</v>
      </c>
      <c r="V27" s="55">
        <f>('Total Revenues by County'!V27/'Total Revenues by County'!V$4)</f>
        <v>0</v>
      </c>
      <c r="W27" s="55">
        <f>('Total Revenues by County'!W27/'Total Revenues by County'!W$4)</f>
        <v>0</v>
      </c>
      <c r="X27" s="55">
        <f>('Total Revenues by County'!X27/'Total Revenues by County'!X$4)</f>
        <v>0</v>
      </c>
      <c r="Y27" s="55">
        <f>('Total Revenues by County'!Y27/'Total Revenues by County'!Y$4)</f>
        <v>0</v>
      </c>
      <c r="Z27" s="55">
        <f>('Total Revenues by County'!Z27/'Total Revenues by County'!Z$4)</f>
        <v>0</v>
      </c>
      <c r="AA27" s="55">
        <f>('Total Revenues by County'!AA27/'Total Revenues by County'!AA$4)</f>
        <v>5.3655459981118225</v>
      </c>
      <c r="AB27" s="55">
        <f>('Total Revenues by County'!AB27/'Total Revenues by County'!AB$4)</f>
        <v>0.51039837323227655</v>
      </c>
      <c r="AC27" s="55">
        <f>('Total Revenues by County'!AC27/'Total Revenues by County'!AC$4)</f>
        <v>0</v>
      </c>
      <c r="AD27" s="55">
        <f>('Total Revenues by County'!AD27/'Total Revenues by County'!AD$4)</f>
        <v>0</v>
      </c>
      <c r="AE27" s="55">
        <f>('Total Revenues by County'!AE27/'Total Revenues by County'!AE$4)</f>
        <v>0</v>
      </c>
      <c r="AF27" s="55">
        <f>('Total Revenues by County'!AF27/'Total Revenues by County'!AF$4)</f>
        <v>0</v>
      </c>
      <c r="AG27" s="55">
        <f>('Total Revenues by County'!AG27/'Total Revenues by County'!AG$4)</f>
        <v>0</v>
      </c>
      <c r="AH27" s="55">
        <f>('Total Revenues by County'!AH27/'Total Revenues by County'!AH$4)</f>
        <v>0</v>
      </c>
      <c r="AI27" s="55">
        <f>('Total Revenues by County'!AI27/'Total Revenues by County'!AI$4)</f>
        <v>0</v>
      </c>
      <c r="AJ27" s="55">
        <f>('Total Revenues by County'!AJ27/'Total Revenues by County'!AJ$4)</f>
        <v>0</v>
      </c>
      <c r="AK27" s="55">
        <f>('Total Revenues by County'!AK27/'Total Revenues by County'!AK$4)</f>
        <v>0</v>
      </c>
      <c r="AL27" s="55">
        <f>('Total Revenues by County'!AL27/'Total Revenues by County'!AL$4)</f>
        <v>0</v>
      </c>
      <c r="AM27" s="55">
        <f>('Total Revenues by County'!AM27/'Total Revenues by County'!AM$4)</f>
        <v>0</v>
      </c>
      <c r="AN27" s="55">
        <f>('Total Revenues by County'!AN27/'Total Revenues by County'!AN$4)</f>
        <v>0</v>
      </c>
      <c r="AO27" s="55">
        <f>('Total Revenues by County'!AO27/'Total Revenues by County'!AO$4)</f>
        <v>0</v>
      </c>
      <c r="AP27" s="55">
        <f>('Total Revenues by County'!AP27/'Total Revenues by County'!AP$4)</f>
        <v>1.5137661897293991E-2</v>
      </c>
      <c r="AQ27" s="55">
        <f>('Total Revenues by County'!AQ27/'Total Revenues by County'!AQ$4)</f>
        <v>0</v>
      </c>
      <c r="AR27" s="55">
        <f>('Total Revenues by County'!AR27/'Total Revenues by County'!AR$4)</f>
        <v>0</v>
      </c>
      <c r="AS27" s="55">
        <f>('Total Revenues by County'!AS27/'Total Revenues by County'!AS$4)</f>
        <v>0</v>
      </c>
      <c r="AT27" s="55">
        <f>('Total Revenues by County'!AT27/'Total Revenues by County'!AT$4)</f>
        <v>0</v>
      </c>
      <c r="AU27" s="55">
        <f>('Total Revenues by County'!AU27/'Total Revenues by County'!AU$4)</f>
        <v>0</v>
      </c>
      <c r="AV27" s="55">
        <f>('Total Revenues by County'!AV27/'Total Revenues by County'!AV$4)</f>
        <v>0</v>
      </c>
      <c r="AW27" s="55">
        <f>('Total Revenues by County'!AW27/'Total Revenues by County'!AW$4)</f>
        <v>0</v>
      </c>
      <c r="AX27" s="55">
        <f>('Total Revenues by County'!AX27/'Total Revenues by County'!AX$4)</f>
        <v>0</v>
      </c>
      <c r="AY27" s="55">
        <f>('Total Revenues by County'!AY27/'Total Revenues by County'!AY$4)</f>
        <v>0</v>
      </c>
      <c r="AZ27" s="55">
        <f>('Total Revenues by County'!AZ27/'Total Revenues by County'!AZ$4)</f>
        <v>0</v>
      </c>
      <c r="BA27" s="55">
        <f>('Total Revenues by County'!BA27/'Total Revenues by County'!BA$4)</f>
        <v>0</v>
      </c>
      <c r="BB27" s="55">
        <f>('Total Revenues by County'!BB27/'Total Revenues by County'!BB$4)</f>
        <v>0.40100458397120325</v>
      </c>
      <c r="BC27" s="55">
        <f>('Total Revenues by County'!BC27/'Total Revenues by County'!BC$4)</f>
        <v>0</v>
      </c>
      <c r="BD27" s="55">
        <f>('Total Revenues by County'!BD27/'Total Revenues by County'!BD$4)</f>
        <v>0</v>
      </c>
      <c r="BE27" s="55">
        <f>('Total Revenues by County'!BE27/'Total Revenues by County'!BE$4)</f>
        <v>0</v>
      </c>
      <c r="BF27" s="55">
        <f>('Total Revenues by County'!BF27/'Total Revenues by County'!BF$4)</f>
        <v>0</v>
      </c>
      <c r="BG27" s="55">
        <f>('Total Revenues by County'!BG27/'Total Revenues by County'!BG$4)</f>
        <v>0</v>
      </c>
      <c r="BH27" s="55">
        <f>('Total Revenues by County'!BH27/'Total Revenues by County'!BH$4)</f>
        <v>0</v>
      </c>
      <c r="BI27" s="55">
        <f>('Total Revenues by County'!BI27/'Total Revenues by County'!BI$4)</f>
        <v>0</v>
      </c>
      <c r="BJ27" s="55">
        <f>('Total Revenues by County'!BJ27/'Total Revenues by County'!BJ$4)</f>
        <v>0</v>
      </c>
      <c r="BK27" s="55">
        <f>('Total Revenues by County'!BK27/'Total Revenues by County'!BK$4)</f>
        <v>0</v>
      </c>
      <c r="BL27" s="55">
        <f>('Total Revenues by County'!BL27/'Total Revenues by County'!BL$4)</f>
        <v>4.6292252598480214E-3</v>
      </c>
      <c r="BM27" s="55">
        <f>('Total Revenues by County'!BM27/'Total Revenues by County'!BM$4)</f>
        <v>0</v>
      </c>
      <c r="BN27" s="55">
        <f>('Total Revenues by County'!BN27/'Total Revenues by County'!BN$4)</f>
        <v>0</v>
      </c>
      <c r="BO27" s="55">
        <f>('Total Revenues by County'!BO27/'Total Revenues by County'!BO$4)</f>
        <v>0</v>
      </c>
      <c r="BP27" s="55">
        <f>('Total Revenues by County'!BP27/'Total Revenues by County'!BP$4)</f>
        <v>0</v>
      </c>
      <c r="BQ27" s="17">
        <f>('Total Revenues by County'!BQ27/'Total Revenues by County'!BQ$4)</f>
        <v>5.3071182088114917</v>
      </c>
    </row>
    <row r="28" spans="1:69" x14ac:dyDescent="0.25">
      <c r="A28" s="13"/>
      <c r="B28" s="14">
        <v>323.60000000000002</v>
      </c>
      <c r="C28" s="15" t="s">
        <v>26</v>
      </c>
      <c r="D28" s="55">
        <f>('Total Revenues by County'!D28/'Total Revenues by County'!D$4)</f>
        <v>0</v>
      </c>
      <c r="E28" s="55">
        <f>('Total Revenues by County'!E28/'Total Revenues by County'!E$4)</f>
        <v>0</v>
      </c>
      <c r="F28" s="55">
        <f>('Total Revenues by County'!F28/'Total Revenues by County'!F$4)</f>
        <v>0</v>
      </c>
      <c r="G28" s="55">
        <f>('Total Revenues by County'!G28/'Total Revenues by County'!G$4)</f>
        <v>0</v>
      </c>
      <c r="H28" s="55">
        <f>('Total Revenues by County'!H28/'Total Revenues by County'!H$4)</f>
        <v>0</v>
      </c>
      <c r="I28" s="55">
        <f>('Total Revenues by County'!I28/'Total Revenues by County'!I$4)</f>
        <v>0</v>
      </c>
      <c r="J28" s="55">
        <f>('Total Revenues by County'!J28/'Total Revenues by County'!J$4)</f>
        <v>0</v>
      </c>
      <c r="K28" s="55">
        <f>('Total Revenues by County'!K28/'Total Revenues by County'!K$4)</f>
        <v>0</v>
      </c>
      <c r="L28" s="55">
        <f>('Total Revenues by County'!L28/'Total Revenues by County'!L$4)</f>
        <v>0</v>
      </c>
      <c r="M28" s="55">
        <f>('Total Revenues by County'!M28/'Total Revenues by County'!M$4)</f>
        <v>0</v>
      </c>
      <c r="N28" s="55">
        <f>('Total Revenues by County'!N28/'Total Revenues by County'!N$4)</f>
        <v>0</v>
      </c>
      <c r="O28" s="55">
        <f>('Total Revenues by County'!O28/'Total Revenues by County'!O$4)</f>
        <v>0</v>
      </c>
      <c r="P28" s="55">
        <f>('Total Revenues by County'!P28/'Total Revenues by County'!P$4)</f>
        <v>0</v>
      </c>
      <c r="Q28" s="55">
        <f>('Total Revenues by County'!Q28/'Total Revenues by County'!Q$4)</f>
        <v>0</v>
      </c>
      <c r="R28" s="55">
        <f>('Total Revenues by County'!R28/'Total Revenues by County'!R$4)</f>
        <v>0</v>
      </c>
      <c r="S28" s="55">
        <f>('Total Revenues by County'!S28/'Total Revenues by County'!S$4)</f>
        <v>0</v>
      </c>
      <c r="T28" s="55">
        <f>('Total Revenues by County'!T28/'Total Revenues by County'!T$4)</f>
        <v>0</v>
      </c>
      <c r="U28" s="55">
        <f>('Total Revenues by County'!U28/'Total Revenues by County'!U$4)</f>
        <v>0</v>
      </c>
      <c r="V28" s="55">
        <f>('Total Revenues by County'!V28/'Total Revenues by County'!V$4)</f>
        <v>0</v>
      </c>
      <c r="W28" s="55">
        <f>('Total Revenues by County'!W28/'Total Revenues by County'!W$4)</f>
        <v>0</v>
      </c>
      <c r="X28" s="55">
        <f>('Total Revenues by County'!X28/'Total Revenues by County'!X$4)</f>
        <v>0</v>
      </c>
      <c r="Y28" s="55">
        <f>('Total Revenues by County'!Y28/'Total Revenues by County'!Y$4)</f>
        <v>0</v>
      </c>
      <c r="Z28" s="55">
        <f>('Total Revenues by County'!Z28/'Total Revenues by County'!Z$4)</f>
        <v>0</v>
      </c>
      <c r="AA28" s="55">
        <f>('Total Revenues by County'!AA28/'Total Revenues by County'!AA$4)</f>
        <v>0</v>
      </c>
      <c r="AB28" s="55">
        <f>('Total Revenues by County'!AB28/'Total Revenues by County'!AB$4)</f>
        <v>0</v>
      </c>
      <c r="AC28" s="55">
        <f>('Total Revenues by County'!AC28/'Total Revenues by County'!AC$4)</f>
        <v>0</v>
      </c>
      <c r="AD28" s="55">
        <f>('Total Revenues by County'!AD28/'Total Revenues by County'!AD$4)</f>
        <v>2.8190822836708016E-2</v>
      </c>
      <c r="AE28" s="55">
        <f>('Total Revenues by County'!AE28/'Total Revenues by County'!AE$4)</f>
        <v>0</v>
      </c>
      <c r="AF28" s="55">
        <f>('Total Revenues by County'!AF28/'Total Revenues by County'!AF$4)</f>
        <v>0</v>
      </c>
      <c r="AG28" s="55">
        <f>('Total Revenues by County'!AG28/'Total Revenues by County'!AG$4)</f>
        <v>0</v>
      </c>
      <c r="AH28" s="55">
        <f>('Total Revenues by County'!AH28/'Total Revenues by County'!AH$4)</f>
        <v>0</v>
      </c>
      <c r="AI28" s="55">
        <f>('Total Revenues by County'!AI28/'Total Revenues by County'!AI$4)</f>
        <v>0</v>
      </c>
      <c r="AJ28" s="55">
        <f>('Total Revenues by County'!AJ28/'Total Revenues by County'!AJ$4)</f>
        <v>0</v>
      </c>
      <c r="AK28" s="55">
        <f>('Total Revenues by County'!AK28/'Total Revenues by County'!AK$4)</f>
        <v>0</v>
      </c>
      <c r="AL28" s="55">
        <f>('Total Revenues by County'!AL28/'Total Revenues by County'!AL$4)</f>
        <v>0</v>
      </c>
      <c r="AM28" s="55">
        <f>('Total Revenues by County'!AM28/'Total Revenues by County'!AM$4)</f>
        <v>0</v>
      </c>
      <c r="AN28" s="55">
        <f>('Total Revenues by County'!AN28/'Total Revenues by County'!AN$4)</f>
        <v>0</v>
      </c>
      <c r="AO28" s="55">
        <f>('Total Revenues by County'!AO28/'Total Revenues by County'!AO$4)</f>
        <v>0</v>
      </c>
      <c r="AP28" s="55">
        <f>('Total Revenues by County'!AP28/'Total Revenues by County'!AP$4)</f>
        <v>0</v>
      </c>
      <c r="AQ28" s="55">
        <f>('Total Revenues by County'!AQ28/'Total Revenues by County'!AQ$4)</f>
        <v>0</v>
      </c>
      <c r="AR28" s="55">
        <f>('Total Revenues by County'!AR28/'Total Revenues by County'!AR$4)</f>
        <v>0</v>
      </c>
      <c r="AS28" s="55">
        <f>('Total Revenues by County'!AS28/'Total Revenues by County'!AS$4)</f>
        <v>0</v>
      </c>
      <c r="AT28" s="55">
        <f>('Total Revenues by County'!AT28/'Total Revenues by County'!AT$4)</f>
        <v>0</v>
      </c>
      <c r="AU28" s="55">
        <f>('Total Revenues by County'!AU28/'Total Revenues by County'!AU$4)</f>
        <v>0</v>
      </c>
      <c r="AV28" s="55">
        <f>('Total Revenues by County'!AV28/'Total Revenues by County'!AV$4)</f>
        <v>0</v>
      </c>
      <c r="AW28" s="55">
        <f>('Total Revenues by County'!AW28/'Total Revenues by County'!AW$4)</f>
        <v>0</v>
      </c>
      <c r="AX28" s="55">
        <f>('Total Revenues by County'!AX28/'Total Revenues by County'!AX$4)</f>
        <v>0</v>
      </c>
      <c r="AY28" s="55">
        <f>('Total Revenues by County'!AY28/'Total Revenues by County'!AY$4)</f>
        <v>0</v>
      </c>
      <c r="AZ28" s="55">
        <f>('Total Revenues by County'!AZ28/'Total Revenues by County'!AZ$4)</f>
        <v>0</v>
      </c>
      <c r="BA28" s="55">
        <f>('Total Revenues by County'!BA28/'Total Revenues by County'!BA$4)</f>
        <v>0</v>
      </c>
      <c r="BB28" s="55">
        <f>('Total Revenues by County'!BB28/'Total Revenues by County'!BB$4)</f>
        <v>0</v>
      </c>
      <c r="BC28" s="55">
        <f>('Total Revenues by County'!BC28/'Total Revenues by County'!BC$4)</f>
        <v>0</v>
      </c>
      <c r="BD28" s="55">
        <f>('Total Revenues by County'!BD28/'Total Revenues by County'!BD$4)</f>
        <v>0</v>
      </c>
      <c r="BE28" s="55">
        <f>('Total Revenues by County'!BE28/'Total Revenues by County'!BE$4)</f>
        <v>0</v>
      </c>
      <c r="BF28" s="55">
        <f>('Total Revenues by County'!BF28/'Total Revenues by County'!BF$4)</f>
        <v>0</v>
      </c>
      <c r="BG28" s="55">
        <f>('Total Revenues by County'!BG28/'Total Revenues by County'!BG$4)</f>
        <v>0</v>
      </c>
      <c r="BH28" s="55">
        <f>('Total Revenues by County'!BH28/'Total Revenues by County'!BH$4)</f>
        <v>0</v>
      </c>
      <c r="BI28" s="55">
        <f>('Total Revenues by County'!BI28/'Total Revenues by County'!BI$4)</f>
        <v>0</v>
      </c>
      <c r="BJ28" s="55">
        <f>('Total Revenues by County'!BJ28/'Total Revenues by County'!BJ$4)</f>
        <v>0</v>
      </c>
      <c r="BK28" s="55">
        <f>('Total Revenues by County'!BK28/'Total Revenues by County'!BK$4)</f>
        <v>0</v>
      </c>
      <c r="BL28" s="55">
        <f>('Total Revenues by County'!BL28/'Total Revenues by County'!BL$4)</f>
        <v>0</v>
      </c>
      <c r="BM28" s="55">
        <f>('Total Revenues by County'!BM28/'Total Revenues by County'!BM$4)</f>
        <v>0</v>
      </c>
      <c r="BN28" s="55">
        <f>('Total Revenues by County'!BN28/'Total Revenues by County'!BN$4)</f>
        <v>0</v>
      </c>
      <c r="BO28" s="55">
        <f>('Total Revenues by County'!BO28/'Total Revenues by County'!BO$4)</f>
        <v>0</v>
      </c>
      <c r="BP28" s="55">
        <f>('Total Revenues by County'!BP28/'Total Revenues by County'!BP$4)</f>
        <v>0</v>
      </c>
      <c r="BQ28" s="17">
        <f>('Total Revenues by County'!BQ28/'Total Revenues by County'!BQ$4)</f>
        <v>0</v>
      </c>
    </row>
    <row r="29" spans="1:69" x14ac:dyDescent="0.25">
      <c r="A29" s="13"/>
      <c r="B29" s="14">
        <v>323.7</v>
      </c>
      <c r="C29" s="15" t="s">
        <v>27</v>
      </c>
      <c r="D29" s="55">
        <f>('Total Revenues by County'!D29/'Total Revenues by County'!D$4)</f>
        <v>0.99578554929691621</v>
      </c>
      <c r="E29" s="55">
        <f>('Total Revenues by County'!E29/'Total Revenues by County'!E$4)</f>
        <v>0</v>
      </c>
      <c r="F29" s="55">
        <f>('Total Revenues by County'!F29/'Total Revenues by County'!F$4)</f>
        <v>0</v>
      </c>
      <c r="G29" s="55">
        <f>('Total Revenues by County'!G29/'Total Revenues by County'!G$4)</f>
        <v>0</v>
      </c>
      <c r="H29" s="55">
        <f>('Total Revenues by County'!H29/'Total Revenues by County'!H$4)</f>
        <v>0</v>
      </c>
      <c r="I29" s="55">
        <f>('Total Revenues by County'!I29/'Total Revenues by County'!I$4)</f>
        <v>0</v>
      </c>
      <c r="J29" s="55">
        <f>('Total Revenues by County'!J29/'Total Revenues by County'!J$4)</f>
        <v>0</v>
      </c>
      <c r="K29" s="55">
        <f>('Total Revenues by County'!K29/'Total Revenues by County'!K$4)</f>
        <v>0</v>
      </c>
      <c r="L29" s="55">
        <f>('Total Revenues by County'!L29/'Total Revenues by County'!L$4)</f>
        <v>0</v>
      </c>
      <c r="M29" s="55">
        <f>('Total Revenues by County'!M29/'Total Revenues by County'!M$4)</f>
        <v>5.0895398055927235</v>
      </c>
      <c r="N29" s="55">
        <f>('Total Revenues by County'!N29/'Total Revenues by County'!N$4)</f>
        <v>0</v>
      </c>
      <c r="O29" s="55">
        <f>('Total Revenues by County'!O29/'Total Revenues by County'!O$4)</f>
        <v>1.503580445599374</v>
      </c>
      <c r="P29" s="55">
        <f>('Total Revenues by County'!P29/'Total Revenues by County'!P$4)</f>
        <v>0</v>
      </c>
      <c r="Q29" s="55">
        <f>('Total Revenues by County'!Q29/'Total Revenues by County'!Q$4)</f>
        <v>0</v>
      </c>
      <c r="R29" s="55">
        <f>('Total Revenues by County'!R29/'Total Revenues by County'!R$4)</f>
        <v>5.1433102623943698</v>
      </c>
      <c r="S29" s="55">
        <f>('Total Revenues by County'!S29/'Total Revenues by County'!S$4)</f>
        <v>1.4523775216138328</v>
      </c>
      <c r="T29" s="55">
        <f>('Total Revenues by County'!T29/'Total Revenues by County'!T$4)</f>
        <v>0</v>
      </c>
      <c r="U29" s="55">
        <f>('Total Revenues by County'!U29/'Total Revenues by County'!U$4)</f>
        <v>2.0567296762514209</v>
      </c>
      <c r="V29" s="55">
        <f>('Total Revenues by County'!V29/'Total Revenues by County'!V$4)</f>
        <v>0</v>
      </c>
      <c r="W29" s="55">
        <f>('Total Revenues by County'!W29/'Total Revenues by County'!W$4)</f>
        <v>0</v>
      </c>
      <c r="X29" s="55">
        <f>('Total Revenues by County'!X29/'Total Revenues by County'!X$4)</f>
        <v>0</v>
      </c>
      <c r="Y29" s="55">
        <f>('Total Revenues by County'!Y29/'Total Revenues by County'!Y$4)</f>
        <v>0</v>
      </c>
      <c r="Z29" s="55">
        <f>('Total Revenues by County'!Z29/'Total Revenues by County'!Z$4)</f>
        <v>0</v>
      </c>
      <c r="AA29" s="55">
        <f>('Total Revenues by County'!AA29/'Total Revenues by County'!AA$4)</f>
        <v>0</v>
      </c>
      <c r="AB29" s="55">
        <f>('Total Revenues by County'!AB29/'Total Revenues by County'!AB$4)</f>
        <v>0.18485996857380535</v>
      </c>
      <c r="AC29" s="55">
        <f>('Total Revenues by County'!AC29/'Total Revenues by County'!AC$4)</f>
        <v>0</v>
      </c>
      <c r="AD29" s="55">
        <f>('Total Revenues by County'!AD29/'Total Revenues by County'!AD$4)</f>
        <v>0</v>
      </c>
      <c r="AE29" s="55">
        <f>('Total Revenues by County'!AE29/'Total Revenues by County'!AE$4)</f>
        <v>0.12510008006405124</v>
      </c>
      <c r="AF29" s="55">
        <f>('Total Revenues by County'!AF29/'Total Revenues by County'!AF$4)</f>
        <v>3.1123732484259139</v>
      </c>
      <c r="AG29" s="55">
        <f>('Total Revenues by County'!AG29/'Total Revenues by County'!AG$4)</f>
        <v>22.012979717936886</v>
      </c>
      <c r="AH29" s="55">
        <f>('Total Revenues by County'!AH29/'Total Revenues by County'!AH$4)</f>
        <v>0</v>
      </c>
      <c r="AI29" s="55">
        <f>('Total Revenues by County'!AI29/'Total Revenues by County'!AI$4)</f>
        <v>0</v>
      </c>
      <c r="AJ29" s="55">
        <f>('Total Revenues by County'!AJ29/'Total Revenues by County'!AJ$4)</f>
        <v>0</v>
      </c>
      <c r="AK29" s="55">
        <f>('Total Revenues by County'!AK29/'Total Revenues by County'!AK$4)</f>
        <v>2.6633977452435547</v>
      </c>
      <c r="AL29" s="55">
        <f>('Total Revenues by County'!AL29/'Total Revenues by County'!AL$4)</f>
        <v>0.93384233082435986</v>
      </c>
      <c r="AM29" s="55">
        <f>('Total Revenues by County'!AM29/'Total Revenues by County'!AM$4)</f>
        <v>0</v>
      </c>
      <c r="AN29" s="55">
        <f>('Total Revenues by County'!AN29/'Total Revenues by County'!AN$4)</f>
        <v>0</v>
      </c>
      <c r="AO29" s="55">
        <f>('Total Revenues by County'!AO29/'Total Revenues by County'!AO$4)</f>
        <v>0</v>
      </c>
      <c r="AP29" s="55">
        <f>('Total Revenues by County'!AP29/'Total Revenues by County'!AP$4)</f>
        <v>0</v>
      </c>
      <c r="AQ29" s="55">
        <f>('Total Revenues by County'!AQ29/'Total Revenues by County'!AQ$4)</f>
        <v>1.7519437579019126</v>
      </c>
      <c r="AR29" s="55">
        <f>('Total Revenues by County'!AR29/'Total Revenues by County'!AR$4)</f>
        <v>5.045277609831321</v>
      </c>
      <c r="AS29" s="55">
        <f>('Total Revenues by County'!AS29/'Total Revenues by County'!AS$4)</f>
        <v>0</v>
      </c>
      <c r="AT29" s="55">
        <f>('Total Revenues by County'!AT29/'Total Revenues by County'!AT$4)</f>
        <v>6.9632632344266572</v>
      </c>
      <c r="AU29" s="55">
        <f>('Total Revenues by County'!AU29/'Total Revenues by County'!AU$4)</f>
        <v>0</v>
      </c>
      <c r="AV29" s="55">
        <f>('Total Revenues by County'!AV29/'Total Revenues by County'!AV$4)</f>
        <v>0</v>
      </c>
      <c r="AW29" s="55">
        <f>('Total Revenues by County'!AW29/'Total Revenues by County'!AW$4)</f>
        <v>6.8185403843738221</v>
      </c>
      <c r="AX29" s="55">
        <f>('Total Revenues by County'!AX29/'Total Revenues by County'!AX$4)</f>
        <v>6.9731389585021694E-3</v>
      </c>
      <c r="AY29" s="55">
        <f>('Total Revenues by County'!AY29/'Total Revenues by County'!AY$4)</f>
        <v>5.1163188139539848</v>
      </c>
      <c r="AZ29" s="55">
        <f>('Total Revenues by County'!AZ29/'Total Revenues by County'!AZ$4)</f>
        <v>1.2027751672700995</v>
      </c>
      <c r="BA29" s="55">
        <f>('Total Revenues by County'!BA29/'Total Revenues by County'!BA$4)</f>
        <v>6.7440381422309112E-2</v>
      </c>
      <c r="BB29" s="55">
        <f>('Total Revenues by County'!BB29/'Total Revenues by County'!BB$4)</f>
        <v>0</v>
      </c>
      <c r="BC29" s="55">
        <f>('Total Revenues by County'!BC29/'Total Revenues by County'!BC$4)</f>
        <v>0.43127067926866242</v>
      </c>
      <c r="BD29" s="55">
        <f>('Total Revenues by County'!BD29/'Total Revenues by County'!BD$4)</f>
        <v>0</v>
      </c>
      <c r="BE29" s="55">
        <f>('Total Revenues by County'!BE29/'Total Revenues by County'!BE$4)</f>
        <v>2.6480305603582375</v>
      </c>
      <c r="BF29" s="55">
        <f>('Total Revenues by County'!BF29/'Total Revenues by County'!BF$4)</f>
        <v>1.3343760589252911</v>
      </c>
      <c r="BG29" s="55">
        <f>('Total Revenues by County'!BG29/'Total Revenues by County'!BG$4)</f>
        <v>0</v>
      </c>
      <c r="BH29" s="55">
        <f>('Total Revenues by County'!BH29/'Total Revenues by County'!BH$4)</f>
        <v>0</v>
      </c>
      <c r="BI29" s="55">
        <f>('Total Revenues by County'!BI29/'Total Revenues by County'!BI$4)</f>
        <v>8.2099209537869297E-2</v>
      </c>
      <c r="BJ29" s="55">
        <f>('Total Revenues by County'!BJ29/'Total Revenues by County'!BJ$4)</f>
        <v>0</v>
      </c>
      <c r="BK29" s="55">
        <f>('Total Revenues by County'!BK29/'Total Revenues by County'!BK$4)</f>
        <v>0</v>
      </c>
      <c r="BL29" s="55">
        <f>('Total Revenues by County'!BL29/'Total Revenues by County'!BL$4)</f>
        <v>0.3779369377238187</v>
      </c>
      <c r="BM29" s="55">
        <f>('Total Revenues by County'!BM29/'Total Revenues by County'!BM$4)</f>
        <v>0</v>
      </c>
      <c r="BN29" s="55">
        <f>('Total Revenues by County'!BN29/'Total Revenues by County'!BN$4)</f>
        <v>0.82343179555260537</v>
      </c>
      <c r="BO29" s="55">
        <f>('Total Revenues by County'!BO29/'Total Revenues by County'!BO$4)</f>
        <v>0</v>
      </c>
      <c r="BP29" s="55">
        <f>('Total Revenues by County'!BP29/'Total Revenues by County'!BP$4)</f>
        <v>0</v>
      </c>
      <c r="BQ29" s="17">
        <f>('Total Revenues by County'!BQ29/'Total Revenues by County'!BQ$4)</f>
        <v>0</v>
      </c>
    </row>
    <row r="30" spans="1:69" x14ac:dyDescent="0.25">
      <c r="A30" s="13"/>
      <c r="B30" s="14">
        <v>323.89999999999998</v>
      </c>
      <c r="C30" s="15" t="s">
        <v>28</v>
      </c>
      <c r="D30" s="55">
        <f>('Total Revenues by County'!D30/'Total Revenues by County'!D$4)</f>
        <v>0</v>
      </c>
      <c r="E30" s="55">
        <f>('Total Revenues by County'!E30/'Total Revenues by County'!E$4)</f>
        <v>0</v>
      </c>
      <c r="F30" s="55">
        <f>('Total Revenues by County'!F30/'Total Revenues by County'!F$4)</f>
        <v>0</v>
      </c>
      <c r="G30" s="55">
        <f>('Total Revenues by County'!G30/'Total Revenues by County'!G$4)</f>
        <v>0</v>
      </c>
      <c r="H30" s="55">
        <f>('Total Revenues by County'!H30/'Total Revenues by County'!H$4)</f>
        <v>0</v>
      </c>
      <c r="I30" s="55">
        <f>('Total Revenues by County'!I30/'Total Revenues by County'!I$4)</f>
        <v>0</v>
      </c>
      <c r="J30" s="55">
        <f>('Total Revenues by County'!J30/'Total Revenues by County'!J$4)</f>
        <v>0</v>
      </c>
      <c r="K30" s="55">
        <f>('Total Revenues by County'!K30/'Total Revenues by County'!K$4)</f>
        <v>0</v>
      </c>
      <c r="L30" s="55">
        <f>('Total Revenues by County'!L30/'Total Revenues by County'!L$4)</f>
        <v>0</v>
      </c>
      <c r="M30" s="55">
        <f>('Total Revenues by County'!M30/'Total Revenues by County'!M$4)</f>
        <v>0</v>
      </c>
      <c r="N30" s="55">
        <f>('Total Revenues by County'!N30/'Total Revenues by County'!N$4)</f>
        <v>0</v>
      </c>
      <c r="O30" s="55">
        <f>('Total Revenues by County'!O30/'Total Revenues by County'!O$4)</f>
        <v>0</v>
      </c>
      <c r="P30" s="55">
        <f>('Total Revenues by County'!P30/'Total Revenues by County'!P$4)</f>
        <v>0</v>
      </c>
      <c r="Q30" s="55">
        <f>('Total Revenues by County'!Q30/'Total Revenues by County'!Q$4)</f>
        <v>0</v>
      </c>
      <c r="R30" s="55">
        <f>('Total Revenues by County'!R30/'Total Revenues by County'!R$4)</f>
        <v>1.7862449125407747E-3</v>
      </c>
      <c r="S30" s="55">
        <f>('Total Revenues by County'!S30/'Total Revenues by County'!S$4)</f>
        <v>0</v>
      </c>
      <c r="T30" s="55">
        <f>('Total Revenues by County'!T30/'Total Revenues by County'!T$4)</f>
        <v>0</v>
      </c>
      <c r="U30" s="55">
        <f>('Total Revenues by County'!U30/'Total Revenues by County'!U$4)</f>
        <v>0</v>
      </c>
      <c r="V30" s="55">
        <f>('Total Revenues by County'!V30/'Total Revenues by County'!V$4)</f>
        <v>0</v>
      </c>
      <c r="W30" s="55">
        <f>('Total Revenues by County'!W30/'Total Revenues by County'!W$4)</f>
        <v>0</v>
      </c>
      <c r="X30" s="55">
        <f>('Total Revenues by County'!X30/'Total Revenues by County'!X$4)</f>
        <v>0</v>
      </c>
      <c r="Y30" s="55">
        <f>('Total Revenues by County'!Y30/'Total Revenues by County'!Y$4)</f>
        <v>0</v>
      </c>
      <c r="Z30" s="55">
        <f>('Total Revenues by County'!Z30/'Total Revenues by County'!Z$4)</f>
        <v>0</v>
      </c>
      <c r="AA30" s="55">
        <f>('Total Revenues by County'!AA30/'Total Revenues by County'!AA$4)</f>
        <v>0</v>
      </c>
      <c r="AB30" s="55">
        <f>('Total Revenues by County'!AB30/'Total Revenues by County'!AB$4)</f>
        <v>0</v>
      </c>
      <c r="AC30" s="55">
        <f>('Total Revenues by County'!AC30/'Total Revenues by County'!AC$4)</f>
        <v>0</v>
      </c>
      <c r="AD30" s="55">
        <f>('Total Revenues by County'!AD30/'Total Revenues by County'!AD$4)</f>
        <v>0</v>
      </c>
      <c r="AE30" s="55">
        <f>('Total Revenues by County'!AE30/'Total Revenues by County'!AE$4)</f>
        <v>0</v>
      </c>
      <c r="AF30" s="55">
        <f>('Total Revenues by County'!AF30/'Total Revenues by County'!AF$4)</f>
        <v>0</v>
      </c>
      <c r="AG30" s="55">
        <f>('Total Revenues by County'!AG30/'Total Revenues by County'!AG$4)</f>
        <v>0</v>
      </c>
      <c r="AH30" s="55">
        <f>('Total Revenues by County'!AH30/'Total Revenues by County'!AH$4)</f>
        <v>0</v>
      </c>
      <c r="AI30" s="55">
        <f>('Total Revenues by County'!AI30/'Total Revenues by County'!AI$4)</f>
        <v>0</v>
      </c>
      <c r="AJ30" s="55">
        <f>('Total Revenues by County'!AJ30/'Total Revenues by County'!AJ$4)</f>
        <v>0</v>
      </c>
      <c r="AK30" s="55">
        <f>('Total Revenues by County'!AK30/'Total Revenues by County'!AK$4)</f>
        <v>0</v>
      </c>
      <c r="AL30" s="55">
        <f>('Total Revenues by County'!AL30/'Total Revenues by County'!AL$4)</f>
        <v>0</v>
      </c>
      <c r="AM30" s="55">
        <f>('Total Revenues by County'!AM30/'Total Revenues by County'!AM$4)</f>
        <v>0</v>
      </c>
      <c r="AN30" s="55">
        <f>('Total Revenues by County'!AN30/'Total Revenues by County'!AN$4)</f>
        <v>0</v>
      </c>
      <c r="AO30" s="55">
        <f>('Total Revenues by County'!AO30/'Total Revenues by County'!AO$4)</f>
        <v>0</v>
      </c>
      <c r="AP30" s="55">
        <f>('Total Revenues by County'!AP30/'Total Revenues by County'!AP$4)</f>
        <v>0</v>
      </c>
      <c r="AQ30" s="55">
        <f>('Total Revenues by County'!AQ30/'Total Revenues by County'!AQ$4)</f>
        <v>0</v>
      </c>
      <c r="AR30" s="55">
        <f>('Total Revenues by County'!AR30/'Total Revenues by County'!AR$4)</f>
        <v>0</v>
      </c>
      <c r="AS30" s="55">
        <f>('Total Revenues by County'!AS30/'Total Revenues by County'!AS$4)</f>
        <v>0</v>
      </c>
      <c r="AT30" s="55">
        <f>('Total Revenues by County'!AT30/'Total Revenues by County'!AT$4)</f>
        <v>0</v>
      </c>
      <c r="AU30" s="55">
        <f>('Total Revenues by County'!AU30/'Total Revenues by County'!AU$4)</f>
        <v>0</v>
      </c>
      <c r="AV30" s="55">
        <f>('Total Revenues by County'!AV30/'Total Revenues by County'!AV$4)</f>
        <v>0</v>
      </c>
      <c r="AW30" s="55">
        <f>('Total Revenues by County'!AW30/'Total Revenues by County'!AW$4)</f>
        <v>0</v>
      </c>
      <c r="AX30" s="55">
        <f>('Total Revenues by County'!AX30/'Total Revenues by County'!AX$4)</f>
        <v>0</v>
      </c>
      <c r="AY30" s="55">
        <f>('Total Revenues by County'!AY30/'Total Revenues by County'!AY$4)</f>
        <v>0</v>
      </c>
      <c r="AZ30" s="55">
        <f>('Total Revenues by County'!AZ30/'Total Revenues by County'!AZ$4)</f>
        <v>0</v>
      </c>
      <c r="BA30" s="55">
        <f>('Total Revenues by County'!BA30/'Total Revenues by County'!BA$4)</f>
        <v>0</v>
      </c>
      <c r="BB30" s="55">
        <f>('Total Revenues by County'!BB30/'Total Revenues by County'!BB$4)</f>
        <v>0</v>
      </c>
      <c r="BC30" s="55">
        <f>('Total Revenues by County'!BC30/'Total Revenues by County'!BC$4)</f>
        <v>0</v>
      </c>
      <c r="BD30" s="55">
        <f>('Total Revenues by County'!BD30/'Total Revenues by County'!BD$4)</f>
        <v>0</v>
      </c>
      <c r="BE30" s="55">
        <f>('Total Revenues by County'!BE30/'Total Revenues by County'!BE$4)</f>
        <v>7.8542976778819912E-2</v>
      </c>
      <c r="BF30" s="55">
        <f>('Total Revenues by County'!BF30/'Total Revenues by County'!BF$4)</f>
        <v>0</v>
      </c>
      <c r="BG30" s="55">
        <f>('Total Revenues by County'!BG30/'Total Revenues by County'!BG$4)</f>
        <v>0</v>
      </c>
      <c r="BH30" s="55">
        <f>('Total Revenues by County'!BH30/'Total Revenues by County'!BH$4)</f>
        <v>0</v>
      </c>
      <c r="BI30" s="55">
        <f>('Total Revenues by County'!BI30/'Total Revenues by County'!BI$4)</f>
        <v>0</v>
      </c>
      <c r="BJ30" s="55">
        <f>('Total Revenues by County'!BJ30/'Total Revenues by County'!BJ$4)</f>
        <v>0</v>
      </c>
      <c r="BK30" s="55">
        <f>('Total Revenues by County'!BK30/'Total Revenues by County'!BK$4)</f>
        <v>0</v>
      </c>
      <c r="BL30" s="55">
        <f>('Total Revenues by County'!BL30/'Total Revenues by County'!BL$4)</f>
        <v>0</v>
      </c>
      <c r="BM30" s="55">
        <f>('Total Revenues by County'!BM30/'Total Revenues by County'!BM$4)</f>
        <v>0</v>
      </c>
      <c r="BN30" s="55">
        <f>('Total Revenues by County'!BN30/'Total Revenues by County'!BN$4)</f>
        <v>0.65987790282513148</v>
      </c>
      <c r="BO30" s="55">
        <f>('Total Revenues by County'!BO30/'Total Revenues by County'!BO$4)</f>
        <v>0</v>
      </c>
      <c r="BP30" s="55">
        <f>('Total Revenues by County'!BP30/'Total Revenues by County'!BP$4)</f>
        <v>0</v>
      </c>
      <c r="BQ30" s="17">
        <f>('Total Revenues by County'!BQ30/'Total Revenues by County'!BQ$4)</f>
        <v>0</v>
      </c>
    </row>
    <row r="31" spans="1:69" x14ac:dyDescent="0.25">
      <c r="A31" s="13"/>
      <c r="B31" s="14">
        <v>324.11</v>
      </c>
      <c r="C31" s="15" t="s">
        <v>29</v>
      </c>
      <c r="D31" s="55">
        <f>('Total Revenues by County'!D31/'Total Revenues by County'!D$4)</f>
        <v>0.13835150139806299</v>
      </c>
      <c r="E31" s="55">
        <f>('Total Revenues by County'!E31/'Total Revenues by County'!E$4)</f>
        <v>0</v>
      </c>
      <c r="F31" s="55">
        <f>('Total Revenues by County'!F31/'Total Revenues by County'!F$4)</f>
        <v>0.36330523283271937</v>
      </c>
      <c r="G31" s="55">
        <f>('Total Revenues by County'!G31/'Total Revenues by County'!G$4)</f>
        <v>0</v>
      </c>
      <c r="H31" s="55">
        <f>('Total Revenues by County'!H31/'Total Revenues by County'!H$4)</f>
        <v>0.22702955326460481</v>
      </c>
      <c r="I31" s="55">
        <f>('Total Revenues by County'!I31/'Total Revenues by County'!I$4)</f>
        <v>0</v>
      </c>
      <c r="J31" s="55">
        <f>('Total Revenues by County'!J31/'Total Revenues by County'!J$4)</f>
        <v>0</v>
      </c>
      <c r="K31" s="55">
        <f>('Total Revenues by County'!K31/'Total Revenues by County'!K$4)</f>
        <v>0.130199501704855</v>
      </c>
      <c r="L31" s="55">
        <f>('Total Revenues by County'!L31/'Total Revenues by County'!L$4)</f>
        <v>6.1163745639772378</v>
      </c>
      <c r="M31" s="55">
        <f>('Total Revenues by County'!M31/'Total Revenues by County'!M$4)</f>
        <v>0</v>
      </c>
      <c r="N31" s="55">
        <f>('Total Revenues by County'!N31/'Total Revenues by County'!N$4)</f>
        <v>3.9380746947845831</v>
      </c>
      <c r="O31" s="55">
        <f>('Total Revenues by County'!O31/'Total Revenues by County'!O$4)</f>
        <v>0</v>
      </c>
      <c r="P31" s="55">
        <f>('Total Revenues by County'!P31/'Total Revenues by County'!P$4)</f>
        <v>0</v>
      </c>
      <c r="Q31" s="55">
        <f>('Total Revenues by County'!Q31/'Total Revenues by County'!Q$4)</f>
        <v>15.749294391949933</v>
      </c>
      <c r="R31" s="55">
        <f>('Total Revenues by County'!R31/'Total Revenues by County'!R$4)</f>
        <v>0</v>
      </c>
      <c r="S31" s="55">
        <f>('Total Revenues by County'!S31/'Total Revenues by County'!S$4)</f>
        <v>0</v>
      </c>
      <c r="T31" s="55">
        <f>('Total Revenues by County'!T31/'Total Revenues by County'!T$4)</f>
        <v>0</v>
      </c>
      <c r="U31" s="55">
        <f>('Total Revenues by County'!U31/'Total Revenues by County'!U$4)</f>
        <v>0</v>
      </c>
      <c r="V31" s="55">
        <f>('Total Revenues by County'!V31/'Total Revenues by County'!V$4)</f>
        <v>0</v>
      </c>
      <c r="W31" s="55">
        <f>('Total Revenues by County'!W31/'Total Revenues by County'!W$4)</f>
        <v>0</v>
      </c>
      <c r="X31" s="55">
        <f>('Total Revenues by County'!X31/'Total Revenues by County'!X$4)</f>
        <v>0</v>
      </c>
      <c r="Y31" s="55">
        <f>('Total Revenues by County'!Y31/'Total Revenues by County'!Y$4)</f>
        <v>0</v>
      </c>
      <c r="Z31" s="55">
        <f>('Total Revenues by County'!Z31/'Total Revenues by County'!Z$4)</f>
        <v>0</v>
      </c>
      <c r="AA31" s="55">
        <f>('Total Revenues by County'!AA31/'Total Revenues by County'!AA$4)</f>
        <v>0</v>
      </c>
      <c r="AB31" s="55">
        <f>('Total Revenues by County'!AB31/'Total Revenues by County'!AB$4)</f>
        <v>9.0408078380626672E-2</v>
      </c>
      <c r="AC31" s="55">
        <f>('Total Revenues by County'!AC31/'Total Revenues by County'!AC$4)</f>
        <v>0</v>
      </c>
      <c r="AD31" s="55">
        <f>('Total Revenues by County'!AD31/'Total Revenues by County'!AD$4)</f>
        <v>0.1212425902662011</v>
      </c>
      <c r="AE31" s="55">
        <f>('Total Revenues by County'!AE31/'Total Revenues by County'!AE$4)</f>
        <v>0</v>
      </c>
      <c r="AF31" s="55">
        <f>('Total Revenues by County'!AF31/'Total Revenues by County'!AF$4)</f>
        <v>0.80717984022488987</v>
      </c>
      <c r="AG31" s="55">
        <f>('Total Revenues by County'!AG31/'Total Revenues by County'!AG$4)</f>
        <v>0</v>
      </c>
      <c r="AH31" s="55">
        <f>('Total Revenues by County'!AH31/'Total Revenues by County'!AH$4)</f>
        <v>0</v>
      </c>
      <c r="AI31" s="55">
        <f>('Total Revenues by County'!AI31/'Total Revenues by County'!AI$4)</f>
        <v>3.255223363730809</v>
      </c>
      <c r="AJ31" s="55">
        <f>('Total Revenues by County'!AJ31/'Total Revenues by County'!AJ$4)</f>
        <v>0.59033559465691399</v>
      </c>
      <c r="AK31" s="55">
        <f>('Total Revenues by County'!AK31/'Total Revenues by County'!AK$4)</f>
        <v>0.14285400820338887</v>
      </c>
      <c r="AL31" s="55">
        <f>('Total Revenues by County'!AL31/'Total Revenues by County'!AL$4)</f>
        <v>0</v>
      </c>
      <c r="AM31" s="55">
        <f>('Total Revenues by County'!AM31/'Total Revenues by County'!AM$4)</f>
        <v>0</v>
      </c>
      <c r="AN31" s="55">
        <f>('Total Revenues by County'!AN31/'Total Revenues by County'!AN$4)</f>
        <v>0</v>
      </c>
      <c r="AO31" s="55">
        <f>('Total Revenues by County'!AO31/'Total Revenues by County'!AO$4)</f>
        <v>0</v>
      </c>
      <c r="AP31" s="55">
        <f>('Total Revenues by County'!AP31/'Total Revenues by County'!AP$4)</f>
        <v>5.3405671173653202</v>
      </c>
      <c r="AQ31" s="55">
        <f>('Total Revenues by County'!AQ31/'Total Revenues by County'!AQ$4)</f>
        <v>2.3658439167660195E-2</v>
      </c>
      <c r="AR31" s="55">
        <f>('Total Revenues by County'!AR31/'Total Revenues by County'!AR$4)</f>
        <v>0.9602521687737342</v>
      </c>
      <c r="AS31" s="55">
        <f>('Total Revenues by County'!AS31/'Total Revenues by County'!AS$4)</f>
        <v>0.91735592582575876</v>
      </c>
      <c r="AT31" s="55">
        <f>('Total Revenues by County'!AT31/'Total Revenues by County'!AT$4)</f>
        <v>0.32801075490075038</v>
      </c>
      <c r="AU31" s="55">
        <f>('Total Revenues by County'!AU31/'Total Revenues by County'!AU$4)</f>
        <v>0</v>
      </c>
      <c r="AV31" s="55">
        <f>('Total Revenues by County'!AV31/'Total Revenues by County'!AV$4)</f>
        <v>0</v>
      </c>
      <c r="AW31" s="55">
        <f>('Total Revenues by County'!AW31/'Total Revenues by County'!AW$4)</f>
        <v>0</v>
      </c>
      <c r="AX31" s="55">
        <f>('Total Revenues by County'!AX31/'Total Revenues by County'!AX$4)</f>
        <v>0</v>
      </c>
      <c r="AY31" s="55">
        <f>('Total Revenues by County'!AY31/'Total Revenues by County'!AY$4)</f>
        <v>0.28483333689375007</v>
      </c>
      <c r="AZ31" s="55">
        <f>('Total Revenues by County'!AZ31/'Total Revenues by County'!AZ$4)</f>
        <v>0.87627291890535897</v>
      </c>
      <c r="BA31" s="55">
        <f>('Total Revenues by County'!BA31/'Total Revenues by County'!BA$4)</f>
        <v>0</v>
      </c>
      <c r="BB31" s="55">
        <f>('Total Revenues by County'!BB31/'Total Revenues by County'!BB$4)</f>
        <v>0</v>
      </c>
      <c r="BC31" s="55">
        <f>('Total Revenues by County'!BC31/'Total Revenues by County'!BC$4)</f>
        <v>0</v>
      </c>
      <c r="BD31" s="55">
        <f>('Total Revenues by County'!BD31/'Total Revenues by County'!BD$4)</f>
        <v>0</v>
      </c>
      <c r="BE31" s="55">
        <f>('Total Revenues by County'!BE31/'Total Revenues by County'!BE$4)</f>
        <v>5.9325550438361612</v>
      </c>
      <c r="BF31" s="55">
        <f>('Total Revenues by County'!BF31/'Total Revenues by County'!BF$4)</f>
        <v>0</v>
      </c>
      <c r="BG31" s="55">
        <f>('Total Revenues by County'!BG31/'Total Revenues by County'!BG$4)</f>
        <v>0</v>
      </c>
      <c r="BH31" s="55">
        <f>('Total Revenues by County'!BH31/'Total Revenues by County'!BH$4)</f>
        <v>2.1023343342090994</v>
      </c>
      <c r="BI31" s="55">
        <f>('Total Revenues by County'!BI31/'Total Revenues by County'!BI$4)</f>
        <v>8.9851998579784348E-2</v>
      </c>
      <c r="BJ31" s="55">
        <f>('Total Revenues by County'!BJ31/'Total Revenues by County'!BJ$4)</f>
        <v>25.796902133775124</v>
      </c>
      <c r="BK31" s="55">
        <f>('Total Revenues by County'!BK31/'Total Revenues by County'!BK$4)</f>
        <v>0</v>
      </c>
      <c r="BL31" s="55">
        <f>('Total Revenues by County'!BL31/'Total Revenues by County'!BL$4)</f>
        <v>6.1369115206568257</v>
      </c>
      <c r="BM31" s="55">
        <f>('Total Revenues by County'!BM31/'Total Revenues by County'!BM$4)</f>
        <v>0</v>
      </c>
      <c r="BN31" s="55">
        <f>('Total Revenues by County'!BN31/'Total Revenues by County'!BN$4)</f>
        <v>0</v>
      </c>
      <c r="BO31" s="55">
        <f>('Total Revenues by County'!BO31/'Total Revenues by County'!BO$4)</f>
        <v>0</v>
      </c>
      <c r="BP31" s="55">
        <f>('Total Revenues by County'!BP31/'Total Revenues by County'!BP$4)</f>
        <v>0</v>
      </c>
      <c r="BQ31" s="17">
        <f>('Total Revenues by County'!BQ31/'Total Revenues by County'!BQ$4)</f>
        <v>0.2726907952812776</v>
      </c>
    </row>
    <row r="32" spans="1:69" x14ac:dyDescent="0.25">
      <c r="A32" s="13"/>
      <c r="B32" s="14">
        <v>324.12</v>
      </c>
      <c r="C32" s="15" t="s">
        <v>30</v>
      </c>
      <c r="D32" s="55">
        <f>('Total Revenues by County'!D32/'Total Revenues by County'!D$4)</f>
        <v>9.5149329335008307E-3</v>
      </c>
      <c r="E32" s="55">
        <f>('Total Revenues by County'!E32/'Total Revenues by County'!E$4)</f>
        <v>0</v>
      </c>
      <c r="F32" s="55">
        <f>('Total Revenues by County'!F32/'Total Revenues by County'!F$4)</f>
        <v>0</v>
      </c>
      <c r="G32" s="55">
        <f>('Total Revenues by County'!G32/'Total Revenues by County'!G$4)</f>
        <v>0</v>
      </c>
      <c r="H32" s="55">
        <f>('Total Revenues by County'!H32/'Total Revenues by County'!H$4)</f>
        <v>0.16454341351660939</v>
      </c>
      <c r="I32" s="55">
        <f>('Total Revenues by County'!I32/'Total Revenues by County'!I$4)</f>
        <v>0</v>
      </c>
      <c r="J32" s="55">
        <f>('Total Revenues by County'!J32/'Total Revenues by County'!J$4)</f>
        <v>0</v>
      </c>
      <c r="K32" s="55">
        <f>('Total Revenues by County'!K32/'Total Revenues by County'!K$4)</f>
        <v>0.10852305074162723</v>
      </c>
      <c r="L32" s="55">
        <f>('Total Revenues by County'!L32/'Total Revenues by County'!L$4)</f>
        <v>0</v>
      </c>
      <c r="M32" s="55">
        <f>('Total Revenues by County'!M32/'Total Revenues by County'!M$4)</f>
        <v>0</v>
      </c>
      <c r="N32" s="55">
        <f>('Total Revenues by County'!N32/'Total Revenues by County'!N$4)</f>
        <v>0.47691519452840542</v>
      </c>
      <c r="O32" s="55">
        <f>('Total Revenues by County'!O32/'Total Revenues by County'!O$4)</f>
        <v>0</v>
      </c>
      <c r="P32" s="55">
        <f>('Total Revenues by County'!P32/'Total Revenues by County'!P$4)</f>
        <v>0</v>
      </c>
      <c r="Q32" s="55">
        <f>('Total Revenues by County'!Q32/'Total Revenues by County'!Q$4)</f>
        <v>0</v>
      </c>
      <c r="R32" s="55">
        <f>('Total Revenues by County'!R32/'Total Revenues by County'!R$4)</f>
        <v>0</v>
      </c>
      <c r="S32" s="55">
        <f>('Total Revenues by County'!S32/'Total Revenues by County'!S$4)</f>
        <v>0</v>
      </c>
      <c r="T32" s="55">
        <f>('Total Revenues by County'!T32/'Total Revenues by County'!T$4)</f>
        <v>0</v>
      </c>
      <c r="U32" s="55">
        <f>('Total Revenues by County'!U32/'Total Revenues by County'!U$4)</f>
        <v>0</v>
      </c>
      <c r="V32" s="55">
        <f>('Total Revenues by County'!V32/'Total Revenues by County'!V$4)</f>
        <v>0</v>
      </c>
      <c r="W32" s="55">
        <f>('Total Revenues by County'!W32/'Total Revenues by County'!W$4)</f>
        <v>0</v>
      </c>
      <c r="X32" s="55">
        <f>('Total Revenues by County'!X32/'Total Revenues by County'!X$4)</f>
        <v>0</v>
      </c>
      <c r="Y32" s="55">
        <f>('Total Revenues by County'!Y32/'Total Revenues by County'!Y$4)</f>
        <v>0</v>
      </c>
      <c r="Z32" s="55">
        <f>('Total Revenues by County'!Z32/'Total Revenues by County'!Z$4)</f>
        <v>0</v>
      </c>
      <c r="AA32" s="55">
        <f>('Total Revenues by County'!AA32/'Total Revenues by County'!AA$4)</f>
        <v>0</v>
      </c>
      <c r="AB32" s="55">
        <f>('Total Revenues by County'!AB32/'Total Revenues by County'!AB$4)</f>
        <v>2.9098114428320547E-2</v>
      </c>
      <c r="AC32" s="55">
        <f>('Total Revenues by County'!AC32/'Total Revenues by County'!AC$4)</f>
        <v>0</v>
      </c>
      <c r="AD32" s="55">
        <f>('Total Revenues by County'!AD32/'Total Revenues by County'!AD$4)</f>
        <v>8.761119576345535E-3</v>
      </c>
      <c r="AE32" s="55">
        <f>('Total Revenues by County'!AE32/'Total Revenues by County'!AE$4)</f>
        <v>0</v>
      </c>
      <c r="AF32" s="55">
        <f>('Total Revenues by County'!AF32/'Total Revenues by County'!AF$4)</f>
        <v>0.7781721956886537</v>
      </c>
      <c r="AG32" s="55">
        <f>('Total Revenues by County'!AG32/'Total Revenues by County'!AG$4)</f>
        <v>0</v>
      </c>
      <c r="AH32" s="55">
        <f>('Total Revenues by County'!AH32/'Total Revenues by County'!AH$4)</f>
        <v>0</v>
      </c>
      <c r="AI32" s="55">
        <f>('Total Revenues by County'!AI32/'Total Revenues by County'!AI$4)</f>
        <v>0</v>
      </c>
      <c r="AJ32" s="55">
        <f>('Total Revenues by County'!AJ32/'Total Revenues by County'!AJ$4)</f>
        <v>0.4896505237305499</v>
      </c>
      <c r="AK32" s="55">
        <f>('Total Revenues by County'!AK32/'Total Revenues by County'!AK$4)</f>
        <v>0.12582029970424541</v>
      </c>
      <c r="AL32" s="55">
        <f>('Total Revenues by County'!AL32/'Total Revenues by County'!AL$4)</f>
        <v>0</v>
      </c>
      <c r="AM32" s="55">
        <f>('Total Revenues by County'!AM32/'Total Revenues by County'!AM$4)</f>
        <v>0</v>
      </c>
      <c r="AN32" s="55">
        <f>('Total Revenues by County'!AN32/'Total Revenues by County'!AN$4)</f>
        <v>0</v>
      </c>
      <c r="AO32" s="55">
        <f>('Total Revenues by County'!AO32/'Total Revenues by County'!AO$4)</f>
        <v>0</v>
      </c>
      <c r="AP32" s="55">
        <f>('Total Revenues by County'!AP32/'Total Revenues by County'!AP$4)</f>
        <v>0</v>
      </c>
      <c r="AQ32" s="55">
        <f>('Total Revenues by County'!AQ32/'Total Revenues by County'!AQ$4)</f>
        <v>4.8779389108949543E-2</v>
      </c>
      <c r="AR32" s="55">
        <f>('Total Revenues by County'!AR32/'Total Revenues by County'!AR$4)</f>
        <v>0.63013661406357202</v>
      </c>
      <c r="AS32" s="55">
        <f>('Total Revenues by County'!AS32/'Total Revenues by County'!AS$4)</f>
        <v>1.052068169435854</v>
      </c>
      <c r="AT32" s="55">
        <f>('Total Revenues by County'!AT32/'Total Revenues by County'!AT$4)</f>
        <v>0</v>
      </c>
      <c r="AU32" s="55">
        <f>('Total Revenues by County'!AU32/'Total Revenues by County'!AU$4)</f>
        <v>0</v>
      </c>
      <c r="AV32" s="55">
        <f>('Total Revenues by County'!AV32/'Total Revenues by County'!AV$4)</f>
        <v>0</v>
      </c>
      <c r="AW32" s="55">
        <f>('Total Revenues by County'!AW32/'Total Revenues by County'!AW$4)</f>
        <v>0</v>
      </c>
      <c r="AX32" s="55">
        <f>('Total Revenues by County'!AX32/'Total Revenues by County'!AX$4)</f>
        <v>8.459723744643652</v>
      </c>
      <c r="AY32" s="55">
        <f>('Total Revenues by County'!AY32/'Total Revenues by County'!AY$4)</f>
        <v>3.5604167111718756E-3</v>
      </c>
      <c r="AZ32" s="55">
        <f>('Total Revenues by County'!AZ32/'Total Revenues by County'!AZ$4)</f>
        <v>0.18672322835972338</v>
      </c>
      <c r="BA32" s="55">
        <f>('Total Revenues by County'!BA32/'Total Revenues by County'!BA$4)</f>
        <v>0</v>
      </c>
      <c r="BB32" s="55">
        <f>('Total Revenues by County'!BB32/'Total Revenues by County'!BB$4)</f>
        <v>0</v>
      </c>
      <c r="BC32" s="55">
        <f>('Total Revenues by County'!BC32/'Total Revenues by County'!BC$4)</f>
        <v>0</v>
      </c>
      <c r="BD32" s="55">
        <f>('Total Revenues by County'!BD32/'Total Revenues by County'!BD$4)</f>
        <v>0</v>
      </c>
      <c r="BE32" s="55">
        <f>('Total Revenues by County'!BE32/'Total Revenues by County'!BE$4)</f>
        <v>0</v>
      </c>
      <c r="BF32" s="55">
        <f>('Total Revenues by County'!BF32/'Total Revenues by County'!BF$4)</f>
        <v>1.2560967344973337</v>
      </c>
      <c r="BG32" s="55">
        <f>('Total Revenues by County'!BG32/'Total Revenues by County'!BG$4)</f>
        <v>0</v>
      </c>
      <c r="BH32" s="55">
        <f>('Total Revenues by County'!BH32/'Total Revenues by County'!BH$4)</f>
        <v>1.9861806163726594</v>
      </c>
      <c r="BI32" s="55">
        <f>('Total Revenues by County'!BI32/'Total Revenues by County'!BI$4)</f>
        <v>0.18882561246799842</v>
      </c>
      <c r="BJ32" s="55">
        <f>('Total Revenues by County'!BJ32/'Total Revenues by County'!BJ$4)</f>
        <v>0</v>
      </c>
      <c r="BK32" s="55">
        <f>('Total Revenues by County'!BK32/'Total Revenues by County'!BK$4)</f>
        <v>0</v>
      </c>
      <c r="BL32" s="55">
        <f>('Total Revenues by County'!BL32/'Total Revenues by County'!BL$4)</f>
        <v>0</v>
      </c>
      <c r="BM32" s="55">
        <f>('Total Revenues by County'!BM32/'Total Revenues by County'!BM$4)</f>
        <v>0</v>
      </c>
      <c r="BN32" s="55">
        <f>('Total Revenues by County'!BN32/'Total Revenues by County'!BN$4)</f>
        <v>3.4474851401502582E-2</v>
      </c>
      <c r="BO32" s="55">
        <f>('Total Revenues by County'!BO32/'Total Revenues by County'!BO$4)</f>
        <v>0</v>
      </c>
      <c r="BP32" s="55">
        <f>('Total Revenues by County'!BP32/'Total Revenues by County'!BP$4)</f>
        <v>0</v>
      </c>
      <c r="BQ32" s="17">
        <f>('Total Revenues by County'!BQ32/'Total Revenues by County'!BQ$4)</f>
        <v>0</v>
      </c>
    </row>
    <row r="33" spans="1:69" x14ac:dyDescent="0.25">
      <c r="A33" s="13"/>
      <c r="B33" s="14">
        <v>324.20999999999998</v>
      </c>
      <c r="C33" s="15" t="s">
        <v>31</v>
      </c>
      <c r="D33" s="55">
        <f>('Total Revenues by County'!D33/'Total Revenues by County'!D$4)</f>
        <v>0</v>
      </c>
      <c r="E33" s="55">
        <f>('Total Revenues by County'!E33/'Total Revenues by County'!E$4)</f>
        <v>0</v>
      </c>
      <c r="F33" s="55">
        <f>('Total Revenues by County'!F33/'Total Revenues by County'!F$4)</f>
        <v>4.1627349579673183</v>
      </c>
      <c r="G33" s="55">
        <f>('Total Revenues by County'!G33/'Total Revenues by County'!G$4)</f>
        <v>0</v>
      </c>
      <c r="H33" s="55">
        <f>('Total Revenues by County'!H33/'Total Revenues by County'!H$4)</f>
        <v>2.1739711340206185</v>
      </c>
      <c r="I33" s="55">
        <f>('Total Revenues by County'!I33/'Total Revenues by County'!I$4)</f>
        <v>0</v>
      </c>
      <c r="J33" s="55">
        <f>('Total Revenues by County'!J33/'Total Revenues by County'!J$4)</f>
        <v>0</v>
      </c>
      <c r="K33" s="55">
        <f>('Total Revenues by County'!K33/'Total Revenues by County'!K$4)</f>
        <v>0</v>
      </c>
      <c r="L33" s="55">
        <f>('Total Revenues by County'!L33/'Total Revenues by County'!L$4)</f>
        <v>0</v>
      </c>
      <c r="M33" s="55">
        <f>('Total Revenues by County'!M33/'Total Revenues by County'!M$4)</f>
        <v>0</v>
      </c>
      <c r="N33" s="55">
        <f>('Total Revenues by County'!N33/'Total Revenues by County'!N$4)</f>
        <v>23.756455226482419</v>
      </c>
      <c r="O33" s="55">
        <f>('Total Revenues by County'!O33/'Total Revenues by County'!O$4)</f>
        <v>0</v>
      </c>
      <c r="P33" s="55">
        <f>('Total Revenues by County'!P33/'Total Revenues by County'!P$4)</f>
        <v>0</v>
      </c>
      <c r="Q33" s="55">
        <f>('Total Revenues by County'!Q33/'Total Revenues by County'!Q$4)</f>
        <v>0</v>
      </c>
      <c r="R33" s="55">
        <f>('Total Revenues by County'!R33/'Total Revenues by County'!R$4)</f>
        <v>0</v>
      </c>
      <c r="S33" s="55">
        <f>('Total Revenues by County'!S33/'Total Revenues by County'!S$4)</f>
        <v>0</v>
      </c>
      <c r="T33" s="55">
        <f>('Total Revenues by County'!T33/'Total Revenues by County'!T$4)</f>
        <v>0</v>
      </c>
      <c r="U33" s="55">
        <f>('Total Revenues by County'!U33/'Total Revenues by County'!U$4)</f>
        <v>0</v>
      </c>
      <c r="V33" s="55">
        <f>('Total Revenues by County'!V33/'Total Revenues by County'!V$4)</f>
        <v>0</v>
      </c>
      <c r="W33" s="55">
        <f>('Total Revenues by County'!W33/'Total Revenues by County'!W$4)</f>
        <v>0</v>
      </c>
      <c r="X33" s="55">
        <f>('Total Revenues by County'!X33/'Total Revenues by County'!X$4)</f>
        <v>0</v>
      </c>
      <c r="Y33" s="55">
        <f>('Total Revenues by County'!Y33/'Total Revenues by County'!Y$4)</f>
        <v>0</v>
      </c>
      <c r="Z33" s="55">
        <f>('Total Revenues by County'!Z33/'Total Revenues by County'!Z$4)</f>
        <v>0</v>
      </c>
      <c r="AA33" s="55">
        <f>('Total Revenues by County'!AA33/'Total Revenues by County'!AA$4)</f>
        <v>0</v>
      </c>
      <c r="AB33" s="55">
        <f>('Total Revenues by County'!AB33/'Total Revenues by County'!AB$4)</f>
        <v>0</v>
      </c>
      <c r="AC33" s="55">
        <f>('Total Revenues by County'!AC33/'Total Revenues by County'!AC$4)</f>
        <v>0</v>
      </c>
      <c r="AD33" s="55">
        <f>('Total Revenues by County'!AD33/'Total Revenues by County'!AD$4)</f>
        <v>11.440677547809999</v>
      </c>
      <c r="AE33" s="55">
        <f>('Total Revenues by County'!AE33/'Total Revenues by County'!AE$4)</f>
        <v>0</v>
      </c>
      <c r="AF33" s="55">
        <f>('Total Revenues by County'!AF33/'Total Revenues by County'!AF$4)</f>
        <v>-7.0278100483341221E-3</v>
      </c>
      <c r="AG33" s="55">
        <f>('Total Revenues by County'!AG33/'Total Revenues by County'!AG$4)</f>
        <v>0</v>
      </c>
      <c r="AH33" s="55">
        <f>('Total Revenues by County'!AH33/'Total Revenues by County'!AH$4)</f>
        <v>0.16715015886172124</v>
      </c>
      <c r="AI33" s="55">
        <f>('Total Revenues by County'!AI33/'Total Revenues by County'!AI$4)</f>
        <v>0</v>
      </c>
      <c r="AJ33" s="55">
        <f>('Total Revenues by County'!AJ33/'Total Revenues by County'!AJ$4)</f>
        <v>0</v>
      </c>
      <c r="AK33" s="55">
        <f>('Total Revenues by County'!AK33/'Total Revenues by County'!AK$4)</f>
        <v>0</v>
      </c>
      <c r="AL33" s="55">
        <f>('Total Revenues by County'!AL33/'Total Revenues by County'!AL$4)</f>
        <v>0</v>
      </c>
      <c r="AM33" s="55">
        <f>('Total Revenues by County'!AM33/'Total Revenues by County'!AM$4)</f>
        <v>0</v>
      </c>
      <c r="AN33" s="55">
        <f>('Total Revenues by County'!AN33/'Total Revenues by County'!AN$4)</f>
        <v>0</v>
      </c>
      <c r="AO33" s="55">
        <f>('Total Revenues by County'!AO33/'Total Revenues by County'!AO$4)</f>
        <v>0</v>
      </c>
      <c r="AP33" s="55">
        <f>('Total Revenues by County'!AP33/'Total Revenues by County'!AP$4)</f>
        <v>0</v>
      </c>
      <c r="AQ33" s="55">
        <f>('Total Revenues by County'!AQ33/'Total Revenues by County'!AQ$4)</f>
        <v>0</v>
      </c>
      <c r="AR33" s="55">
        <f>('Total Revenues by County'!AR33/'Total Revenues by County'!AR$4)</f>
        <v>0</v>
      </c>
      <c r="AS33" s="55">
        <f>('Total Revenues by County'!AS33/'Total Revenues by County'!AS$4)</f>
        <v>0</v>
      </c>
      <c r="AT33" s="55">
        <f>('Total Revenues by County'!AT33/'Total Revenues by County'!AT$4)</f>
        <v>8.7891134065873761E-2</v>
      </c>
      <c r="AU33" s="55">
        <f>('Total Revenues by County'!AU33/'Total Revenues by County'!AU$4)</f>
        <v>5.9035188826361109</v>
      </c>
      <c r="AV33" s="55">
        <f>('Total Revenues by County'!AV33/'Total Revenues by County'!AV$4)</f>
        <v>0</v>
      </c>
      <c r="AW33" s="55">
        <f>('Total Revenues by County'!AW33/'Total Revenues by County'!AW$4)</f>
        <v>0</v>
      </c>
      <c r="AX33" s="55">
        <f>('Total Revenues by County'!AX33/'Total Revenues by County'!AX$4)</f>
        <v>13.865391205851314</v>
      </c>
      <c r="AY33" s="55">
        <f>('Total Revenues by County'!AY33/'Total Revenues by County'!AY$4)</f>
        <v>0</v>
      </c>
      <c r="AZ33" s="55">
        <f>('Total Revenues by County'!AZ33/'Total Revenues by County'!AZ$4)</f>
        <v>0.33142356495920744</v>
      </c>
      <c r="BA33" s="55">
        <f>('Total Revenues by County'!BA33/'Total Revenues by County'!BA$4)</f>
        <v>0</v>
      </c>
      <c r="BB33" s="55">
        <f>('Total Revenues by County'!BB33/'Total Revenues by County'!BB$4)</f>
        <v>0</v>
      </c>
      <c r="BC33" s="55">
        <f>('Total Revenues by County'!BC33/'Total Revenues by County'!BC$4)</f>
        <v>0</v>
      </c>
      <c r="BD33" s="55">
        <f>('Total Revenues by County'!BD33/'Total Revenues by County'!BD$4)</f>
        <v>0</v>
      </c>
      <c r="BE33" s="55">
        <f>('Total Revenues by County'!BE33/'Total Revenues by County'!BE$4)</f>
        <v>1.8438014800760949</v>
      </c>
      <c r="BF33" s="55">
        <f>('Total Revenues by County'!BF33/'Total Revenues by County'!BF$4)</f>
        <v>0.12900073121577998</v>
      </c>
      <c r="BG33" s="55">
        <f>('Total Revenues by County'!BG33/'Total Revenues by County'!BG$4)</f>
        <v>0</v>
      </c>
      <c r="BH33" s="55">
        <f>('Total Revenues by County'!BH33/'Total Revenues by County'!BH$4)</f>
        <v>10.850246569915342</v>
      </c>
      <c r="BI33" s="55">
        <f>('Total Revenues by County'!BI33/'Total Revenues by County'!BI$4)</f>
        <v>0</v>
      </c>
      <c r="BJ33" s="55">
        <f>('Total Revenues by County'!BJ33/'Total Revenues by County'!BJ$4)</f>
        <v>0</v>
      </c>
      <c r="BK33" s="55">
        <f>('Total Revenues by County'!BK33/'Total Revenues by County'!BK$4)</f>
        <v>0</v>
      </c>
      <c r="BL33" s="55">
        <f>('Total Revenues by County'!BL33/'Total Revenues by County'!BL$4)</f>
        <v>0</v>
      </c>
      <c r="BM33" s="55">
        <f>('Total Revenues by County'!BM33/'Total Revenues by County'!BM$4)</f>
        <v>0</v>
      </c>
      <c r="BN33" s="55">
        <f>('Total Revenues by County'!BN33/'Total Revenues by County'!BN$4)</f>
        <v>0</v>
      </c>
      <c r="BO33" s="55">
        <f>('Total Revenues by County'!BO33/'Total Revenues by County'!BO$4)</f>
        <v>0</v>
      </c>
      <c r="BP33" s="55">
        <f>('Total Revenues by County'!BP33/'Total Revenues by County'!BP$4)</f>
        <v>0</v>
      </c>
      <c r="BQ33" s="17">
        <f>('Total Revenues by County'!BQ33/'Total Revenues by County'!BQ$4)</f>
        <v>0</v>
      </c>
    </row>
    <row r="34" spans="1:69" x14ac:dyDescent="0.25">
      <c r="A34" s="13"/>
      <c r="B34" s="14">
        <v>324.22000000000003</v>
      </c>
      <c r="C34" s="15" t="s">
        <v>32</v>
      </c>
      <c r="D34" s="55">
        <f>('Total Revenues by County'!D34/'Total Revenues by County'!D$4)</f>
        <v>0</v>
      </c>
      <c r="E34" s="55">
        <f>('Total Revenues by County'!E34/'Total Revenues by County'!E$4)</f>
        <v>0</v>
      </c>
      <c r="F34" s="55">
        <f>('Total Revenues by County'!F34/'Total Revenues by County'!F$4)</f>
        <v>0</v>
      </c>
      <c r="G34" s="55">
        <f>('Total Revenues by County'!G34/'Total Revenues by County'!G$4)</f>
        <v>0</v>
      </c>
      <c r="H34" s="55">
        <f>('Total Revenues by County'!H34/'Total Revenues by County'!H$4)</f>
        <v>0.38627079037800688</v>
      </c>
      <c r="I34" s="55">
        <f>('Total Revenues by County'!I34/'Total Revenues by County'!I$4)</f>
        <v>0</v>
      </c>
      <c r="J34" s="55">
        <f>('Total Revenues by County'!J34/'Total Revenues by County'!J$4)</f>
        <v>0</v>
      </c>
      <c r="K34" s="55">
        <f>('Total Revenues by County'!K34/'Total Revenues by County'!K$4)</f>
        <v>0</v>
      </c>
      <c r="L34" s="55">
        <f>('Total Revenues by County'!L34/'Total Revenues by County'!L$4)</f>
        <v>0</v>
      </c>
      <c r="M34" s="55">
        <f>('Total Revenues by County'!M34/'Total Revenues by County'!M$4)</f>
        <v>0</v>
      </c>
      <c r="N34" s="55">
        <f>('Total Revenues by County'!N34/'Total Revenues by County'!N$4)</f>
        <v>2.6518315956695337</v>
      </c>
      <c r="O34" s="55">
        <f>('Total Revenues by County'!O34/'Total Revenues by County'!O$4)</f>
        <v>0</v>
      </c>
      <c r="P34" s="55">
        <f>('Total Revenues by County'!P34/'Total Revenues by County'!P$4)</f>
        <v>0</v>
      </c>
      <c r="Q34" s="55">
        <f>('Total Revenues by County'!Q34/'Total Revenues by County'!Q$4)</f>
        <v>0</v>
      </c>
      <c r="R34" s="55">
        <f>('Total Revenues by County'!R34/'Total Revenues by County'!R$4)</f>
        <v>2.0296416492215644E-2</v>
      </c>
      <c r="S34" s="55">
        <f>('Total Revenues by County'!S34/'Total Revenues by County'!S$4)</f>
        <v>0</v>
      </c>
      <c r="T34" s="55">
        <f>('Total Revenues by County'!T34/'Total Revenues by County'!T$4)</f>
        <v>0</v>
      </c>
      <c r="U34" s="55">
        <f>('Total Revenues by County'!U34/'Total Revenues by County'!U$4)</f>
        <v>0</v>
      </c>
      <c r="V34" s="55">
        <f>('Total Revenues by County'!V34/'Total Revenues by County'!V$4)</f>
        <v>0</v>
      </c>
      <c r="W34" s="55">
        <f>('Total Revenues by County'!W34/'Total Revenues by County'!W$4)</f>
        <v>0</v>
      </c>
      <c r="X34" s="55">
        <f>('Total Revenues by County'!X34/'Total Revenues by County'!X$4)</f>
        <v>0</v>
      </c>
      <c r="Y34" s="55">
        <f>('Total Revenues by County'!Y34/'Total Revenues by County'!Y$4)</f>
        <v>0</v>
      </c>
      <c r="Z34" s="55">
        <f>('Total Revenues by County'!Z34/'Total Revenues by County'!Z$4)</f>
        <v>0</v>
      </c>
      <c r="AA34" s="55">
        <f>('Total Revenues by County'!AA34/'Total Revenues by County'!AA$4)</f>
        <v>0</v>
      </c>
      <c r="AB34" s="55">
        <f>('Total Revenues by County'!AB34/'Total Revenues by County'!AB$4)</f>
        <v>0</v>
      </c>
      <c r="AC34" s="55">
        <f>('Total Revenues by County'!AC34/'Total Revenues by County'!AC$4)</f>
        <v>0</v>
      </c>
      <c r="AD34" s="55">
        <f>('Total Revenues by County'!AD34/'Total Revenues by County'!AD$4)</f>
        <v>0</v>
      </c>
      <c r="AE34" s="55">
        <f>('Total Revenues by County'!AE34/'Total Revenues by County'!AE$4)</f>
        <v>0</v>
      </c>
      <c r="AF34" s="55">
        <f>('Total Revenues by County'!AF34/'Total Revenues by County'!AF$4)</f>
        <v>6.7553031280925954E-3</v>
      </c>
      <c r="AG34" s="55">
        <f>('Total Revenues by County'!AG34/'Total Revenues by County'!AG$4)</f>
        <v>0</v>
      </c>
      <c r="AH34" s="55">
        <f>('Total Revenues by County'!AH34/'Total Revenues by County'!AH$4)</f>
        <v>0</v>
      </c>
      <c r="AI34" s="55">
        <f>('Total Revenues by County'!AI34/'Total Revenues by County'!AI$4)</f>
        <v>0</v>
      </c>
      <c r="AJ34" s="55">
        <f>('Total Revenues by County'!AJ34/'Total Revenues by County'!AJ$4)</f>
        <v>0</v>
      </c>
      <c r="AK34" s="55">
        <f>('Total Revenues by County'!AK34/'Total Revenues by County'!AK$4)</f>
        <v>0</v>
      </c>
      <c r="AL34" s="55">
        <f>('Total Revenues by County'!AL34/'Total Revenues by County'!AL$4)</f>
        <v>0</v>
      </c>
      <c r="AM34" s="55">
        <f>('Total Revenues by County'!AM34/'Total Revenues by County'!AM$4)</f>
        <v>0</v>
      </c>
      <c r="AN34" s="55">
        <f>('Total Revenues by County'!AN34/'Total Revenues by County'!AN$4)</f>
        <v>0</v>
      </c>
      <c r="AO34" s="55">
        <f>('Total Revenues by County'!AO34/'Total Revenues by County'!AO$4)</f>
        <v>0</v>
      </c>
      <c r="AP34" s="55">
        <f>('Total Revenues by County'!AP34/'Total Revenues by County'!AP$4)</f>
        <v>0</v>
      </c>
      <c r="AQ34" s="55">
        <f>('Total Revenues by County'!AQ34/'Total Revenues by County'!AQ$4)</f>
        <v>0</v>
      </c>
      <c r="AR34" s="55">
        <f>('Total Revenues by County'!AR34/'Total Revenues by County'!AR$4)</f>
        <v>0</v>
      </c>
      <c r="AS34" s="55">
        <f>('Total Revenues by County'!AS34/'Total Revenues by County'!AS$4)</f>
        <v>0</v>
      </c>
      <c r="AT34" s="55">
        <f>('Total Revenues by County'!AT34/'Total Revenues by County'!AT$4)</f>
        <v>0</v>
      </c>
      <c r="AU34" s="55">
        <f>('Total Revenues by County'!AU34/'Total Revenues by County'!AU$4)</f>
        <v>0</v>
      </c>
      <c r="AV34" s="55">
        <f>('Total Revenues by County'!AV34/'Total Revenues by County'!AV$4)</f>
        <v>0</v>
      </c>
      <c r="AW34" s="55">
        <f>('Total Revenues by County'!AW34/'Total Revenues by County'!AW$4)</f>
        <v>0</v>
      </c>
      <c r="AX34" s="55">
        <f>('Total Revenues by County'!AX34/'Total Revenues by County'!AX$4)</f>
        <v>0</v>
      </c>
      <c r="AY34" s="55">
        <f>('Total Revenues by County'!AY34/'Total Revenues by County'!AY$4)</f>
        <v>0</v>
      </c>
      <c r="AZ34" s="55">
        <f>('Total Revenues by County'!AZ34/'Total Revenues by County'!AZ$4)</f>
        <v>0.17851154884436674</v>
      </c>
      <c r="BA34" s="55">
        <f>('Total Revenues by County'!BA34/'Total Revenues by County'!BA$4)</f>
        <v>0</v>
      </c>
      <c r="BB34" s="55">
        <f>('Total Revenues by County'!BB34/'Total Revenues by County'!BB$4)</f>
        <v>0</v>
      </c>
      <c r="BC34" s="55">
        <f>('Total Revenues by County'!BC34/'Total Revenues by County'!BC$4)</f>
        <v>0</v>
      </c>
      <c r="BD34" s="55">
        <f>('Total Revenues by County'!BD34/'Total Revenues by County'!BD$4)</f>
        <v>0</v>
      </c>
      <c r="BE34" s="55">
        <f>('Total Revenues by County'!BE34/'Total Revenues by County'!BE$4)</f>
        <v>0</v>
      </c>
      <c r="BF34" s="55">
        <f>('Total Revenues by County'!BF34/'Total Revenues by County'!BF$4)</f>
        <v>0.13433682295660859</v>
      </c>
      <c r="BG34" s="55">
        <f>('Total Revenues by County'!BG34/'Total Revenues by County'!BG$4)</f>
        <v>0</v>
      </c>
      <c r="BH34" s="55">
        <f>('Total Revenues by County'!BH34/'Total Revenues by County'!BH$4)</f>
        <v>4.199541786563243</v>
      </c>
      <c r="BI34" s="55">
        <f>('Total Revenues by County'!BI34/'Total Revenues by County'!BI$4)</f>
        <v>0</v>
      </c>
      <c r="BJ34" s="55">
        <f>('Total Revenues by County'!BJ34/'Total Revenues by County'!BJ$4)</f>
        <v>0</v>
      </c>
      <c r="BK34" s="55">
        <f>('Total Revenues by County'!BK34/'Total Revenues by County'!BK$4)</f>
        <v>0</v>
      </c>
      <c r="BL34" s="55">
        <f>('Total Revenues by County'!BL34/'Total Revenues by County'!BL$4)</f>
        <v>0</v>
      </c>
      <c r="BM34" s="55">
        <f>('Total Revenues by County'!BM34/'Total Revenues by County'!BM$4)</f>
        <v>0</v>
      </c>
      <c r="BN34" s="55">
        <f>('Total Revenues by County'!BN34/'Total Revenues by County'!BN$4)</f>
        <v>0</v>
      </c>
      <c r="BO34" s="55">
        <f>('Total Revenues by County'!BO34/'Total Revenues by County'!BO$4)</f>
        <v>0</v>
      </c>
      <c r="BP34" s="55">
        <f>('Total Revenues by County'!BP34/'Total Revenues by County'!BP$4)</f>
        <v>0</v>
      </c>
      <c r="BQ34" s="17">
        <f>('Total Revenues by County'!BQ34/'Total Revenues by County'!BQ$4)</f>
        <v>0</v>
      </c>
    </row>
    <row r="35" spans="1:69" x14ac:dyDescent="0.25">
      <c r="A35" s="13"/>
      <c r="B35" s="14">
        <v>324.31</v>
      </c>
      <c r="C35" s="15" t="s">
        <v>33</v>
      </c>
      <c r="D35" s="55">
        <f>('Total Revenues by County'!D35/'Total Revenues by County'!D$4)</f>
        <v>3.5841674433683188</v>
      </c>
      <c r="E35" s="55">
        <f>('Total Revenues by County'!E35/'Total Revenues by County'!E$4)</f>
        <v>0</v>
      </c>
      <c r="F35" s="55">
        <f>('Total Revenues by County'!F35/'Total Revenues by County'!F$4)</f>
        <v>0</v>
      </c>
      <c r="G35" s="55">
        <f>('Total Revenues by County'!G35/'Total Revenues by County'!G$4)</f>
        <v>0</v>
      </c>
      <c r="H35" s="55">
        <f>('Total Revenues by County'!H35/'Total Revenues by County'!H$4)</f>
        <v>0</v>
      </c>
      <c r="I35" s="55">
        <f>('Total Revenues by County'!I35/'Total Revenues by County'!I$4)</f>
        <v>0.58212443234398525</v>
      </c>
      <c r="J35" s="55">
        <f>('Total Revenues by County'!J35/'Total Revenues by County'!J$4)</f>
        <v>0</v>
      </c>
      <c r="K35" s="55">
        <f>('Total Revenues by County'!K35/'Total Revenues by County'!K$4)</f>
        <v>2.6727963907270578</v>
      </c>
      <c r="L35" s="55">
        <f>('Total Revenues by County'!L35/'Total Revenues by County'!L$4)</f>
        <v>0</v>
      </c>
      <c r="M35" s="55">
        <f>('Total Revenues by County'!M35/'Total Revenues by County'!M$4)</f>
        <v>0</v>
      </c>
      <c r="N35" s="55">
        <f>('Total Revenues by County'!N35/'Total Revenues by County'!N$4)</f>
        <v>15.908879517597446</v>
      </c>
      <c r="O35" s="55">
        <f>('Total Revenues by County'!O35/'Total Revenues by County'!O$4)</f>
        <v>0</v>
      </c>
      <c r="P35" s="55">
        <f>('Total Revenues by County'!P35/'Total Revenues by County'!P$4)</f>
        <v>0</v>
      </c>
      <c r="Q35" s="55">
        <f>('Total Revenues by County'!Q35/'Total Revenues by County'!Q$4)</f>
        <v>0</v>
      </c>
      <c r="R35" s="55">
        <f>('Total Revenues by County'!R35/'Total Revenues by County'!R$4)</f>
        <v>0</v>
      </c>
      <c r="S35" s="55">
        <f>('Total Revenues by County'!S35/'Total Revenues by County'!S$4)</f>
        <v>0</v>
      </c>
      <c r="T35" s="55">
        <f>('Total Revenues by County'!T35/'Total Revenues by County'!T$4)</f>
        <v>0</v>
      </c>
      <c r="U35" s="55">
        <f>('Total Revenues by County'!U35/'Total Revenues by County'!U$4)</f>
        <v>0</v>
      </c>
      <c r="V35" s="55">
        <f>('Total Revenues by County'!V35/'Total Revenues by County'!V$4)</f>
        <v>0.32456036822849049</v>
      </c>
      <c r="W35" s="55">
        <f>('Total Revenues by County'!W35/'Total Revenues by County'!W$4)</f>
        <v>0</v>
      </c>
      <c r="X35" s="55">
        <f>('Total Revenues by County'!X35/'Total Revenues by County'!X$4)</f>
        <v>0</v>
      </c>
      <c r="Y35" s="55">
        <f>('Total Revenues by County'!Y35/'Total Revenues by County'!Y$4)</f>
        <v>0</v>
      </c>
      <c r="Z35" s="55">
        <f>('Total Revenues by County'!Z35/'Total Revenues by County'!Z$4)</f>
        <v>0</v>
      </c>
      <c r="AA35" s="55">
        <f>('Total Revenues by County'!AA35/'Total Revenues by County'!AA$4)</f>
        <v>0</v>
      </c>
      <c r="AB35" s="55">
        <f>('Total Revenues by County'!AB35/'Total Revenues by County'!AB$4)</f>
        <v>0.39183958776227007</v>
      </c>
      <c r="AC35" s="55">
        <f>('Total Revenues by County'!AC35/'Total Revenues by County'!AC$4)</f>
        <v>0</v>
      </c>
      <c r="AD35" s="55">
        <f>('Total Revenues by County'!AD35/'Total Revenues by County'!AD$4)</f>
        <v>1.8661463333858761</v>
      </c>
      <c r="AE35" s="55">
        <f>('Total Revenues by County'!AE35/'Total Revenues by County'!AE$4)</f>
        <v>0</v>
      </c>
      <c r="AF35" s="55">
        <f>('Total Revenues by County'!AF35/'Total Revenues by County'!AF$4)</f>
        <v>7.3113176426717148</v>
      </c>
      <c r="AG35" s="55">
        <f>('Total Revenues by County'!AG35/'Total Revenues by County'!AG$4)</f>
        <v>0</v>
      </c>
      <c r="AH35" s="55">
        <f>('Total Revenues by County'!AH35/'Total Revenues by County'!AH$4)</f>
        <v>0</v>
      </c>
      <c r="AI35" s="55">
        <f>('Total Revenues by County'!AI35/'Total Revenues by County'!AI$4)</f>
        <v>0</v>
      </c>
      <c r="AJ35" s="55">
        <f>('Total Revenues by County'!AJ35/'Total Revenues by County'!AJ$4)</f>
        <v>1.4552334680339165E-2</v>
      </c>
      <c r="AK35" s="55">
        <f>('Total Revenues by County'!AK35/'Total Revenues by County'!AK$4)</f>
        <v>1.3628126621203738</v>
      </c>
      <c r="AL35" s="55">
        <f>('Total Revenues by County'!AL35/'Total Revenues by County'!AL$4)</f>
        <v>0</v>
      </c>
      <c r="AM35" s="55">
        <f>('Total Revenues by County'!AM35/'Total Revenues by County'!AM$4)</f>
        <v>0.35404943107166764</v>
      </c>
      <c r="AN35" s="55">
        <f>('Total Revenues by County'!AN35/'Total Revenues by County'!AN$4)</f>
        <v>0</v>
      </c>
      <c r="AO35" s="55">
        <f>('Total Revenues by County'!AO35/'Total Revenues by County'!AO$4)</f>
        <v>0</v>
      </c>
      <c r="AP35" s="55">
        <f>('Total Revenues by County'!AP35/'Total Revenues by County'!AP$4)</f>
        <v>17.544550138963736</v>
      </c>
      <c r="AQ35" s="55">
        <f>('Total Revenues by County'!AQ35/'Total Revenues by County'!AQ$4)</f>
        <v>0.2836520125289424</v>
      </c>
      <c r="AR35" s="55">
        <f>('Total Revenues by County'!AR35/'Total Revenues by County'!AR$4)</f>
        <v>2.4347873344972588</v>
      </c>
      <c r="AS35" s="55">
        <f>('Total Revenues by County'!AS35/'Total Revenues by County'!AS$4)</f>
        <v>3.9739351465337145</v>
      </c>
      <c r="AT35" s="55">
        <f>('Total Revenues by County'!AT35/'Total Revenues by County'!AT$4)</f>
        <v>1.0317845727533368</v>
      </c>
      <c r="AU35" s="55">
        <f>('Total Revenues by County'!AU35/'Total Revenues by County'!AU$4)</f>
        <v>0</v>
      </c>
      <c r="AV35" s="55">
        <f>('Total Revenues by County'!AV35/'Total Revenues by County'!AV$4)</f>
        <v>0</v>
      </c>
      <c r="AW35" s="55">
        <f>('Total Revenues by County'!AW35/'Total Revenues by County'!AW$4)</f>
        <v>0</v>
      </c>
      <c r="AX35" s="55">
        <f>('Total Revenues by County'!AX35/'Total Revenues by County'!AX$4)</f>
        <v>4.8464718893209779</v>
      </c>
      <c r="AY35" s="55">
        <f>('Total Revenues by County'!AY35/'Total Revenues by County'!AY$4)</f>
        <v>1.3992437674905471</v>
      </c>
      <c r="AZ35" s="55">
        <f>('Total Revenues by County'!AZ35/'Total Revenues by County'!AZ$4)</f>
        <v>7.0350595133348062</v>
      </c>
      <c r="BA35" s="55">
        <f>('Total Revenues by County'!BA35/'Total Revenues by County'!BA$4)</f>
        <v>0</v>
      </c>
      <c r="BB35" s="55">
        <f>('Total Revenues by County'!BB35/'Total Revenues by County'!BB$4)</f>
        <v>0.32179064974179172</v>
      </c>
      <c r="BC35" s="55">
        <f>('Total Revenues by County'!BC35/'Total Revenues by County'!BC$4)</f>
        <v>2.2712592768352646E-2</v>
      </c>
      <c r="BD35" s="55">
        <f>('Total Revenues by County'!BD35/'Total Revenues by County'!BD$4)</f>
        <v>0</v>
      </c>
      <c r="BE35" s="55">
        <f>('Total Revenues by County'!BE35/'Total Revenues by County'!BE$4)</f>
        <v>9.7129662214197925</v>
      </c>
      <c r="BF35" s="55">
        <f>('Total Revenues by County'!BF35/'Total Revenues by County'!BF$4)</f>
        <v>0.91023523746678314</v>
      </c>
      <c r="BG35" s="55">
        <f>('Total Revenues by County'!BG35/'Total Revenues by County'!BG$4)</f>
        <v>1.6204968144668255</v>
      </c>
      <c r="BH35" s="55">
        <f>('Total Revenues by County'!BH35/'Total Revenues by County'!BH$4)</f>
        <v>4.8754066057800571</v>
      </c>
      <c r="BI35" s="55">
        <f>('Total Revenues by County'!BI35/'Total Revenues by County'!BI$4)</f>
        <v>1.3527717563956423</v>
      </c>
      <c r="BJ35" s="55">
        <f>('Total Revenues by County'!BJ35/'Total Revenues by County'!BJ$4)</f>
        <v>61.096279366853629</v>
      </c>
      <c r="BK35" s="55">
        <f>('Total Revenues by County'!BK35/'Total Revenues by County'!BK$4)</f>
        <v>0</v>
      </c>
      <c r="BL35" s="55">
        <f>('Total Revenues by County'!BL35/'Total Revenues by County'!BL$4)</f>
        <v>0</v>
      </c>
      <c r="BM35" s="55">
        <f>('Total Revenues by County'!BM35/'Total Revenues by County'!BM$4)</f>
        <v>0</v>
      </c>
      <c r="BN35" s="55">
        <f>('Total Revenues by County'!BN35/'Total Revenues by County'!BN$4)</f>
        <v>0</v>
      </c>
      <c r="BO35" s="55">
        <f>('Total Revenues by County'!BO35/'Total Revenues by County'!BO$4)</f>
        <v>0</v>
      </c>
      <c r="BP35" s="55">
        <f>('Total Revenues by County'!BP35/'Total Revenues by County'!BP$4)</f>
        <v>0</v>
      </c>
      <c r="BQ35" s="17">
        <f>('Total Revenues by County'!BQ35/'Total Revenues by County'!BQ$4)</f>
        <v>0.97508225664071901</v>
      </c>
    </row>
    <row r="36" spans="1:69" x14ac:dyDescent="0.25">
      <c r="A36" s="13"/>
      <c r="B36" s="14">
        <v>324.32</v>
      </c>
      <c r="C36" s="15" t="s">
        <v>34</v>
      </c>
      <c r="D36" s="55">
        <f>('Total Revenues by County'!D36/'Total Revenues by County'!D$4)</f>
        <v>0.28841431292296471</v>
      </c>
      <c r="E36" s="55">
        <f>('Total Revenues by County'!E36/'Total Revenues by County'!E$4)</f>
        <v>0</v>
      </c>
      <c r="F36" s="55">
        <f>('Total Revenues by County'!F36/'Total Revenues by County'!F$4)</f>
        <v>0</v>
      </c>
      <c r="G36" s="55">
        <f>('Total Revenues by County'!G36/'Total Revenues by County'!G$4)</f>
        <v>0</v>
      </c>
      <c r="H36" s="55">
        <f>('Total Revenues by County'!H36/'Total Revenues by County'!H$4)</f>
        <v>0</v>
      </c>
      <c r="I36" s="55">
        <f>('Total Revenues by County'!I36/'Total Revenues by County'!I$4)</f>
        <v>2.3612457575776395</v>
      </c>
      <c r="J36" s="55">
        <f>('Total Revenues by County'!J36/'Total Revenues by County'!J$4)</f>
        <v>0</v>
      </c>
      <c r="K36" s="55">
        <f>('Total Revenues by County'!K36/'Total Revenues by County'!K$4)</f>
        <v>0.88299858591918312</v>
      </c>
      <c r="L36" s="55">
        <f>('Total Revenues by County'!L36/'Total Revenues by County'!L$4)</f>
        <v>0</v>
      </c>
      <c r="M36" s="55">
        <f>('Total Revenues by County'!M36/'Total Revenues by County'!M$4)</f>
        <v>0</v>
      </c>
      <c r="N36" s="55">
        <f>('Total Revenues by County'!N36/'Total Revenues by County'!N$4)</f>
        <v>14.121779965984436</v>
      </c>
      <c r="O36" s="55">
        <f>('Total Revenues by County'!O36/'Total Revenues by County'!O$4)</f>
        <v>0</v>
      </c>
      <c r="P36" s="55">
        <f>('Total Revenues by County'!P36/'Total Revenues by County'!P$4)</f>
        <v>0</v>
      </c>
      <c r="Q36" s="55">
        <f>('Total Revenues by County'!Q36/'Total Revenues by County'!Q$4)</f>
        <v>0</v>
      </c>
      <c r="R36" s="55">
        <f>('Total Revenues by County'!R36/'Total Revenues by County'!R$4)</f>
        <v>0</v>
      </c>
      <c r="S36" s="55">
        <f>('Total Revenues by County'!S36/'Total Revenues by County'!S$4)</f>
        <v>0</v>
      </c>
      <c r="T36" s="55">
        <f>('Total Revenues by County'!T36/'Total Revenues by County'!T$4)</f>
        <v>0</v>
      </c>
      <c r="U36" s="55">
        <f>('Total Revenues by County'!U36/'Total Revenues by County'!U$4)</f>
        <v>0</v>
      </c>
      <c r="V36" s="55">
        <f>('Total Revenues by County'!V36/'Total Revenues by County'!V$4)</f>
        <v>0</v>
      </c>
      <c r="W36" s="55">
        <f>('Total Revenues by County'!W36/'Total Revenues by County'!W$4)</f>
        <v>0</v>
      </c>
      <c r="X36" s="55">
        <f>('Total Revenues by County'!X36/'Total Revenues by County'!X$4)</f>
        <v>0</v>
      </c>
      <c r="Y36" s="55">
        <f>('Total Revenues by County'!Y36/'Total Revenues by County'!Y$4)</f>
        <v>0</v>
      </c>
      <c r="Z36" s="55">
        <f>('Total Revenues by County'!Z36/'Total Revenues by County'!Z$4)</f>
        <v>0</v>
      </c>
      <c r="AA36" s="55">
        <f>('Total Revenues by County'!AA36/'Total Revenues by County'!AA$4)</f>
        <v>0</v>
      </c>
      <c r="AB36" s="55">
        <f>('Total Revenues by County'!AB36/'Total Revenues by County'!AB$4)</f>
        <v>0.10914825769479619</v>
      </c>
      <c r="AC36" s="55">
        <f>('Total Revenues by County'!AC36/'Total Revenues by County'!AC$4)</f>
        <v>0</v>
      </c>
      <c r="AD36" s="55">
        <f>('Total Revenues by County'!AD36/'Total Revenues by County'!AD$4)</f>
        <v>0.2810038547333929</v>
      </c>
      <c r="AE36" s="55">
        <f>('Total Revenues by County'!AE36/'Total Revenues by County'!AE$4)</f>
        <v>0</v>
      </c>
      <c r="AF36" s="55">
        <f>('Total Revenues by County'!AF36/'Total Revenues by County'!AF$4)</f>
        <v>4.1866098704875006</v>
      </c>
      <c r="AG36" s="55">
        <f>('Total Revenues by County'!AG36/'Total Revenues by County'!AG$4)</f>
        <v>0</v>
      </c>
      <c r="AH36" s="55">
        <f>('Total Revenues by County'!AH36/'Total Revenues by County'!AH$4)</f>
        <v>0</v>
      </c>
      <c r="AI36" s="55">
        <f>('Total Revenues by County'!AI36/'Total Revenues by County'!AI$4)</f>
        <v>0</v>
      </c>
      <c r="AJ36" s="55">
        <f>('Total Revenues by County'!AJ36/'Total Revenues by County'!AJ$4)</f>
        <v>3.4603923557697119E-3</v>
      </c>
      <c r="AK36" s="55">
        <f>('Total Revenues by County'!AK36/'Total Revenues by County'!AK$4)</f>
        <v>2.2575682296572728</v>
      </c>
      <c r="AL36" s="55">
        <f>('Total Revenues by County'!AL36/'Total Revenues by County'!AL$4)</f>
        <v>2.5843411243562504</v>
      </c>
      <c r="AM36" s="55">
        <f>('Total Revenues by County'!AM36/'Total Revenues by County'!AM$4)</f>
        <v>8.0021815116884401E-2</v>
      </c>
      <c r="AN36" s="55">
        <f>('Total Revenues by County'!AN36/'Total Revenues by County'!AN$4)</f>
        <v>0</v>
      </c>
      <c r="AO36" s="55">
        <f>('Total Revenues by County'!AO36/'Total Revenues by County'!AO$4)</f>
        <v>0</v>
      </c>
      <c r="AP36" s="55">
        <f>('Total Revenues by County'!AP36/'Total Revenues by County'!AP$4)</f>
        <v>0</v>
      </c>
      <c r="AQ36" s="55">
        <f>('Total Revenues by County'!AQ36/'Total Revenues by County'!AQ$4)</f>
        <v>0.41664739676085394</v>
      </c>
      <c r="AR36" s="55">
        <f>('Total Revenues by County'!AR36/'Total Revenues by County'!AR$4)</f>
        <v>2.7273900667785305</v>
      </c>
      <c r="AS36" s="55">
        <f>('Total Revenues by County'!AS36/'Total Revenues by County'!AS$4)</f>
        <v>3.637189029863324</v>
      </c>
      <c r="AT36" s="55">
        <f>('Total Revenues by County'!AT36/'Total Revenues by County'!AT$4)</f>
        <v>0</v>
      </c>
      <c r="AU36" s="55">
        <f>('Total Revenues by County'!AU36/'Total Revenues by County'!AU$4)</f>
        <v>0</v>
      </c>
      <c r="AV36" s="55">
        <f>('Total Revenues by County'!AV36/'Total Revenues by County'!AV$4)</f>
        <v>0</v>
      </c>
      <c r="AW36" s="55">
        <f>('Total Revenues by County'!AW36/'Total Revenues by County'!AW$4)</f>
        <v>0</v>
      </c>
      <c r="AX36" s="55">
        <f>('Total Revenues by County'!AX36/'Total Revenues by County'!AX$4)</f>
        <v>3.2107690777003266</v>
      </c>
      <c r="AY36" s="55">
        <f>('Total Revenues by County'!AY36/'Total Revenues by County'!AY$4)</f>
        <v>3.5604167111718756E-3</v>
      </c>
      <c r="AZ36" s="55">
        <f>('Total Revenues by County'!AZ36/'Total Revenues by County'!AZ$4)</f>
        <v>2.4618496871758966</v>
      </c>
      <c r="BA36" s="55">
        <f>('Total Revenues by County'!BA36/'Total Revenues by County'!BA$4)</f>
        <v>0.41792548264690693</v>
      </c>
      <c r="BB36" s="55">
        <f>('Total Revenues by County'!BB36/'Total Revenues by County'!BB$4)</f>
        <v>1.0629467579187315</v>
      </c>
      <c r="BC36" s="55">
        <f>('Total Revenues by County'!BC36/'Total Revenues by County'!BC$4)</f>
        <v>0</v>
      </c>
      <c r="BD36" s="55">
        <f>('Total Revenues by County'!BD36/'Total Revenues by County'!BD$4)</f>
        <v>0</v>
      </c>
      <c r="BE36" s="55">
        <f>('Total Revenues by County'!BE36/'Total Revenues by County'!BE$4)</f>
        <v>0</v>
      </c>
      <c r="BF36" s="55">
        <f>('Total Revenues by County'!BF36/'Total Revenues by County'!BF$4)</f>
        <v>2.8450892618287527</v>
      </c>
      <c r="BG36" s="55">
        <f>('Total Revenues by County'!BG36/'Total Revenues by County'!BG$4)</f>
        <v>0</v>
      </c>
      <c r="BH36" s="55">
        <f>('Total Revenues by County'!BH36/'Total Revenues by County'!BH$4)</f>
        <v>4.141597856457734</v>
      </c>
      <c r="BI36" s="55">
        <f>('Total Revenues by County'!BI36/'Total Revenues by County'!BI$4)</f>
        <v>3.9352283557266459</v>
      </c>
      <c r="BJ36" s="55">
        <f>('Total Revenues by County'!BJ36/'Total Revenues by County'!BJ$4)</f>
        <v>0</v>
      </c>
      <c r="BK36" s="55">
        <f>('Total Revenues by County'!BK36/'Total Revenues by County'!BK$4)</f>
        <v>0</v>
      </c>
      <c r="BL36" s="55">
        <f>('Total Revenues by County'!BL36/'Total Revenues by County'!BL$4)</f>
        <v>0</v>
      </c>
      <c r="BM36" s="55">
        <f>('Total Revenues by County'!BM36/'Total Revenues by County'!BM$4)</f>
        <v>0</v>
      </c>
      <c r="BN36" s="55">
        <f>('Total Revenues by County'!BN36/'Total Revenues by County'!BN$4)</f>
        <v>3.5971235756167719</v>
      </c>
      <c r="BO36" s="55">
        <f>('Total Revenues by County'!BO36/'Total Revenues by County'!BO$4)</f>
        <v>0</v>
      </c>
      <c r="BP36" s="55">
        <f>('Total Revenues by County'!BP36/'Total Revenues by County'!BP$4)</f>
        <v>0</v>
      </c>
      <c r="BQ36" s="17">
        <f>('Total Revenues by County'!BQ36/'Total Revenues by County'!BQ$4)</f>
        <v>0</v>
      </c>
    </row>
    <row r="37" spans="1:69" x14ac:dyDescent="0.25">
      <c r="A37" s="13"/>
      <c r="B37" s="14">
        <v>324.41000000000003</v>
      </c>
      <c r="C37" s="15" t="s">
        <v>35</v>
      </c>
      <c r="D37" s="55">
        <f>('Total Revenues by County'!D37/'Total Revenues by County'!D$4)</f>
        <v>0</v>
      </c>
      <c r="E37" s="55">
        <f>('Total Revenues by County'!E37/'Total Revenues by County'!E$4)</f>
        <v>0</v>
      </c>
      <c r="F37" s="55">
        <f>('Total Revenues by County'!F37/'Total Revenues by County'!F$4)</f>
        <v>0</v>
      </c>
      <c r="G37" s="55">
        <f>('Total Revenues by County'!G37/'Total Revenues by County'!G$4)</f>
        <v>0</v>
      </c>
      <c r="H37" s="55">
        <f>('Total Revenues by County'!H37/'Total Revenues by County'!H$4)</f>
        <v>0</v>
      </c>
      <c r="I37" s="55">
        <f>('Total Revenues by County'!I37/'Total Revenues by County'!I$4)</f>
        <v>0</v>
      </c>
      <c r="J37" s="55">
        <f>('Total Revenues by County'!J37/'Total Revenues by County'!J$4)</f>
        <v>0</v>
      </c>
      <c r="K37" s="55">
        <f>('Total Revenues by County'!K37/'Total Revenues by County'!K$4)</f>
        <v>0</v>
      </c>
      <c r="L37" s="55">
        <f>('Total Revenues by County'!L37/'Total Revenues by County'!L$4)</f>
        <v>0</v>
      </c>
      <c r="M37" s="55">
        <f>('Total Revenues by County'!M37/'Total Revenues by County'!M$4)</f>
        <v>0</v>
      </c>
      <c r="N37" s="55">
        <f>('Total Revenues by County'!N37/'Total Revenues by County'!N$4)</f>
        <v>0</v>
      </c>
      <c r="O37" s="55">
        <f>('Total Revenues by County'!O37/'Total Revenues by County'!O$4)</f>
        <v>0</v>
      </c>
      <c r="P37" s="55">
        <f>('Total Revenues by County'!P37/'Total Revenues by County'!P$4)</f>
        <v>0</v>
      </c>
      <c r="Q37" s="55">
        <f>('Total Revenues by County'!Q37/'Total Revenues by County'!Q$4)</f>
        <v>0</v>
      </c>
      <c r="R37" s="55">
        <f>('Total Revenues by County'!R37/'Total Revenues by County'!R$4)</f>
        <v>0</v>
      </c>
      <c r="S37" s="55">
        <f>('Total Revenues by County'!S37/'Total Revenues by County'!S$4)</f>
        <v>0</v>
      </c>
      <c r="T37" s="55">
        <f>('Total Revenues by County'!T37/'Total Revenues by County'!T$4)</f>
        <v>0</v>
      </c>
      <c r="U37" s="55">
        <f>('Total Revenues by County'!U37/'Total Revenues by County'!U$4)</f>
        <v>0</v>
      </c>
      <c r="V37" s="55">
        <f>('Total Revenues by County'!V37/'Total Revenues by County'!V$4)</f>
        <v>0</v>
      </c>
      <c r="W37" s="55">
        <f>('Total Revenues by County'!W37/'Total Revenues by County'!W$4)</f>
        <v>0</v>
      </c>
      <c r="X37" s="55">
        <f>('Total Revenues by County'!X37/'Total Revenues by County'!X$4)</f>
        <v>0</v>
      </c>
      <c r="Y37" s="55">
        <f>('Total Revenues by County'!Y37/'Total Revenues by County'!Y$4)</f>
        <v>0</v>
      </c>
      <c r="Z37" s="55">
        <f>('Total Revenues by County'!Z37/'Total Revenues by County'!Z$4)</f>
        <v>0</v>
      </c>
      <c r="AA37" s="55">
        <f>('Total Revenues by County'!AA37/'Total Revenues by County'!AA$4)</f>
        <v>0</v>
      </c>
      <c r="AB37" s="55">
        <f>('Total Revenues by County'!AB37/'Total Revenues by County'!AB$4)</f>
        <v>0</v>
      </c>
      <c r="AC37" s="55">
        <f>('Total Revenues by County'!AC37/'Total Revenues by County'!AC$4)</f>
        <v>0</v>
      </c>
      <c r="AD37" s="55">
        <f>('Total Revenues by County'!AD37/'Total Revenues by County'!AD$4)</f>
        <v>0</v>
      </c>
      <c r="AE37" s="55">
        <f>('Total Revenues by County'!AE37/'Total Revenues by County'!AE$4)</f>
        <v>0</v>
      </c>
      <c r="AF37" s="55">
        <f>('Total Revenues by County'!AF37/'Total Revenues by County'!AF$4)</f>
        <v>0</v>
      </c>
      <c r="AG37" s="55">
        <f>('Total Revenues by County'!AG37/'Total Revenues by County'!AG$4)</f>
        <v>0</v>
      </c>
      <c r="AH37" s="55">
        <f>('Total Revenues by County'!AH37/'Total Revenues by County'!AH$4)</f>
        <v>0</v>
      </c>
      <c r="AI37" s="55">
        <f>('Total Revenues by County'!AI37/'Total Revenues by County'!AI$4)</f>
        <v>0</v>
      </c>
      <c r="AJ37" s="55">
        <f>('Total Revenues by County'!AJ37/'Total Revenues by County'!AJ$4)</f>
        <v>0</v>
      </c>
      <c r="AK37" s="55">
        <f>('Total Revenues by County'!AK37/'Total Revenues by County'!AK$4)</f>
        <v>0</v>
      </c>
      <c r="AL37" s="55">
        <f>('Total Revenues by County'!AL37/'Total Revenues by County'!AL$4)</f>
        <v>0</v>
      </c>
      <c r="AM37" s="55">
        <f>('Total Revenues by County'!AM37/'Total Revenues by County'!AM$4)</f>
        <v>0</v>
      </c>
      <c r="AN37" s="55">
        <f>('Total Revenues by County'!AN37/'Total Revenues by County'!AN$4)</f>
        <v>0</v>
      </c>
      <c r="AO37" s="55">
        <f>('Total Revenues by County'!AO37/'Total Revenues by County'!AO$4)</f>
        <v>0</v>
      </c>
      <c r="AP37" s="55">
        <f>('Total Revenues by County'!AP37/'Total Revenues by County'!AP$4)</f>
        <v>0</v>
      </c>
      <c r="AQ37" s="55">
        <f>('Total Revenues by County'!AQ37/'Total Revenues by County'!AQ$4)</f>
        <v>0</v>
      </c>
      <c r="AR37" s="55">
        <f>('Total Revenues by County'!AR37/'Total Revenues by County'!AR$4)</f>
        <v>0</v>
      </c>
      <c r="AS37" s="55">
        <f>('Total Revenues by County'!AS37/'Total Revenues by County'!AS$4)</f>
        <v>0</v>
      </c>
      <c r="AT37" s="55">
        <f>('Total Revenues by County'!AT37/'Total Revenues by County'!AT$4)</f>
        <v>0.17405380193972317</v>
      </c>
      <c r="AU37" s="55">
        <f>('Total Revenues by County'!AU37/'Total Revenues by County'!AU$4)</f>
        <v>0</v>
      </c>
      <c r="AV37" s="55">
        <f>('Total Revenues by County'!AV37/'Total Revenues by County'!AV$4)</f>
        <v>0</v>
      </c>
      <c r="AW37" s="55">
        <f>('Total Revenues by County'!AW37/'Total Revenues by County'!AW$4)</f>
        <v>0</v>
      </c>
      <c r="AX37" s="55">
        <f>('Total Revenues by County'!AX37/'Total Revenues by County'!AX$4)</f>
        <v>0</v>
      </c>
      <c r="AY37" s="55">
        <f>('Total Revenues by County'!AY37/'Total Revenues by County'!AY$4)</f>
        <v>0</v>
      </c>
      <c r="AZ37" s="55">
        <f>('Total Revenues by County'!AZ37/'Total Revenues by County'!AZ$4)</f>
        <v>0</v>
      </c>
      <c r="BA37" s="55">
        <f>('Total Revenues by County'!BA37/'Total Revenues by County'!BA$4)</f>
        <v>1.5408846641426321E-3</v>
      </c>
      <c r="BB37" s="55">
        <f>('Total Revenues by County'!BB37/'Total Revenues by County'!BB$4)</f>
        <v>0</v>
      </c>
      <c r="BC37" s="55">
        <f>('Total Revenues by County'!BC37/'Total Revenues by County'!BC$4)</f>
        <v>0</v>
      </c>
      <c r="BD37" s="55">
        <f>('Total Revenues by County'!BD37/'Total Revenues by County'!BD$4)</f>
        <v>9.4726482407938975E-2</v>
      </c>
      <c r="BE37" s="55">
        <f>('Total Revenues by County'!BE37/'Total Revenues by County'!BE$4)</f>
        <v>0</v>
      </c>
      <c r="BF37" s="55">
        <f>('Total Revenues by County'!BF37/'Total Revenues by County'!BF$4)</f>
        <v>0</v>
      </c>
      <c r="BG37" s="55">
        <f>('Total Revenues by County'!BG37/'Total Revenues by County'!BG$4)</f>
        <v>0</v>
      </c>
      <c r="BH37" s="55">
        <f>('Total Revenues by County'!BH37/'Total Revenues by County'!BH$4)</f>
        <v>0</v>
      </c>
      <c r="BI37" s="55">
        <f>('Total Revenues by County'!BI37/'Total Revenues by County'!BI$4)</f>
        <v>0</v>
      </c>
      <c r="BJ37" s="55">
        <f>('Total Revenues by County'!BJ37/'Total Revenues by County'!BJ$4)</f>
        <v>0</v>
      </c>
      <c r="BK37" s="55">
        <f>('Total Revenues by County'!BK37/'Total Revenues by County'!BK$4)</f>
        <v>0</v>
      </c>
      <c r="BL37" s="55">
        <f>('Total Revenues by County'!BL37/'Total Revenues by County'!BL$4)</f>
        <v>0</v>
      </c>
      <c r="BM37" s="55">
        <f>('Total Revenues by County'!BM37/'Total Revenues by County'!BM$4)</f>
        <v>0</v>
      </c>
      <c r="BN37" s="55">
        <f>('Total Revenues by County'!BN37/'Total Revenues by County'!BN$4)</f>
        <v>0</v>
      </c>
      <c r="BO37" s="55">
        <f>('Total Revenues by County'!BO37/'Total Revenues by County'!BO$4)</f>
        <v>0</v>
      </c>
      <c r="BP37" s="55">
        <f>('Total Revenues by County'!BP37/'Total Revenues by County'!BP$4)</f>
        <v>0</v>
      </c>
      <c r="BQ37" s="17">
        <f>('Total Revenues by County'!BQ37/'Total Revenues by County'!BQ$4)</f>
        <v>0</v>
      </c>
    </row>
    <row r="38" spans="1:69" x14ac:dyDescent="0.25">
      <c r="A38" s="13"/>
      <c r="B38" s="14">
        <v>324.42</v>
      </c>
      <c r="C38" s="15" t="s">
        <v>36</v>
      </c>
      <c r="D38" s="55">
        <f>('Total Revenues by County'!D38/'Total Revenues by County'!D$4)</f>
        <v>0</v>
      </c>
      <c r="E38" s="55">
        <f>('Total Revenues by County'!E38/'Total Revenues by County'!E$4)</f>
        <v>0</v>
      </c>
      <c r="F38" s="55">
        <f>('Total Revenues by County'!F38/'Total Revenues by County'!F$4)</f>
        <v>0</v>
      </c>
      <c r="G38" s="55">
        <f>('Total Revenues by County'!G38/'Total Revenues by County'!G$4)</f>
        <v>0</v>
      </c>
      <c r="H38" s="55">
        <f>('Total Revenues by County'!H38/'Total Revenues by County'!H$4)</f>
        <v>0</v>
      </c>
      <c r="I38" s="55">
        <f>('Total Revenues by County'!I38/'Total Revenues by County'!I$4)</f>
        <v>0</v>
      </c>
      <c r="J38" s="55">
        <f>('Total Revenues by County'!J38/'Total Revenues by County'!J$4)</f>
        <v>0</v>
      </c>
      <c r="K38" s="55">
        <f>('Total Revenues by County'!K38/'Total Revenues by County'!K$4)</f>
        <v>0</v>
      </c>
      <c r="L38" s="55">
        <f>('Total Revenues by County'!L38/'Total Revenues by County'!L$4)</f>
        <v>0</v>
      </c>
      <c r="M38" s="55">
        <f>('Total Revenues by County'!M38/'Total Revenues by County'!M$4)</f>
        <v>0</v>
      </c>
      <c r="N38" s="55">
        <f>('Total Revenues by County'!N38/'Total Revenues by County'!N$4)</f>
        <v>0</v>
      </c>
      <c r="O38" s="55">
        <f>('Total Revenues by County'!O38/'Total Revenues by County'!O$4)</f>
        <v>0</v>
      </c>
      <c r="P38" s="55">
        <f>('Total Revenues by County'!P38/'Total Revenues by County'!P$4)</f>
        <v>0</v>
      </c>
      <c r="Q38" s="55">
        <f>('Total Revenues by County'!Q38/'Total Revenues by County'!Q$4)</f>
        <v>0</v>
      </c>
      <c r="R38" s="55">
        <f>('Total Revenues by County'!R38/'Total Revenues by County'!R$4)</f>
        <v>0</v>
      </c>
      <c r="S38" s="55">
        <f>('Total Revenues by County'!S38/'Total Revenues by County'!S$4)</f>
        <v>0</v>
      </c>
      <c r="T38" s="55">
        <f>('Total Revenues by County'!T38/'Total Revenues by County'!T$4)</f>
        <v>0</v>
      </c>
      <c r="U38" s="55">
        <f>('Total Revenues by County'!U38/'Total Revenues by County'!U$4)</f>
        <v>0</v>
      </c>
      <c r="V38" s="55">
        <f>('Total Revenues by County'!V38/'Total Revenues by County'!V$4)</f>
        <v>0</v>
      </c>
      <c r="W38" s="55">
        <f>('Total Revenues by County'!W38/'Total Revenues by County'!W$4)</f>
        <v>0</v>
      </c>
      <c r="X38" s="55">
        <f>('Total Revenues by County'!X38/'Total Revenues by County'!X$4)</f>
        <v>0</v>
      </c>
      <c r="Y38" s="55">
        <f>('Total Revenues by County'!Y38/'Total Revenues by County'!Y$4)</f>
        <v>0</v>
      </c>
      <c r="Z38" s="55">
        <f>('Total Revenues by County'!Z38/'Total Revenues by County'!Z$4)</f>
        <v>0</v>
      </c>
      <c r="AA38" s="55">
        <f>('Total Revenues by County'!AA38/'Total Revenues by County'!AA$4)</f>
        <v>0</v>
      </c>
      <c r="AB38" s="55">
        <f>('Total Revenues by County'!AB38/'Total Revenues by County'!AB$4)</f>
        <v>0</v>
      </c>
      <c r="AC38" s="55">
        <f>('Total Revenues by County'!AC38/'Total Revenues by County'!AC$4)</f>
        <v>0</v>
      </c>
      <c r="AD38" s="55">
        <f>('Total Revenues by County'!AD38/'Total Revenues by County'!AD$4)</f>
        <v>0</v>
      </c>
      <c r="AE38" s="55">
        <f>('Total Revenues by County'!AE38/'Total Revenues by County'!AE$4)</f>
        <v>0</v>
      </c>
      <c r="AF38" s="55">
        <f>('Total Revenues by County'!AF38/'Total Revenues by County'!AF$4)</f>
        <v>0</v>
      </c>
      <c r="AG38" s="55">
        <f>('Total Revenues by County'!AG38/'Total Revenues by County'!AG$4)</f>
        <v>0</v>
      </c>
      <c r="AH38" s="55">
        <f>('Total Revenues by County'!AH38/'Total Revenues by County'!AH$4)</f>
        <v>0</v>
      </c>
      <c r="AI38" s="55">
        <f>('Total Revenues by County'!AI38/'Total Revenues by County'!AI$4)</f>
        <v>0</v>
      </c>
      <c r="AJ38" s="55">
        <f>('Total Revenues by County'!AJ38/'Total Revenues by County'!AJ$4)</f>
        <v>0</v>
      </c>
      <c r="AK38" s="55">
        <f>('Total Revenues by County'!AK38/'Total Revenues by County'!AK$4)</f>
        <v>0</v>
      </c>
      <c r="AL38" s="55">
        <f>('Total Revenues by County'!AL38/'Total Revenues by County'!AL$4)</f>
        <v>0</v>
      </c>
      <c r="AM38" s="55">
        <f>('Total Revenues by County'!AM38/'Total Revenues by County'!AM$4)</f>
        <v>0</v>
      </c>
      <c r="AN38" s="55">
        <f>('Total Revenues by County'!AN38/'Total Revenues by County'!AN$4)</f>
        <v>0</v>
      </c>
      <c r="AO38" s="55">
        <f>('Total Revenues by County'!AO38/'Total Revenues by County'!AO$4)</f>
        <v>0</v>
      </c>
      <c r="AP38" s="55">
        <f>('Total Revenues by County'!AP38/'Total Revenues by County'!AP$4)</f>
        <v>0</v>
      </c>
      <c r="AQ38" s="55">
        <f>('Total Revenues by County'!AQ38/'Total Revenues by County'!AQ$4)</f>
        <v>0</v>
      </c>
      <c r="AR38" s="55">
        <f>('Total Revenues by County'!AR38/'Total Revenues by County'!AR$4)</f>
        <v>0</v>
      </c>
      <c r="AS38" s="55">
        <f>('Total Revenues by County'!AS38/'Total Revenues by County'!AS$4)</f>
        <v>0</v>
      </c>
      <c r="AT38" s="55">
        <f>('Total Revenues by County'!AT38/'Total Revenues by County'!AT$4)</f>
        <v>0</v>
      </c>
      <c r="AU38" s="55">
        <f>('Total Revenues by County'!AU38/'Total Revenues by County'!AU$4)</f>
        <v>0</v>
      </c>
      <c r="AV38" s="55">
        <f>('Total Revenues by County'!AV38/'Total Revenues by County'!AV$4)</f>
        <v>0</v>
      </c>
      <c r="AW38" s="55">
        <f>('Total Revenues by County'!AW38/'Total Revenues by County'!AW$4)</f>
        <v>0</v>
      </c>
      <c r="AX38" s="55">
        <f>('Total Revenues by County'!AX38/'Total Revenues by County'!AX$4)</f>
        <v>0</v>
      </c>
      <c r="AY38" s="55">
        <f>('Total Revenues by County'!AY38/'Total Revenues by County'!AY$4)</f>
        <v>0</v>
      </c>
      <c r="AZ38" s="55">
        <f>('Total Revenues by County'!AZ38/'Total Revenues by County'!AZ$4)</f>
        <v>0</v>
      </c>
      <c r="BA38" s="55">
        <f>('Total Revenues by County'!BA38/'Total Revenues by County'!BA$4)</f>
        <v>0.5441819865887545</v>
      </c>
      <c r="BB38" s="55">
        <f>('Total Revenues by County'!BB38/'Total Revenues by County'!BB$4)</f>
        <v>0</v>
      </c>
      <c r="BC38" s="55">
        <f>('Total Revenues by County'!BC38/'Total Revenues by County'!BC$4)</f>
        <v>0</v>
      </c>
      <c r="BD38" s="55">
        <f>('Total Revenues by County'!BD38/'Total Revenues by County'!BD$4)</f>
        <v>0</v>
      </c>
      <c r="BE38" s="55">
        <f>('Total Revenues by County'!BE38/'Total Revenues by County'!BE$4)</f>
        <v>0</v>
      </c>
      <c r="BF38" s="55">
        <f>('Total Revenues by County'!BF38/'Total Revenues by County'!BF$4)</f>
        <v>0</v>
      </c>
      <c r="BG38" s="55">
        <f>('Total Revenues by County'!BG38/'Total Revenues by County'!BG$4)</f>
        <v>0</v>
      </c>
      <c r="BH38" s="55">
        <f>('Total Revenues by County'!BH38/'Total Revenues by County'!BH$4)</f>
        <v>0</v>
      </c>
      <c r="BI38" s="55">
        <f>('Total Revenues by County'!BI38/'Total Revenues by County'!BI$4)</f>
        <v>0</v>
      </c>
      <c r="BJ38" s="55">
        <f>('Total Revenues by County'!BJ38/'Total Revenues by County'!BJ$4)</f>
        <v>0</v>
      </c>
      <c r="BK38" s="55">
        <f>('Total Revenues by County'!BK38/'Total Revenues by County'!BK$4)</f>
        <v>0</v>
      </c>
      <c r="BL38" s="55">
        <f>('Total Revenues by County'!BL38/'Total Revenues by County'!BL$4)</f>
        <v>0</v>
      </c>
      <c r="BM38" s="55">
        <f>('Total Revenues by County'!BM38/'Total Revenues by County'!BM$4)</f>
        <v>0</v>
      </c>
      <c r="BN38" s="55">
        <f>('Total Revenues by County'!BN38/'Total Revenues by County'!BN$4)</f>
        <v>0</v>
      </c>
      <c r="BO38" s="55">
        <f>('Total Revenues by County'!BO38/'Total Revenues by County'!BO$4)</f>
        <v>0</v>
      </c>
      <c r="BP38" s="55">
        <f>('Total Revenues by County'!BP38/'Total Revenues by County'!BP$4)</f>
        <v>0</v>
      </c>
      <c r="BQ38" s="17">
        <f>('Total Revenues by County'!BQ38/'Total Revenues by County'!BQ$4)</f>
        <v>0</v>
      </c>
    </row>
    <row r="39" spans="1:69" x14ac:dyDescent="0.25">
      <c r="A39" s="13"/>
      <c r="B39" s="14">
        <v>324.51</v>
      </c>
      <c r="C39" s="15" t="s">
        <v>37</v>
      </c>
      <c r="D39" s="55">
        <f>('Total Revenues by County'!D39/'Total Revenues by County'!D$4)</f>
        <v>0</v>
      </c>
      <c r="E39" s="55">
        <f>('Total Revenues by County'!E39/'Total Revenues by County'!E$4)</f>
        <v>0</v>
      </c>
      <c r="F39" s="55">
        <f>('Total Revenues by County'!F39/'Total Revenues by County'!F$4)</f>
        <v>0</v>
      </c>
      <c r="G39" s="55">
        <f>('Total Revenues by County'!G39/'Total Revenues by County'!G$4)</f>
        <v>0</v>
      </c>
      <c r="H39" s="55">
        <f>('Total Revenues by County'!H39/'Total Revenues by County'!H$4)</f>
        <v>6.188761512027491</v>
      </c>
      <c r="I39" s="55">
        <f>('Total Revenues by County'!I39/'Total Revenues by County'!I$4)</f>
        <v>0</v>
      </c>
      <c r="J39" s="55">
        <f>('Total Revenues by County'!J39/'Total Revenues by County'!J$4)</f>
        <v>0</v>
      </c>
      <c r="K39" s="55">
        <f>('Total Revenues by County'!K39/'Total Revenues by County'!K$4)</f>
        <v>0</v>
      </c>
      <c r="L39" s="55">
        <f>('Total Revenues by County'!L39/'Total Revenues by County'!L$4)</f>
        <v>0</v>
      </c>
      <c r="M39" s="55">
        <f>('Total Revenues by County'!M39/'Total Revenues by County'!M$4)</f>
        <v>0</v>
      </c>
      <c r="N39" s="55">
        <f>('Total Revenues by County'!N39/'Total Revenues by County'!N$4)</f>
        <v>0</v>
      </c>
      <c r="O39" s="55">
        <f>('Total Revenues by County'!O39/'Total Revenues by County'!O$4)</f>
        <v>0</v>
      </c>
      <c r="P39" s="55">
        <f>('Total Revenues by County'!P39/'Total Revenues by County'!P$4)</f>
        <v>0</v>
      </c>
      <c r="Q39" s="55">
        <f>('Total Revenues by County'!Q39/'Total Revenues by County'!Q$4)</f>
        <v>0</v>
      </c>
      <c r="R39" s="55">
        <f>('Total Revenues by County'!R39/'Total Revenues by County'!R$4)</f>
        <v>0</v>
      </c>
      <c r="S39" s="55">
        <f>('Total Revenues by County'!S39/'Total Revenues by County'!S$4)</f>
        <v>0</v>
      </c>
      <c r="T39" s="55">
        <f>('Total Revenues by County'!T39/'Total Revenues by County'!T$4)</f>
        <v>0</v>
      </c>
      <c r="U39" s="55">
        <f>('Total Revenues by County'!U39/'Total Revenues by County'!U$4)</f>
        <v>0</v>
      </c>
      <c r="V39" s="55">
        <f>('Total Revenues by County'!V39/'Total Revenues by County'!V$4)</f>
        <v>0</v>
      </c>
      <c r="W39" s="55">
        <f>('Total Revenues by County'!W39/'Total Revenues by County'!W$4)</f>
        <v>0</v>
      </c>
      <c r="X39" s="55">
        <f>('Total Revenues by County'!X39/'Total Revenues by County'!X$4)</f>
        <v>0</v>
      </c>
      <c r="Y39" s="55">
        <f>('Total Revenues by County'!Y39/'Total Revenues by County'!Y$4)</f>
        <v>0</v>
      </c>
      <c r="Z39" s="55">
        <f>('Total Revenues by County'!Z39/'Total Revenues by County'!Z$4)</f>
        <v>0</v>
      </c>
      <c r="AA39" s="55">
        <f>('Total Revenues by County'!AA39/'Total Revenues by County'!AA$4)</f>
        <v>0</v>
      </c>
      <c r="AB39" s="55">
        <f>('Total Revenues by County'!AB39/'Total Revenues by County'!AB$4)</f>
        <v>0</v>
      </c>
      <c r="AC39" s="55">
        <f>('Total Revenues by County'!AC39/'Total Revenues by County'!AC$4)</f>
        <v>0</v>
      </c>
      <c r="AD39" s="55">
        <f>('Total Revenues by County'!AD39/'Total Revenues by County'!AD$4)</f>
        <v>0</v>
      </c>
      <c r="AE39" s="55">
        <f>('Total Revenues by County'!AE39/'Total Revenues by County'!AE$4)</f>
        <v>0</v>
      </c>
      <c r="AF39" s="55">
        <f>('Total Revenues by County'!AF39/'Total Revenues by County'!AF$4)</f>
        <v>0</v>
      </c>
      <c r="AG39" s="55">
        <f>('Total Revenues by County'!AG39/'Total Revenues by County'!AG$4)</f>
        <v>0</v>
      </c>
      <c r="AH39" s="55">
        <f>('Total Revenues by County'!AH39/'Total Revenues by County'!AH$4)</f>
        <v>0.21522309711286089</v>
      </c>
      <c r="AI39" s="55">
        <f>('Total Revenues by County'!AI39/'Total Revenues by County'!AI$4)</f>
        <v>0</v>
      </c>
      <c r="AJ39" s="55">
        <f>('Total Revenues by County'!AJ39/'Total Revenues by County'!AJ$4)</f>
        <v>0</v>
      </c>
      <c r="AK39" s="55">
        <f>('Total Revenues by County'!AK39/'Total Revenues by County'!AK$4)</f>
        <v>0</v>
      </c>
      <c r="AL39" s="55">
        <f>('Total Revenues by County'!AL39/'Total Revenues by County'!AL$4)</f>
        <v>0</v>
      </c>
      <c r="AM39" s="55">
        <f>('Total Revenues by County'!AM39/'Total Revenues by County'!AM$4)</f>
        <v>0</v>
      </c>
      <c r="AN39" s="55">
        <f>('Total Revenues by County'!AN39/'Total Revenues by County'!AN$4)</f>
        <v>0</v>
      </c>
      <c r="AO39" s="55">
        <f>('Total Revenues by County'!AO39/'Total Revenues by County'!AO$4)</f>
        <v>0</v>
      </c>
      <c r="AP39" s="55">
        <f>('Total Revenues by County'!AP39/'Total Revenues by County'!AP$4)</f>
        <v>0</v>
      </c>
      <c r="AQ39" s="55">
        <f>('Total Revenues by County'!AQ39/'Total Revenues by County'!AQ$4)</f>
        <v>0</v>
      </c>
      <c r="AR39" s="55">
        <f>('Total Revenues by County'!AR39/'Total Revenues by County'!AR$4)</f>
        <v>0</v>
      </c>
      <c r="AS39" s="55">
        <f>('Total Revenues by County'!AS39/'Total Revenues by County'!AS$4)</f>
        <v>0</v>
      </c>
      <c r="AT39" s="55">
        <f>('Total Revenues by County'!AT39/'Total Revenues by County'!AT$4)</f>
        <v>0</v>
      </c>
      <c r="AU39" s="55">
        <f>('Total Revenues by County'!AU39/'Total Revenues by County'!AU$4)</f>
        <v>0</v>
      </c>
      <c r="AV39" s="55">
        <f>('Total Revenues by County'!AV39/'Total Revenues by County'!AV$4)</f>
        <v>0</v>
      </c>
      <c r="AW39" s="55">
        <f>('Total Revenues by County'!AW39/'Total Revenues by County'!AW$4)</f>
        <v>0</v>
      </c>
      <c r="AX39" s="55">
        <f>('Total Revenues by County'!AX39/'Total Revenues by County'!AX$4)</f>
        <v>23.837132135030583</v>
      </c>
      <c r="AY39" s="55">
        <f>('Total Revenues by County'!AY39/'Total Revenues by County'!AY$4)</f>
        <v>0</v>
      </c>
      <c r="AZ39" s="55">
        <f>('Total Revenues by County'!AZ39/'Total Revenues by County'!AZ$4)</f>
        <v>7.5344810414739989</v>
      </c>
      <c r="BA39" s="55">
        <f>('Total Revenues by County'!BA39/'Total Revenues by County'!BA$4)</f>
        <v>0</v>
      </c>
      <c r="BB39" s="55">
        <f>('Total Revenues by County'!BB39/'Total Revenues by County'!BB$4)</f>
        <v>0</v>
      </c>
      <c r="BC39" s="55">
        <f>('Total Revenues by County'!BC39/'Total Revenues by County'!BC$4)</f>
        <v>0</v>
      </c>
      <c r="BD39" s="55">
        <f>('Total Revenues by County'!BD39/'Total Revenues by County'!BD$4)</f>
        <v>0</v>
      </c>
      <c r="BE39" s="55">
        <f>('Total Revenues by County'!BE39/'Total Revenues by County'!BE$4)</f>
        <v>0</v>
      </c>
      <c r="BF39" s="55">
        <f>('Total Revenues by County'!BF39/'Total Revenues by County'!BF$4)</f>
        <v>0</v>
      </c>
      <c r="BG39" s="55">
        <f>('Total Revenues by County'!BG39/'Total Revenues by County'!BG$4)</f>
        <v>0</v>
      </c>
      <c r="BH39" s="55">
        <f>('Total Revenues by County'!BH39/'Total Revenues by County'!BH$4)</f>
        <v>0</v>
      </c>
      <c r="BI39" s="55">
        <f>('Total Revenues by County'!BI39/'Total Revenues by County'!BI$4)</f>
        <v>0</v>
      </c>
      <c r="BJ39" s="55">
        <f>('Total Revenues by County'!BJ39/'Total Revenues by County'!BJ$4)</f>
        <v>0</v>
      </c>
      <c r="BK39" s="55">
        <f>('Total Revenues by County'!BK39/'Total Revenues by County'!BK$4)</f>
        <v>0</v>
      </c>
      <c r="BL39" s="55">
        <f>('Total Revenues by County'!BL39/'Total Revenues by County'!BL$4)</f>
        <v>0</v>
      </c>
      <c r="BM39" s="55">
        <f>('Total Revenues by County'!BM39/'Total Revenues by County'!BM$4)</f>
        <v>0</v>
      </c>
      <c r="BN39" s="55">
        <f>('Total Revenues by County'!BN39/'Total Revenues by County'!BN$4)</f>
        <v>0</v>
      </c>
      <c r="BO39" s="55">
        <f>('Total Revenues by County'!BO39/'Total Revenues by County'!BO$4)</f>
        <v>0</v>
      </c>
      <c r="BP39" s="55">
        <f>('Total Revenues by County'!BP39/'Total Revenues by County'!BP$4)</f>
        <v>0</v>
      </c>
      <c r="BQ39" s="17">
        <f>('Total Revenues by County'!BQ39/'Total Revenues by County'!BQ$4)</f>
        <v>0</v>
      </c>
    </row>
    <row r="40" spans="1:69" x14ac:dyDescent="0.25">
      <c r="A40" s="13"/>
      <c r="B40" s="14">
        <v>324.61</v>
      </c>
      <c r="C40" s="15" t="s">
        <v>38</v>
      </c>
      <c r="D40" s="55">
        <f>('Total Revenues by County'!D40/'Total Revenues by County'!D$4)</f>
        <v>0.22815172022531102</v>
      </c>
      <c r="E40" s="55">
        <f>('Total Revenues by County'!E40/'Total Revenues by County'!E$4)</f>
        <v>0</v>
      </c>
      <c r="F40" s="55">
        <f>('Total Revenues by County'!F40/'Total Revenues by County'!F$4)</f>
        <v>0.56839756304902234</v>
      </c>
      <c r="G40" s="55">
        <f>('Total Revenues by County'!G40/'Total Revenues by County'!G$4)</f>
        <v>0</v>
      </c>
      <c r="H40" s="55">
        <f>('Total Revenues by County'!H40/'Total Revenues by County'!H$4)</f>
        <v>0.10172004581901489</v>
      </c>
      <c r="I40" s="55">
        <f>('Total Revenues by County'!I40/'Total Revenues by County'!I$4)</f>
        <v>0.37152073373651051</v>
      </c>
      <c r="J40" s="55">
        <f>('Total Revenues by County'!J40/'Total Revenues by County'!J$4)</f>
        <v>0</v>
      </c>
      <c r="K40" s="55">
        <f>('Total Revenues by County'!K40/'Total Revenues by County'!K$4)</f>
        <v>0.46766897041449096</v>
      </c>
      <c r="L40" s="55">
        <f>('Total Revenues by County'!L40/'Total Revenues by County'!L$4)</f>
        <v>0</v>
      </c>
      <c r="M40" s="55">
        <f>('Total Revenues by County'!M40/'Total Revenues by County'!M$4)</f>
        <v>0</v>
      </c>
      <c r="N40" s="55">
        <f>('Total Revenues by County'!N40/'Total Revenues by County'!N$4)</f>
        <v>11.686887030125906</v>
      </c>
      <c r="O40" s="55">
        <f>('Total Revenues by County'!O40/'Total Revenues by County'!O$4)</f>
        <v>0</v>
      </c>
      <c r="P40" s="55">
        <f>('Total Revenues by County'!P40/'Total Revenues by County'!P$4)</f>
        <v>0</v>
      </c>
      <c r="Q40" s="55">
        <f>('Total Revenues by County'!Q40/'Total Revenues by County'!Q$4)</f>
        <v>0</v>
      </c>
      <c r="R40" s="55">
        <f>('Total Revenues by County'!R40/'Total Revenues by County'!R$4)</f>
        <v>0</v>
      </c>
      <c r="S40" s="55">
        <f>('Total Revenues by County'!S40/'Total Revenues by County'!S$4)</f>
        <v>0</v>
      </c>
      <c r="T40" s="55">
        <f>('Total Revenues by County'!T40/'Total Revenues by County'!T$4)</f>
        <v>0</v>
      </c>
      <c r="U40" s="55">
        <f>('Total Revenues by County'!U40/'Total Revenues by County'!U$4)</f>
        <v>0</v>
      </c>
      <c r="V40" s="55">
        <f>('Total Revenues by County'!V40/'Total Revenues by County'!V$4)</f>
        <v>0</v>
      </c>
      <c r="W40" s="55">
        <f>('Total Revenues by County'!W40/'Total Revenues by County'!W$4)</f>
        <v>0</v>
      </c>
      <c r="X40" s="55">
        <f>('Total Revenues by County'!X40/'Total Revenues by County'!X$4)</f>
        <v>0</v>
      </c>
      <c r="Y40" s="55">
        <f>('Total Revenues by County'!Y40/'Total Revenues by County'!Y$4)</f>
        <v>0</v>
      </c>
      <c r="Z40" s="55">
        <f>('Total Revenues by County'!Z40/'Total Revenues by County'!Z$4)</f>
        <v>0</v>
      </c>
      <c r="AA40" s="55">
        <f>('Total Revenues by County'!AA40/'Total Revenues by County'!AA$4)</f>
        <v>0</v>
      </c>
      <c r="AB40" s="55">
        <f>('Total Revenues by County'!AB40/'Total Revenues by County'!AB$4)</f>
        <v>0.10395484795267584</v>
      </c>
      <c r="AC40" s="55">
        <f>('Total Revenues by County'!AC40/'Total Revenues by County'!AC$4)</f>
        <v>0</v>
      </c>
      <c r="AD40" s="55">
        <f>('Total Revenues by County'!AD40/'Total Revenues by County'!AD$4)</f>
        <v>0.75181949466531006</v>
      </c>
      <c r="AE40" s="55">
        <f>('Total Revenues by County'!AE40/'Total Revenues by County'!AE$4)</f>
        <v>0</v>
      </c>
      <c r="AF40" s="55">
        <f>('Total Revenues by County'!AF40/'Total Revenues by County'!AF$4)</f>
        <v>2.7416347546720594</v>
      </c>
      <c r="AG40" s="55">
        <f>('Total Revenues by County'!AG40/'Total Revenues by County'!AG$4)</f>
        <v>0</v>
      </c>
      <c r="AH40" s="55">
        <f>('Total Revenues by County'!AH40/'Total Revenues by County'!AH$4)</f>
        <v>0</v>
      </c>
      <c r="AI40" s="55">
        <f>('Total Revenues by County'!AI40/'Total Revenues by County'!AI$4)</f>
        <v>0</v>
      </c>
      <c r="AJ40" s="55">
        <f>('Total Revenues by County'!AJ40/'Total Revenues by County'!AJ$4)</f>
        <v>0.84908084370839265</v>
      </c>
      <c r="AK40" s="55">
        <f>('Total Revenues by County'!AK40/'Total Revenues by County'!AK$4)</f>
        <v>1.133808964796271</v>
      </c>
      <c r="AL40" s="55">
        <f>('Total Revenues by County'!AL40/'Total Revenues by County'!AL$4)</f>
        <v>0</v>
      </c>
      <c r="AM40" s="55">
        <f>('Total Revenues by County'!AM40/'Total Revenues by County'!AM$4)</f>
        <v>2.0451672079129377E-2</v>
      </c>
      <c r="AN40" s="55">
        <f>('Total Revenues by County'!AN40/'Total Revenues by County'!AN$4)</f>
        <v>0</v>
      </c>
      <c r="AO40" s="55">
        <f>('Total Revenues by County'!AO40/'Total Revenues by County'!AO$4)</f>
        <v>0</v>
      </c>
      <c r="AP40" s="55">
        <f>('Total Revenues by County'!AP40/'Total Revenues by County'!AP$4)</f>
        <v>5.6039624343782357</v>
      </c>
      <c r="AQ40" s="55">
        <f>('Total Revenues by County'!AQ40/'Total Revenues by County'!AQ$4)</f>
        <v>0</v>
      </c>
      <c r="AR40" s="55">
        <f>('Total Revenues by County'!AR40/'Total Revenues by County'!AR$4)</f>
        <v>4.3578052077742981</v>
      </c>
      <c r="AS40" s="55">
        <f>('Total Revenues by County'!AS40/'Total Revenues by County'!AS$4)</f>
        <v>1.4073147309792302</v>
      </c>
      <c r="AT40" s="55">
        <f>('Total Revenues by County'!AT40/'Total Revenues by County'!AT$4)</f>
        <v>0.65338765655651121</v>
      </c>
      <c r="AU40" s="55">
        <f>('Total Revenues by County'!AU40/'Total Revenues by County'!AU$4)</f>
        <v>0</v>
      </c>
      <c r="AV40" s="55">
        <f>('Total Revenues by County'!AV40/'Total Revenues by County'!AV$4)</f>
        <v>0</v>
      </c>
      <c r="AW40" s="55">
        <f>('Total Revenues by County'!AW40/'Total Revenues by County'!AW$4)</f>
        <v>0</v>
      </c>
      <c r="AX40" s="55">
        <f>('Total Revenues by County'!AX40/'Total Revenues by County'!AX$4)</f>
        <v>2.6272500065904665</v>
      </c>
      <c r="AY40" s="55">
        <f>('Total Revenues by County'!AY40/'Total Revenues by County'!AY$4)</f>
        <v>1.1464541809973439</v>
      </c>
      <c r="AZ40" s="55">
        <f>('Total Revenues by County'!AZ40/'Total Revenues by County'!AZ$4)</f>
        <v>2.8573035348562059</v>
      </c>
      <c r="BA40" s="55">
        <f>('Total Revenues by County'!BA40/'Total Revenues by County'!BA$4)</f>
        <v>12.30885133664275</v>
      </c>
      <c r="BB40" s="55">
        <f>('Total Revenues by County'!BB40/'Total Revenues by County'!BB$4)</f>
        <v>0</v>
      </c>
      <c r="BC40" s="55">
        <f>('Total Revenues by County'!BC40/'Total Revenues by County'!BC$4)</f>
        <v>1.6263297346462609E-3</v>
      </c>
      <c r="BD40" s="55">
        <f>('Total Revenues by County'!BD40/'Total Revenues by County'!BD$4)</f>
        <v>0.47923672052270427</v>
      </c>
      <c r="BE40" s="55">
        <f>('Total Revenues by County'!BE40/'Total Revenues by County'!BE$4)</f>
        <v>1.6884801933993299</v>
      </c>
      <c r="BF40" s="55">
        <f>('Total Revenues by County'!BF40/'Total Revenues by County'!BF$4)</f>
        <v>3.6049472989602469</v>
      </c>
      <c r="BG40" s="55">
        <f>('Total Revenues by County'!BG40/'Total Revenues by County'!BG$4)</f>
        <v>0</v>
      </c>
      <c r="BH40" s="55">
        <f>('Total Revenues by County'!BH40/'Total Revenues by County'!BH$4)</f>
        <v>4.3523030568414027</v>
      </c>
      <c r="BI40" s="55">
        <f>('Total Revenues by County'!BI40/'Total Revenues by County'!BI$4)</f>
        <v>0.10206632033337694</v>
      </c>
      <c r="BJ40" s="55">
        <f>('Total Revenues by County'!BJ40/'Total Revenues by County'!BJ$4)</f>
        <v>0</v>
      </c>
      <c r="BK40" s="55">
        <f>('Total Revenues by County'!BK40/'Total Revenues by County'!BK$4)</f>
        <v>0</v>
      </c>
      <c r="BL40" s="55">
        <f>('Total Revenues by County'!BL40/'Total Revenues by County'!BL$4)</f>
        <v>0</v>
      </c>
      <c r="BM40" s="55">
        <f>('Total Revenues by County'!BM40/'Total Revenues by County'!BM$4)</f>
        <v>0</v>
      </c>
      <c r="BN40" s="55">
        <f>('Total Revenues by County'!BN40/'Total Revenues by County'!BN$4)</f>
        <v>0</v>
      </c>
      <c r="BO40" s="55">
        <f>('Total Revenues by County'!BO40/'Total Revenues by County'!BO$4)</f>
        <v>0</v>
      </c>
      <c r="BP40" s="55">
        <f>('Total Revenues by County'!BP40/'Total Revenues by County'!BP$4)</f>
        <v>0</v>
      </c>
      <c r="BQ40" s="17">
        <f>('Total Revenues by County'!BQ40/'Total Revenues by County'!BQ$4)</f>
        <v>0</v>
      </c>
    </row>
    <row r="41" spans="1:69" x14ac:dyDescent="0.25">
      <c r="A41" s="13"/>
      <c r="B41" s="14">
        <v>324.62</v>
      </c>
      <c r="C41" s="15" t="s">
        <v>39</v>
      </c>
      <c r="D41" s="55">
        <f>('Total Revenues by County'!D41/'Total Revenues by County'!D$4)</f>
        <v>0</v>
      </c>
      <c r="E41" s="55">
        <f>('Total Revenues by County'!E41/'Total Revenues by County'!E$4)</f>
        <v>0</v>
      </c>
      <c r="F41" s="55">
        <f>('Total Revenues by County'!F41/'Total Revenues by County'!F$4)</f>
        <v>0</v>
      </c>
      <c r="G41" s="55">
        <f>('Total Revenues by County'!G41/'Total Revenues by County'!G$4)</f>
        <v>0</v>
      </c>
      <c r="H41" s="55">
        <f>('Total Revenues by County'!H41/'Total Revenues by County'!H$4)</f>
        <v>0</v>
      </c>
      <c r="I41" s="55">
        <f>('Total Revenues by County'!I41/'Total Revenues by County'!I$4)</f>
        <v>0</v>
      </c>
      <c r="J41" s="55">
        <f>('Total Revenues by County'!J41/'Total Revenues by County'!J$4)</f>
        <v>0</v>
      </c>
      <c r="K41" s="55">
        <f>('Total Revenues by County'!K41/'Total Revenues by County'!K$4)</f>
        <v>0</v>
      </c>
      <c r="L41" s="55">
        <f>('Total Revenues by County'!L41/'Total Revenues by County'!L$4)</f>
        <v>0</v>
      </c>
      <c r="M41" s="55">
        <f>('Total Revenues by County'!M41/'Total Revenues by County'!M$4)</f>
        <v>0</v>
      </c>
      <c r="N41" s="55">
        <f>('Total Revenues by County'!N41/'Total Revenues by County'!N$4)</f>
        <v>2.6273658552852974</v>
      </c>
      <c r="O41" s="55">
        <f>('Total Revenues by County'!O41/'Total Revenues by County'!O$4)</f>
        <v>0</v>
      </c>
      <c r="P41" s="55">
        <f>('Total Revenues by County'!P41/'Total Revenues by County'!P$4)</f>
        <v>0</v>
      </c>
      <c r="Q41" s="55">
        <f>('Total Revenues by County'!Q41/'Total Revenues by County'!Q$4)</f>
        <v>0</v>
      </c>
      <c r="R41" s="55">
        <f>('Total Revenues by County'!R41/'Total Revenues by County'!R$4)</f>
        <v>0</v>
      </c>
      <c r="S41" s="55">
        <f>('Total Revenues by County'!S41/'Total Revenues by County'!S$4)</f>
        <v>0</v>
      </c>
      <c r="T41" s="55">
        <f>('Total Revenues by County'!T41/'Total Revenues by County'!T$4)</f>
        <v>0</v>
      </c>
      <c r="U41" s="55">
        <f>('Total Revenues by County'!U41/'Total Revenues by County'!U$4)</f>
        <v>0</v>
      </c>
      <c r="V41" s="55">
        <f>('Total Revenues by County'!V41/'Total Revenues by County'!V$4)</f>
        <v>0</v>
      </c>
      <c r="W41" s="55">
        <f>('Total Revenues by County'!W41/'Total Revenues by County'!W$4)</f>
        <v>0</v>
      </c>
      <c r="X41" s="55">
        <f>('Total Revenues by County'!X41/'Total Revenues by County'!X$4)</f>
        <v>0</v>
      </c>
      <c r="Y41" s="55">
        <f>('Total Revenues by County'!Y41/'Total Revenues by County'!Y$4)</f>
        <v>0</v>
      </c>
      <c r="Z41" s="55">
        <f>('Total Revenues by County'!Z41/'Total Revenues by County'!Z$4)</f>
        <v>0</v>
      </c>
      <c r="AA41" s="55">
        <f>('Total Revenues by County'!AA41/'Total Revenues by County'!AA$4)</f>
        <v>0</v>
      </c>
      <c r="AB41" s="55">
        <f>('Total Revenues by County'!AB41/'Total Revenues by County'!AB$4)</f>
        <v>0</v>
      </c>
      <c r="AC41" s="55">
        <f>('Total Revenues by County'!AC41/'Total Revenues by County'!AC$4)</f>
        <v>0</v>
      </c>
      <c r="AD41" s="55">
        <f>('Total Revenues by County'!AD41/'Total Revenues by County'!AD$4)</f>
        <v>0</v>
      </c>
      <c r="AE41" s="55">
        <f>('Total Revenues by County'!AE41/'Total Revenues by County'!AE$4)</f>
        <v>0</v>
      </c>
      <c r="AF41" s="55">
        <f>('Total Revenues by County'!AF41/'Total Revenues by County'!AF$4)</f>
        <v>0</v>
      </c>
      <c r="AG41" s="55">
        <f>('Total Revenues by County'!AG41/'Total Revenues by County'!AG$4)</f>
        <v>0</v>
      </c>
      <c r="AH41" s="55">
        <f>('Total Revenues by County'!AH41/'Total Revenues by County'!AH$4)</f>
        <v>0</v>
      </c>
      <c r="AI41" s="55">
        <f>('Total Revenues by County'!AI41/'Total Revenues by County'!AI$4)</f>
        <v>0</v>
      </c>
      <c r="AJ41" s="55">
        <f>('Total Revenues by County'!AJ41/'Total Revenues by County'!AJ$4)</f>
        <v>0</v>
      </c>
      <c r="AK41" s="55">
        <f>('Total Revenues by County'!AK41/'Total Revenues by County'!AK$4)</f>
        <v>0.38070369842123164</v>
      </c>
      <c r="AL41" s="55">
        <f>('Total Revenues by County'!AL41/'Total Revenues by County'!AL$4)</f>
        <v>0</v>
      </c>
      <c r="AM41" s="55">
        <f>('Total Revenues by County'!AM41/'Total Revenues by County'!AM$4)</f>
        <v>0</v>
      </c>
      <c r="AN41" s="55">
        <f>('Total Revenues by County'!AN41/'Total Revenues by County'!AN$4)</f>
        <v>0</v>
      </c>
      <c r="AO41" s="55">
        <f>('Total Revenues by County'!AO41/'Total Revenues by County'!AO$4)</f>
        <v>0</v>
      </c>
      <c r="AP41" s="55">
        <f>('Total Revenues by County'!AP41/'Total Revenues by County'!AP$4)</f>
        <v>0</v>
      </c>
      <c r="AQ41" s="55">
        <f>('Total Revenues by County'!AQ41/'Total Revenues by County'!AQ$4)</f>
        <v>0</v>
      </c>
      <c r="AR41" s="55">
        <f>('Total Revenues by County'!AR41/'Total Revenues by County'!AR$4)</f>
        <v>1.0237563093143482E-2</v>
      </c>
      <c r="AS41" s="55">
        <f>('Total Revenues by County'!AS41/'Total Revenues by County'!AS$4)</f>
        <v>0</v>
      </c>
      <c r="AT41" s="55">
        <f>('Total Revenues by County'!AT41/'Total Revenues by County'!AT$4)</f>
        <v>0</v>
      </c>
      <c r="AU41" s="55">
        <f>('Total Revenues by County'!AU41/'Total Revenues by County'!AU$4)</f>
        <v>0</v>
      </c>
      <c r="AV41" s="55">
        <f>('Total Revenues by County'!AV41/'Total Revenues by County'!AV$4)</f>
        <v>0</v>
      </c>
      <c r="AW41" s="55">
        <f>('Total Revenues by County'!AW41/'Total Revenues by County'!AW$4)</f>
        <v>0</v>
      </c>
      <c r="AX41" s="55">
        <f>('Total Revenues by County'!AX41/'Total Revenues by County'!AX$4)</f>
        <v>0</v>
      </c>
      <c r="AY41" s="55">
        <f>('Total Revenues by County'!AY41/'Total Revenues by County'!AY$4)</f>
        <v>0</v>
      </c>
      <c r="AZ41" s="55">
        <f>('Total Revenues by County'!AZ41/'Total Revenues by County'!AZ$4)</f>
        <v>0.16794030320162645</v>
      </c>
      <c r="BA41" s="55">
        <f>('Total Revenues by County'!BA41/'Total Revenues by County'!BA$4)</f>
        <v>0</v>
      </c>
      <c r="BB41" s="55">
        <f>('Total Revenues by County'!BB41/'Total Revenues by County'!BB$4)</f>
        <v>0</v>
      </c>
      <c r="BC41" s="55">
        <f>('Total Revenues by County'!BC41/'Total Revenues by County'!BC$4)</f>
        <v>0</v>
      </c>
      <c r="BD41" s="55">
        <f>('Total Revenues by County'!BD41/'Total Revenues by County'!BD$4)</f>
        <v>0</v>
      </c>
      <c r="BE41" s="55">
        <f>('Total Revenues by County'!BE41/'Total Revenues by County'!BE$4)</f>
        <v>0</v>
      </c>
      <c r="BF41" s="55">
        <f>('Total Revenues by County'!BF41/'Total Revenues by County'!BF$4)</f>
        <v>0</v>
      </c>
      <c r="BG41" s="55">
        <f>('Total Revenues by County'!BG41/'Total Revenues by County'!BG$4)</f>
        <v>0</v>
      </c>
      <c r="BH41" s="55">
        <f>('Total Revenues by County'!BH41/'Total Revenues by County'!BH$4)</f>
        <v>0</v>
      </c>
      <c r="BI41" s="55">
        <f>('Total Revenues by County'!BI41/'Total Revenues by County'!BI$4)</f>
        <v>7.8205295909405198E-2</v>
      </c>
      <c r="BJ41" s="55">
        <f>('Total Revenues by County'!BJ41/'Total Revenues by County'!BJ$4)</f>
        <v>0</v>
      </c>
      <c r="BK41" s="55">
        <f>('Total Revenues by County'!BK41/'Total Revenues by County'!BK$4)</f>
        <v>0</v>
      </c>
      <c r="BL41" s="55">
        <f>('Total Revenues by County'!BL41/'Total Revenues by County'!BL$4)</f>
        <v>0</v>
      </c>
      <c r="BM41" s="55">
        <f>('Total Revenues by County'!BM41/'Total Revenues by County'!BM$4)</f>
        <v>0</v>
      </c>
      <c r="BN41" s="55">
        <f>('Total Revenues by County'!BN41/'Total Revenues by County'!BN$4)</f>
        <v>3.5695823150187572E-2</v>
      </c>
      <c r="BO41" s="55">
        <f>('Total Revenues by County'!BO41/'Total Revenues by County'!BO$4)</f>
        <v>0</v>
      </c>
      <c r="BP41" s="55">
        <f>('Total Revenues by County'!BP41/'Total Revenues by County'!BP$4)</f>
        <v>0</v>
      </c>
      <c r="BQ41" s="17">
        <f>('Total Revenues by County'!BQ41/'Total Revenues by County'!BQ$4)</f>
        <v>0</v>
      </c>
    </row>
    <row r="42" spans="1:69" x14ac:dyDescent="0.25">
      <c r="A42" s="13"/>
      <c r="B42" s="14">
        <v>324.70999999999998</v>
      </c>
      <c r="C42" s="15" t="s">
        <v>40</v>
      </c>
      <c r="D42" s="55">
        <f>('Total Revenues by County'!D42/'Total Revenues by County'!D$4)</f>
        <v>0</v>
      </c>
      <c r="E42" s="55">
        <f>('Total Revenues by County'!E42/'Total Revenues by County'!E$4)</f>
        <v>0</v>
      </c>
      <c r="F42" s="55">
        <f>('Total Revenues by County'!F42/'Total Revenues by County'!F$4)</f>
        <v>0</v>
      </c>
      <c r="G42" s="55">
        <f>('Total Revenues by County'!G42/'Total Revenues by County'!G$4)</f>
        <v>0</v>
      </c>
      <c r="H42" s="55">
        <f>('Total Revenues by County'!H42/'Total Revenues by County'!H$4)</f>
        <v>0</v>
      </c>
      <c r="I42" s="55">
        <f>('Total Revenues by County'!I42/'Total Revenues by County'!I$4)</f>
        <v>0</v>
      </c>
      <c r="J42" s="55">
        <f>('Total Revenues by County'!J42/'Total Revenues by County'!J$4)</f>
        <v>0</v>
      </c>
      <c r="K42" s="55">
        <f>('Total Revenues by County'!K42/'Total Revenues by County'!K$4)</f>
        <v>0.20872689875548645</v>
      </c>
      <c r="L42" s="55">
        <f>('Total Revenues by County'!L42/'Total Revenues by County'!L$4)</f>
        <v>0</v>
      </c>
      <c r="M42" s="55">
        <f>('Total Revenues by County'!M42/'Total Revenues by County'!M$4)</f>
        <v>0</v>
      </c>
      <c r="N42" s="55">
        <f>('Total Revenues by County'!N42/'Total Revenues by County'!N$4)</f>
        <v>3.1873523945805506</v>
      </c>
      <c r="O42" s="55">
        <f>('Total Revenues by County'!O42/'Total Revenues by County'!O$4)</f>
        <v>0</v>
      </c>
      <c r="P42" s="55">
        <f>('Total Revenues by County'!P42/'Total Revenues by County'!P$4)</f>
        <v>0</v>
      </c>
      <c r="Q42" s="55">
        <f>('Total Revenues by County'!Q42/'Total Revenues by County'!Q$4)</f>
        <v>0.6245551601423488</v>
      </c>
      <c r="R42" s="55">
        <f>('Total Revenues by County'!R42/'Total Revenues by County'!R$4)</f>
        <v>0</v>
      </c>
      <c r="S42" s="55">
        <f>('Total Revenues by County'!S42/'Total Revenues by County'!S$4)</f>
        <v>0</v>
      </c>
      <c r="T42" s="55">
        <f>('Total Revenues by County'!T42/'Total Revenues by County'!T$4)</f>
        <v>0</v>
      </c>
      <c r="U42" s="55">
        <f>('Total Revenues by County'!U42/'Total Revenues by County'!U$4)</f>
        <v>0</v>
      </c>
      <c r="V42" s="55">
        <f>('Total Revenues by County'!V42/'Total Revenues by County'!V$4)</f>
        <v>0</v>
      </c>
      <c r="W42" s="55">
        <f>('Total Revenues by County'!W42/'Total Revenues by County'!W$4)</f>
        <v>0</v>
      </c>
      <c r="X42" s="55">
        <f>('Total Revenues by County'!X42/'Total Revenues by County'!X$4)</f>
        <v>0</v>
      </c>
      <c r="Y42" s="55">
        <f>('Total Revenues by County'!Y42/'Total Revenues by County'!Y$4)</f>
        <v>0</v>
      </c>
      <c r="Z42" s="55">
        <f>('Total Revenues by County'!Z42/'Total Revenues by County'!Z$4)</f>
        <v>0</v>
      </c>
      <c r="AA42" s="55">
        <f>('Total Revenues by County'!AA42/'Total Revenues by County'!AA$4)</f>
        <v>0</v>
      </c>
      <c r="AB42" s="55">
        <f>('Total Revenues by County'!AB42/'Total Revenues by County'!AB$4)</f>
        <v>9.6618217949902954E-2</v>
      </c>
      <c r="AC42" s="55">
        <f>('Total Revenues by County'!AC42/'Total Revenues by County'!AC$4)</f>
        <v>0</v>
      </c>
      <c r="AD42" s="55">
        <f>('Total Revenues by County'!AD42/'Total Revenues by County'!AD$4)</f>
        <v>0</v>
      </c>
      <c r="AE42" s="55">
        <f>('Total Revenues by County'!AE42/'Total Revenues by County'!AE$4)</f>
        <v>0</v>
      </c>
      <c r="AF42" s="55">
        <f>('Total Revenues by County'!AF42/'Total Revenues by County'!AF$4)</f>
        <v>0.32226094688983548</v>
      </c>
      <c r="AG42" s="55">
        <f>('Total Revenues by County'!AG42/'Total Revenues by County'!AG$4)</f>
        <v>0</v>
      </c>
      <c r="AH42" s="55">
        <f>('Total Revenues by County'!AH42/'Total Revenues by County'!AH$4)</f>
        <v>0</v>
      </c>
      <c r="AI42" s="55">
        <f>('Total Revenues by County'!AI42/'Total Revenues by County'!AI$4)</f>
        <v>0</v>
      </c>
      <c r="AJ42" s="55">
        <f>('Total Revenues by County'!AJ42/'Total Revenues by County'!AJ$4)</f>
        <v>0</v>
      </c>
      <c r="AK42" s="55">
        <f>('Total Revenues by County'!AK42/'Total Revenues by County'!AK$4)</f>
        <v>0</v>
      </c>
      <c r="AL42" s="55">
        <f>('Total Revenues by County'!AL42/'Total Revenues by County'!AL$4)</f>
        <v>0</v>
      </c>
      <c r="AM42" s="55">
        <f>('Total Revenues by County'!AM42/'Total Revenues by County'!AM$4)</f>
        <v>0</v>
      </c>
      <c r="AN42" s="55">
        <f>('Total Revenues by County'!AN42/'Total Revenues by County'!AN$4)</f>
        <v>0</v>
      </c>
      <c r="AO42" s="55">
        <f>('Total Revenues by County'!AO42/'Total Revenues by County'!AO$4)</f>
        <v>0</v>
      </c>
      <c r="AP42" s="55">
        <f>('Total Revenues by County'!AP42/'Total Revenues by County'!AP$4)</f>
        <v>0</v>
      </c>
      <c r="AQ42" s="55">
        <f>('Total Revenues by County'!AQ42/'Total Revenues by County'!AQ$4)</f>
        <v>0</v>
      </c>
      <c r="AR42" s="55">
        <f>('Total Revenues by County'!AR42/'Total Revenues by County'!AR$4)</f>
        <v>1.0979327866959234</v>
      </c>
      <c r="AS42" s="55">
        <f>('Total Revenues by County'!AS42/'Total Revenues by County'!AS$4)</f>
        <v>0</v>
      </c>
      <c r="AT42" s="55">
        <f>('Total Revenues by County'!AT42/'Total Revenues by County'!AT$4)</f>
        <v>0</v>
      </c>
      <c r="AU42" s="55">
        <f>('Total Revenues by County'!AU42/'Total Revenues by County'!AU$4)</f>
        <v>0</v>
      </c>
      <c r="AV42" s="55">
        <f>('Total Revenues by County'!AV42/'Total Revenues by County'!AV$4)</f>
        <v>0</v>
      </c>
      <c r="AW42" s="55">
        <f>('Total Revenues by County'!AW42/'Total Revenues by County'!AW$4)</f>
        <v>0</v>
      </c>
      <c r="AX42" s="55">
        <f>('Total Revenues by County'!AX42/'Total Revenues by County'!AX$4)</f>
        <v>0</v>
      </c>
      <c r="AY42" s="55">
        <f>('Total Revenues by County'!AY42/'Total Revenues by County'!AY$4)</f>
        <v>0</v>
      </c>
      <c r="AZ42" s="55">
        <f>('Total Revenues by County'!AZ42/'Total Revenues by County'!AZ$4)</f>
        <v>1.938657271335128</v>
      </c>
      <c r="BA42" s="55">
        <f>('Total Revenues by County'!BA42/'Total Revenues by County'!BA$4)</f>
        <v>0</v>
      </c>
      <c r="BB42" s="55">
        <f>('Total Revenues by County'!BB42/'Total Revenues by County'!BB$4)</f>
        <v>0</v>
      </c>
      <c r="BC42" s="55">
        <f>('Total Revenues by County'!BC42/'Total Revenues by County'!BC$4)</f>
        <v>0</v>
      </c>
      <c r="BD42" s="55">
        <f>('Total Revenues by County'!BD42/'Total Revenues by County'!BD$4)</f>
        <v>0</v>
      </c>
      <c r="BE42" s="55">
        <f>('Total Revenues by County'!BE42/'Total Revenues by County'!BE$4)</f>
        <v>4.8855108608616264</v>
      </c>
      <c r="BF42" s="55">
        <f>('Total Revenues by County'!BF42/'Total Revenues by County'!BF$4)</f>
        <v>1.8956644254605768</v>
      </c>
      <c r="BG42" s="55">
        <f>('Total Revenues by County'!BG42/'Total Revenues by County'!BG$4)</f>
        <v>0</v>
      </c>
      <c r="BH42" s="55">
        <f>('Total Revenues by County'!BH42/'Total Revenues by County'!BH$4)</f>
        <v>0.47365403061011718</v>
      </c>
      <c r="BI42" s="55">
        <f>('Total Revenues by County'!BI42/'Total Revenues by County'!BI$4)</f>
        <v>0</v>
      </c>
      <c r="BJ42" s="55">
        <f>('Total Revenues by County'!BJ42/'Total Revenues by County'!BJ$4)</f>
        <v>0.17471406614902493</v>
      </c>
      <c r="BK42" s="55">
        <f>('Total Revenues by County'!BK42/'Total Revenues by County'!BK$4)</f>
        <v>0</v>
      </c>
      <c r="BL42" s="55">
        <f>('Total Revenues by County'!BL42/'Total Revenues by County'!BL$4)</f>
        <v>0</v>
      </c>
      <c r="BM42" s="55">
        <f>('Total Revenues by County'!BM42/'Total Revenues by County'!BM$4)</f>
        <v>0</v>
      </c>
      <c r="BN42" s="55">
        <f>('Total Revenues by County'!BN42/'Total Revenues by County'!BN$4)</f>
        <v>0</v>
      </c>
      <c r="BO42" s="55">
        <f>('Total Revenues by County'!BO42/'Total Revenues by County'!BO$4)</f>
        <v>0</v>
      </c>
      <c r="BP42" s="55">
        <f>('Total Revenues by County'!BP42/'Total Revenues by County'!BP$4)</f>
        <v>0</v>
      </c>
      <c r="BQ42" s="17">
        <f>('Total Revenues by County'!BQ42/'Total Revenues by County'!BQ$4)</f>
        <v>0</v>
      </c>
    </row>
    <row r="43" spans="1:69" x14ac:dyDescent="0.25">
      <c r="A43" s="13"/>
      <c r="B43" s="14">
        <v>324.72000000000003</v>
      </c>
      <c r="C43" s="15" t="s">
        <v>41</v>
      </c>
      <c r="D43" s="55">
        <f>('Total Revenues by County'!D43/'Total Revenues by County'!D$4)</f>
        <v>0</v>
      </c>
      <c r="E43" s="55">
        <f>('Total Revenues by County'!E43/'Total Revenues by County'!E$4)</f>
        <v>0</v>
      </c>
      <c r="F43" s="55">
        <f>('Total Revenues by County'!F43/'Total Revenues by County'!F$4)</f>
        <v>0</v>
      </c>
      <c r="G43" s="55">
        <f>('Total Revenues by County'!G43/'Total Revenues by County'!G$4)</f>
        <v>0</v>
      </c>
      <c r="H43" s="55">
        <f>('Total Revenues by County'!H43/'Total Revenues by County'!H$4)</f>
        <v>0</v>
      </c>
      <c r="I43" s="55">
        <f>('Total Revenues by County'!I43/'Total Revenues by County'!I$4)</f>
        <v>0</v>
      </c>
      <c r="J43" s="55">
        <f>('Total Revenues by County'!J43/'Total Revenues by County'!J$4)</f>
        <v>0</v>
      </c>
      <c r="K43" s="55">
        <f>('Total Revenues by County'!K43/'Total Revenues by County'!K$4)</f>
        <v>0.16351916354977136</v>
      </c>
      <c r="L43" s="55">
        <f>('Total Revenues by County'!L43/'Total Revenues by County'!L$4)</f>
        <v>0</v>
      </c>
      <c r="M43" s="55">
        <f>('Total Revenues by County'!M43/'Total Revenues by County'!M$4)</f>
        <v>0</v>
      </c>
      <c r="N43" s="55">
        <f>('Total Revenues by County'!N43/'Total Revenues by County'!N$4)</f>
        <v>0.39565073715548632</v>
      </c>
      <c r="O43" s="55">
        <f>('Total Revenues by County'!O43/'Total Revenues by County'!O$4)</f>
        <v>0</v>
      </c>
      <c r="P43" s="55">
        <f>('Total Revenues by County'!P43/'Total Revenues by County'!P$4)</f>
        <v>0</v>
      </c>
      <c r="Q43" s="55">
        <f>('Total Revenues by County'!Q43/'Total Revenues by County'!Q$4)</f>
        <v>0</v>
      </c>
      <c r="R43" s="55">
        <f>('Total Revenues by County'!R43/'Total Revenues by County'!R$4)</f>
        <v>0</v>
      </c>
      <c r="S43" s="55">
        <f>('Total Revenues by County'!S43/'Total Revenues by County'!S$4)</f>
        <v>0</v>
      </c>
      <c r="T43" s="55">
        <f>('Total Revenues by County'!T43/'Total Revenues by County'!T$4)</f>
        <v>0</v>
      </c>
      <c r="U43" s="55">
        <f>('Total Revenues by County'!U43/'Total Revenues by County'!U$4)</f>
        <v>0</v>
      </c>
      <c r="V43" s="55">
        <f>('Total Revenues by County'!V43/'Total Revenues by County'!V$4)</f>
        <v>0</v>
      </c>
      <c r="W43" s="55">
        <f>('Total Revenues by County'!W43/'Total Revenues by County'!W$4)</f>
        <v>0</v>
      </c>
      <c r="X43" s="55">
        <f>('Total Revenues by County'!X43/'Total Revenues by County'!X$4)</f>
        <v>0</v>
      </c>
      <c r="Y43" s="55">
        <f>('Total Revenues by County'!Y43/'Total Revenues by County'!Y$4)</f>
        <v>0</v>
      </c>
      <c r="Z43" s="55">
        <f>('Total Revenues by County'!Z43/'Total Revenues by County'!Z$4)</f>
        <v>0</v>
      </c>
      <c r="AA43" s="55">
        <f>('Total Revenues by County'!AA43/'Total Revenues by County'!AA$4)</f>
        <v>0</v>
      </c>
      <c r="AB43" s="55">
        <f>('Total Revenues by County'!AB43/'Total Revenues by County'!AB$4)</f>
        <v>2.0738977724373785E-2</v>
      </c>
      <c r="AC43" s="55">
        <f>('Total Revenues by County'!AC43/'Total Revenues by County'!AC$4)</f>
        <v>0</v>
      </c>
      <c r="AD43" s="55">
        <f>('Total Revenues by County'!AD43/'Total Revenues by County'!AD$4)</f>
        <v>0</v>
      </c>
      <c r="AE43" s="55">
        <f>('Total Revenues by County'!AE43/'Total Revenues by County'!AE$4)</f>
        <v>0</v>
      </c>
      <c r="AF43" s="55">
        <f>('Total Revenues by County'!AF43/'Total Revenues by County'!AF$4)</f>
        <v>0.11688395507938557</v>
      </c>
      <c r="AG43" s="55">
        <f>('Total Revenues by County'!AG43/'Total Revenues by County'!AG$4)</f>
        <v>0</v>
      </c>
      <c r="AH43" s="55">
        <f>('Total Revenues by County'!AH43/'Total Revenues by County'!AH$4)</f>
        <v>0</v>
      </c>
      <c r="AI43" s="55">
        <f>('Total Revenues by County'!AI43/'Total Revenues by County'!AI$4)</f>
        <v>0</v>
      </c>
      <c r="AJ43" s="55">
        <f>('Total Revenues by County'!AJ43/'Total Revenues by County'!AJ$4)</f>
        <v>0</v>
      </c>
      <c r="AK43" s="55">
        <f>('Total Revenues by County'!AK43/'Total Revenues by County'!AK$4)</f>
        <v>0</v>
      </c>
      <c r="AL43" s="55">
        <f>('Total Revenues by County'!AL43/'Total Revenues by County'!AL$4)</f>
        <v>0</v>
      </c>
      <c r="AM43" s="55">
        <f>('Total Revenues by County'!AM43/'Total Revenues by County'!AM$4)</f>
        <v>0</v>
      </c>
      <c r="AN43" s="55">
        <f>('Total Revenues by County'!AN43/'Total Revenues by County'!AN$4)</f>
        <v>0</v>
      </c>
      <c r="AO43" s="55">
        <f>('Total Revenues by County'!AO43/'Total Revenues by County'!AO$4)</f>
        <v>0</v>
      </c>
      <c r="AP43" s="55">
        <f>('Total Revenues by County'!AP43/'Total Revenues by County'!AP$4)</f>
        <v>0</v>
      </c>
      <c r="AQ43" s="55">
        <f>('Total Revenues by County'!AQ43/'Total Revenues by County'!AQ$4)</f>
        <v>0</v>
      </c>
      <c r="AR43" s="55">
        <f>('Total Revenues by County'!AR43/'Total Revenues by County'!AR$4)</f>
        <v>0.45433856646943338</v>
      </c>
      <c r="AS43" s="55">
        <f>('Total Revenues by County'!AS43/'Total Revenues by County'!AS$4)</f>
        <v>0</v>
      </c>
      <c r="AT43" s="55">
        <f>('Total Revenues by County'!AT43/'Total Revenues by County'!AT$4)</f>
        <v>0</v>
      </c>
      <c r="AU43" s="55">
        <f>('Total Revenues by County'!AU43/'Total Revenues by County'!AU$4)</f>
        <v>0</v>
      </c>
      <c r="AV43" s="55">
        <f>('Total Revenues by County'!AV43/'Total Revenues by County'!AV$4)</f>
        <v>0</v>
      </c>
      <c r="AW43" s="55">
        <f>('Total Revenues by County'!AW43/'Total Revenues by County'!AW$4)</f>
        <v>0</v>
      </c>
      <c r="AX43" s="55">
        <f>('Total Revenues by County'!AX43/'Total Revenues by County'!AX$4)</f>
        <v>0</v>
      </c>
      <c r="AY43" s="55">
        <f>('Total Revenues by County'!AY43/'Total Revenues by County'!AY$4)</f>
        <v>0</v>
      </c>
      <c r="AZ43" s="55">
        <f>('Total Revenues by County'!AZ43/'Total Revenues by County'!AZ$4)</f>
        <v>0</v>
      </c>
      <c r="BA43" s="55">
        <f>('Total Revenues by County'!BA43/'Total Revenues by County'!BA$4)</f>
        <v>0</v>
      </c>
      <c r="BB43" s="55">
        <f>('Total Revenues by County'!BB43/'Total Revenues by County'!BB$4)</f>
        <v>0</v>
      </c>
      <c r="BC43" s="55">
        <f>('Total Revenues by County'!BC43/'Total Revenues by County'!BC$4)</f>
        <v>0</v>
      </c>
      <c r="BD43" s="55">
        <f>('Total Revenues by County'!BD43/'Total Revenues by County'!BD$4)</f>
        <v>0</v>
      </c>
      <c r="BE43" s="55">
        <f>('Total Revenues by County'!BE43/'Total Revenues by County'!BE$4)</f>
        <v>0</v>
      </c>
      <c r="BF43" s="55">
        <f>('Total Revenues by County'!BF43/'Total Revenues by County'!BF$4)</f>
        <v>0</v>
      </c>
      <c r="BG43" s="55">
        <f>('Total Revenues by County'!BG43/'Total Revenues by County'!BG$4)</f>
        <v>0</v>
      </c>
      <c r="BH43" s="55">
        <f>('Total Revenues by County'!BH43/'Total Revenues by County'!BH$4)</f>
        <v>0.35226396013178196</v>
      </c>
      <c r="BI43" s="55">
        <f>('Total Revenues by County'!BI43/'Total Revenues by County'!BI$4)</f>
        <v>0</v>
      </c>
      <c r="BJ43" s="55">
        <f>('Total Revenues by County'!BJ43/'Total Revenues by County'!BJ$4)</f>
        <v>0</v>
      </c>
      <c r="BK43" s="55">
        <f>('Total Revenues by County'!BK43/'Total Revenues by County'!BK$4)</f>
        <v>0</v>
      </c>
      <c r="BL43" s="55">
        <f>('Total Revenues by County'!BL43/'Total Revenues by County'!BL$4)</f>
        <v>0</v>
      </c>
      <c r="BM43" s="55">
        <f>('Total Revenues by County'!BM43/'Total Revenues by County'!BM$4)</f>
        <v>0</v>
      </c>
      <c r="BN43" s="55">
        <f>('Total Revenues by County'!BN43/'Total Revenues by County'!BN$4)</f>
        <v>0</v>
      </c>
      <c r="BO43" s="55">
        <f>('Total Revenues by County'!BO43/'Total Revenues by County'!BO$4)</f>
        <v>0</v>
      </c>
      <c r="BP43" s="55">
        <f>('Total Revenues by County'!BP43/'Total Revenues by County'!BP$4)</f>
        <v>0</v>
      </c>
      <c r="BQ43" s="17">
        <f>('Total Revenues by County'!BQ43/'Total Revenues by County'!BQ$4)</f>
        <v>0</v>
      </c>
    </row>
    <row r="44" spans="1:69" x14ac:dyDescent="0.25">
      <c r="A44" s="13"/>
      <c r="B44" s="14">
        <v>325.10000000000002</v>
      </c>
      <c r="C44" s="15" t="s">
        <v>42</v>
      </c>
      <c r="D44" s="55">
        <f>('Total Revenues by County'!D44/'Total Revenues by County'!D$4)</f>
        <v>0.33951452769785628</v>
      </c>
      <c r="E44" s="55">
        <f>('Total Revenues by County'!E44/'Total Revenues by County'!E$4)</f>
        <v>0</v>
      </c>
      <c r="F44" s="55">
        <f>('Total Revenues by County'!F44/'Total Revenues by County'!F$4)</f>
        <v>1.8713457542268821</v>
      </c>
      <c r="G44" s="55">
        <f>('Total Revenues by County'!G44/'Total Revenues by County'!G$4)</f>
        <v>0</v>
      </c>
      <c r="H44" s="55">
        <f>('Total Revenues by County'!H44/'Total Revenues by County'!H$4)</f>
        <v>37.8453058419244</v>
      </c>
      <c r="I44" s="55">
        <f>('Total Revenues by County'!I44/'Total Revenues by County'!I$4)</f>
        <v>0</v>
      </c>
      <c r="J44" s="55">
        <f>('Total Revenues by County'!J44/'Total Revenues by County'!J$4)</f>
        <v>0</v>
      </c>
      <c r="K44" s="55">
        <f>('Total Revenues by County'!K44/'Total Revenues by County'!K$4)</f>
        <v>5.8984065574171902</v>
      </c>
      <c r="L44" s="55">
        <f>('Total Revenues by County'!L44/'Total Revenues by County'!L$4)</f>
        <v>15.024225460177179</v>
      </c>
      <c r="M44" s="55">
        <f>('Total Revenues by County'!M44/'Total Revenues by County'!M$4)</f>
        <v>0</v>
      </c>
      <c r="N44" s="55">
        <f>('Total Revenues by County'!N44/'Total Revenues by County'!N$4)</f>
        <v>9.2214771001276343</v>
      </c>
      <c r="O44" s="55">
        <f>('Total Revenues by County'!O44/'Total Revenues by County'!O$4)</f>
        <v>0.25616796350160198</v>
      </c>
      <c r="P44" s="55">
        <f>('Total Revenues by County'!P44/'Total Revenues by County'!P$4)</f>
        <v>18.617472680771915</v>
      </c>
      <c r="Q44" s="55">
        <f>('Total Revenues by County'!Q44/'Total Revenues by County'!Q$4)</f>
        <v>0</v>
      </c>
      <c r="R44" s="55">
        <f>('Total Revenues by County'!R44/'Total Revenues by County'!R$4)</f>
        <v>0.70147674042021824</v>
      </c>
      <c r="S44" s="55">
        <f>('Total Revenues by County'!S44/'Total Revenues by County'!S$4)</f>
        <v>3.8948538493207083</v>
      </c>
      <c r="T44" s="55">
        <f>('Total Revenues by County'!T44/'Total Revenues by County'!T$4)</f>
        <v>0</v>
      </c>
      <c r="U44" s="55">
        <f>('Total Revenues by County'!U44/'Total Revenues by County'!U$4)</f>
        <v>0</v>
      </c>
      <c r="V44" s="55">
        <f>('Total Revenues by County'!V44/'Total Revenues by County'!V$4)</f>
        <v>69.207423580786028</v>
      </c>
      <c r="W44" s="55">
        <f>('Total Revenues by County'!W44/'Total Revenues by County'!W$4)</f>
        <v>0</v>
      </c>
      <c r="X44" s="55">
        <f>('Total Revenues by County'!X44/'Total Revenues by County'!X$4)</f>
        <v>0</v>
      </c>
      <c r="Y44" s="55">
        <f>('Total Revenues by County'!Y44/'Total Revenues by County'!Y$4)</f>
        <v>0</v>
      </c>
      <c r="Z44" s="55">
        <f>('Total Revenues by County'!Z44/'Total Revenues by County'!Z$4)</f>
        <v>0</v>
      </c>
      <c r="AA44" s="55">
        <f>('Total Revenues by County'!AA44/'Total Revenues by County'!AA$4)</f>
        <v>0</v>
      </c>
      <c r="AB44" s="55">
        <f>('Total Revenues by County'!AB44/'Total Revenues by County'!AB$4)</f>
        <v>2.1083799334504114</v>
      </c>
      <c r="AC44" s="55">
        <f>('Total Revenues by County'!AC44/'Total Revenues by County'!AC$4)</f>
        <v>0</v>
      </c>
      <c r="AD44" s="55">
        <f>('Total Revenues by County'!AD44/'Total Revenues by County'!AD$4)</f>
        <v>6.4842323730732305</v>
      </c>
      <c r="AE44" s="55">
        <f>('Total Revenues by County'!AE44/'Total Revenues by County'!AE$4)</f>
        <v>0</v>
      </c>
      <c r="AF44" s="55">
        <f>('Total Revenues by County'!AF44/'Total Revenues by County'!AF$4)</f>
        <v>1.556588213358576</v>
      </c>
      <c r="AG44" s="55">
        <f>('Total Revenues by County'!AG44/'Total Revenues by County'!AG$4)</f>
        <v>0</v>
      </c>
      <c r="AH44" s="55">
        <f>('Total Revenues by County'!AH44/'Total Revenues by County'!AH$4)</f>
        <v>0</v>
      </c>
      <c r="AI44" s="55">
        <f>('Total Revenues by County'!AI44/'Total Revenues by County'!AI$4)</f>
        <v>0</v>
      </c>
      <c r="AJ44" s="55">
        <f>('Total Revenues by County'!AJ44/'Total Revenues by County'!AJ$4)</f>
        <v>0.22802884438912563</v>
      </c>
      <c r="AK44" s="55">
        <f>('Total Revenues by County'!AK44/'Total Revenues by County'!AK$4)</f>
        <v>2.3963565919417458</v>
      </c>
      <c r="AL44" s="55">
        <f>('Total Revenues by County'!AL44/'Total Revenues by County'!AL$4)</f>
        <v>0</v>
      </c>
      <c r="AM44" s="55">
        <f>('Total Revenues by County'!AM44/'Total Revenues by County'!AM$4)</f>
        <v>0</v>
      </c>
      <c r="AN44" s="55">
        <f>('Total Revenues by County'!AN44/'Total Revenues by County'!AN$4)</f>
        <v>0</v>
      </c>
      <c r="AO44" s="55">
        <f>('Total Revenues by County'!AO44/'Total Revenues by County'!AO$4)</f>
        <v>74.894991418317986</v>
      </c>
      <c r="AP44" s="55">
        <f>('Total Revenues by County'!AP44/'Total Revenues by County'!AP$4)</f>
        <v>0.64486439682472407</v>
      </c>
      <c r="AQ44" s="55">
        <f>('Total Revenues by County'!AQ44/'Total Revenues by County'!AQ$4)</f>
        <v>18.877230178774674</v>
      </c>
      <c r="AR44" s="55">
        <f>('Total Revenues by County'!AR44/'Total Revenues by County'!AR$4)</f>
        <v>2.1823128604715936</v>
      </c>
      <c r="AS44" s="55">
        <f>('Total Revenues by County'!AS44/'Total Revenues by County'!AS$4)</f>
        <v>2.262149736015898E-2</v>
      </c>
      <c r="AT44" s="55">
        <f>('Total Revenues by County'!AT44/'Total Revenues by County'!AT$4)</f>
        <v>42.618708588830813</v>
      </c>
      <c r="AU44" s="55">
        <f>('Total Revenues by County'!AU44/'Total Revenues by County'!AU$4)</f>
        <v>4.7694894569123329</v>
      </c>
      <c r="AV44" s="55">
        <f>('Total Revenues by County'!AV44/'Total Revenues by County'!AV$4)</f>
        <v>5.7779794959419054E-2</v>
      </c>
      <c r="AW44" s="55">
        <f>('Total Revenues by County'!AW44/'Total Revenues by County'!AW$4)</f>
        <v>0</v>
      </c>
      <c r="AX44" s="55">
        <f>('Total Revenues by County'!AX44/'Total Revenues by County'!AX$4)</f>
        <v>9.5163787979158823E-2</v>
      </c>
      <c r="AY44" s="55">
        <f>('Total Revenues by County'!AY44/'Total Revenues by County'!AY$4)</f>
        <v>1.890581273632266</v>
      </c>
      <c r="AZ44" s="55">
        <f>('Total Revenues by County'!AZ44/'Total Revenues by County'!AZ$4)</f>
        <v>0.60309416922829229</v>
      </c>
      <c r="BA44" s="55">
        <f>('Total Revenues by County'!BA44/'Total Revenues by County'!BA$4)</f>
        <v>22.813448380363752</v>
      </c>
      <c r="BB44" s="55">
        <f>('Total Revenues by County'!BB44/'Total Revenues by County'!BB$4)</f>
        <v>4.4301218734415421E-2</v>
      </c>
      <c r="BC44" s="55">
        <f>('Total Revenues by County'!BC44/'Total Revenues by County'!BC$4)</f>
        <v>0</v>
      </c>
      <c r="BD44" s="55">
        <f>('Total Revenues by County'!BD44/'Total Revenues by County'!BD$4)</f>
        <v>0</v>
      </c>
      <c r="BE44" s="55">
        <f>('Total Revenues by County'!BE44/'Total Revenues by County'!BE$4)</f>
        <v>3.8413431869067836</v>
      </c>
      <c r="BF44" s="55">
        <f>('Total Revenues by County'!BF44/'Total Revenues by County'!BF$4)</f>
        <v>6.2885127784416186</v>
      </c>
      <c r="BG44" s="55">
        <f>('Total Revenues by County'!BG44/'Total Revenues by County'!BG$4)</f>
        <v>0.65806679966535808</v>
      </c>
      <c r="BH44" s="55">
        <f>('Total Revenues by County'!BH44/'Total Revenues by County'!BH$4)</f>
        <v>-4.5201217732182331</v>
      </c>
      <c r="BI44" s="55">
        <f>('Total Revenues by County'!BI44/'Total Revenues by County'!BI$4)</f>
        <v>0.2050436342570964</v>
      </c>
      <c r="BJ44" s="55">
        <f>('Total Revenues by County'!BJ44/'Total Revenues by County'!BJ$4)</f>
        <v>0</v>
      </c>
      <c r="BK44" s="55">
        <f>('Total Revenues by County'!BK44/'Total Revenues by County'!BK$4)</f>
        <v>0</v>
      </c>
      <c r="BL44" s="55">
        <f>('Total Revenues by County'!BL44/'Total Revenues by County'!BL$4)</f>
        <v>0</v>
      </c>
      <c r="BM44" s="55">
        <f>('Total Revenues by County'!BM44/'Total Revenues by County'!BM$4)</f>
        <v>0</v>
      </c>
      <c r="BN44" s="55">
        <f>('Total Revenues by County'!BN44/'Total Revenues by County'!BN$4)</f>
        <v>0.84408572951553373</v>
      </c>
      <c r="BO44" s="55">
        <f>('Total Revenues by County'!BO44/'Total Revenues by County'!BO$4)</f>
        <v>1.6812583276461603</v>
      </c>
      <c r="BP44" s="55">
        <f>('Total Revenues by County'!BP44/'Total Revenues by County'!BP$4)</f>
        <v>0</v>
      </c>
      <c r="BQ44" s="17">
        <f>('Total Revenues by County'!BQ44/'Total Revenues by County'!BQ$4)</f>
        <v>0</v>
      </c>
    </row>
    <row r="45" spans="1:69" x14ac:dyDescent="0.25">
      <c r="A45" s="13"/>
      <c r="B45" s="14">
        <v>325.2</v>
      </c>
      <c r="C45" s="15" t="s">
        <v>43</v>
      </c>
      <c r="D45" s="55">
        <f>('Total Revenues by County'!D45/'Total Revenues by County'!D$4)</f>
        <v>35.279961097378127</v>
      </c>
      <c r="E45" s="55">
        <f>('Total Revenues by County'!E45/'Total Revenues by County'!E$4)</f>
        <v>0</v>
      </c>
      <c r="F45" s="55">
        <f>('Total Revenues by County'!F45/'Total Revenues by County'!F$4)</f>
        <v>0</v>
      </c>
      <c r="G45" s="55">
        <f>('Total Revenues by County'!G45/'Total Revenues by County'!G$4)</f>
        <v>0</v>
      </c>
      <c r="H45" s="55">
        <f>('Total Revenues by County'!H45/'Total Revenues by County'!H$4)</f>
        <v>6.0146217640320732</v>
      </c>
      <c r="I45" s="55">
        <f>('Total Revenues by County'!I45/'Total Revenues by County'!I$4)</f>
        <v>0.60922624878677023</v>
      </c>
      <c r="J45" s="55">
        <f>('Total Revenues by County'!J45/'Total Revenues by County'!J$4)</f>
        <v>0</v>
      </c>
      <c r="K45" s="55">
        <f>('Total Revenues by County'!K45/'Total Revenues by County'!K$4)</f>
        <v>292.6128724205268</v>
      </c>
      <c r="L45" s="55">
        <f>('Total Revenues by County'!L45/'Total Revenues by County'!L$4)</f>
        <v>3.3380765979212992</v>
      </c>
      <c r="M45" s="55">
        <f>('Total Revenues by County'!M45/'Total Revenues by County'!M$4)</f>
        <v>0.31995460012182997</v>
      </c>
      <c r="N45" s="55">
        <f>('Total Revenues by County'!N45/'Total Revenues by County'!N$4)</f>
        <v>0</v>
      </c>
      <c r="O45" s="55">
        <f>('Total Revenues by County'!O45/'Total Revenues by County'!O$4)</f>
        <v>102.71828906376885</v>
      </c>
      <c r="P45" s="55">
        <f>('Total Revenues by County'!P45/'Total Revenues by County'!P$4)</f>
        <v>56.541182283189954</v>
      </c>
      <c r="Q45" s="55">
        <f>('Total Revenues by County'!Q45/'Total Revenues by County'!Q$4)</f>
        <v>106.79175358939747</v>
      </c>
      <c r="R45" s="55">
        <f>('Total Revenues by County'!R45/'Total Revenues by County'!R$4)</f>
        <v>42.144395364444044</v>
      </c>
      <c r="S45" s="55">
        <f>('Total Revenues by County'!S45/'Total Revenues by County'!S$4)</f>
        <v>2.7258954302181966</v>
      </c>
      <c r="T45" s="55">
        <f>('Total Revenues by County'!T45/'Total Revenues by County'!T$4)</f>
        <v>32.742758022549872</v>
      </c>
      <c r="U45" s="55">
        <f>('Total Revenues by County'!U45/'Total Revenues by County'!U$4)</f>
        <v>0</v>
      </c>
      <c r="V45" s="55">
        <f>('Total Revenues by County'!V45/'Total Revenues by County'!V$4)</f>
        <v>0</v>
      </c>
      <c r="W45" s="55">
        <f>('Total Revenues by County'!W45/'Total Revenues by County'!W$4)</f>
        <v>0</v>
      </c>
      <c r="X45" s="55">
        <f>('Total Revenues by County'!X45/'Total Revenues by County'!X$4)</f>
        <v>0</v>
      </c>
      <c r="Y45" s="55">
        <f>('Total Revenues by County'!Y45/'Total Revenues by County'!Y$4)</f>
        <v>0</v>
      </c>
      <c r="Z45" s="55">
        <f>('Total Revenues by County'!Z45/'Total Revenues by County'!Z$4)</f>
        <v>95.272314674735256</v>
      </c>
      <c r="AA45" s="55">
        <f>('Total Revenues by County'!AA45/'Total Revenues by County'!AA$4)</f>
        <v>0</v>
      </c>
      <c r="AB45" s="55">
        <f>('Total Revenues by County'!AB45/'Total Revenues by County'!AB$4)</f>
        <v>90.895398142157319</v>
      </c>
      <c r="AC45" s="55">
        <f>('Total Revenues by County'!AC45/'Total Revenues by County'!AC$4)</f>
        <v>65.403061997877828</v>
      </c>
      <c r="AD45" s="55">
        <f>('Total Revenues by County'!AD45/'Total Revenues by County'!AD$4)</f>
        <v>6.2528910500446617</v>
      </c>
      <c r="AE45" s="55">
        <f>('Total Revenues by County'!AE45/'Total Revenues by County'!AE$4)</f>
        <v>0</v>
      </c>
      <c r="AF45" s="55">
        <f>('Total Revenues by County'!AF45/'Total Revenues by County'!AF$4)</f>
        <v>57.244955036358164</v>
      </c>
      <c r="AG45" s="55">
        <f>('Total Revenues by County'!AG45/'Total Revenues by County'!AG$4)</f>
        <v>0</v>
      </c>
      <c r="AH45" s="55">
        <f>('Total Revenues by County'!AH45/'Total Revenues by County'!AH$4)</f>
        <v>0</v>
      </c>
      <c r="AI45" s="55">
        <f>('Total Revenues by County'!AI45/'Total Revenues by County'!AI$4)</f>
        <v>50.632229019969991</v>
      </c>
      <c r="AJ45" s="55">
        <f>('Total Revenues by County'!AJ45/'Total Revenues by County'!AJ$4)</f>
        <v>55.124580798659892</v>
      </c>
      <c r="AK45" s="55">
        <f>('Total Revenues by County'!AK45/'Total Revenues by County'!AK$4)</f>
        <v>9.2047540158832902E-2</v>
      </c>
      <c r="AL45" s="55">
        <f>('Total Revenues by County'!AL45/'Total Revenues by County'!AL$4)</f>
        <v>27.881776929448627</v>
      </c>
      <c r="AM45" s="55">
        <f>('Total Revenues by County'!AM45/'Total Revenues by County'!AM$4)</f>
        <v>80.430551079600392</v>
      </c>
      <c r="AN45" s="55">
        <f>('Total Revenues by County'!AN45/'Total Revenues by County'!AN$4)</f>
        <v>0</v>
      </c>
      <c r="AO45" s="55">
        <f>('Total Revenues by County'!AO45/'Total Revenues by County'!AO$4)</f>
        <v>0</v>
      </c>
      <c r="AP45" s="55">
        <f>('Total Revenues by County'!AP45/'Total Revenues by County'!AP$4)</f>
        <v>0</v>
      </c>
      <c r="AQ45" s="55">
        <f>('Total Revenues by County'!AQ45/'Total Revenues by County'!AQ$4)</f>
        <v>122.75135815297202</v>
      </c>
      <c r="AR45" s="55">
        <f>('Total Revenues by County'!AR45/'Total Revenues by County'!AR$4)</f>
        <v>0</v>
      </c>
      <c r="AS45" s="55">
        <f>('Total Revenues by County'!AS45/'Total Revenues by County'!AS$4)</f>
        <v>10.137849088108368</v>
      </c>
      <c r="AT45" s="55">
        <f>('Total Revenues by County'!AT45/'Total Revenues by County'!AT$4)</f>
        <v>1.0397684404022114</v>
      </c>
      <c r="AU45" s="55">
        <f>('Total Revenues by County'!AU45/'Total Revenues by County'!AU$4)</f>
        <v>2.7273713472099805</v>
      </c>
      <c r="AV45" s="55">
        <f>('Total Revenues by County'!AV45/'Total Revenues by County'!AV$4)</f>
        <v>6.9994073045706964</v>
      </c>
      <c r="AW45" s="55">
        <f>('Total Revenues by County'!AW45/'Total Revenues by County'!AW$4)</f>
        <v>58.217811832684333</v>
      </c>
      <c r="AX45" s="55">
        <f>('Total Revenues by County'!AX45/'Total Revenues by County'!AX$4)</f>
        <v>13.543575740619639</v>
      </c>
      <c r="AY45" s="55">
        <f>('Total Revenues by County'!AY45/'Total Revenues by County'!AY$4)</f>
        <v>132.46174332243845</v>
      </c>
      <c r="AZ45" s="55">
        <f>('Total Revenues by County'!AZ45/'Total Revenues by County'!AZ$4)</f>
        <v>0</v>
      </c>
      <c r="BA45" s="55">
        <f>('Total Revenues by County'!BA45/'Total Revenues by County'!BA$4)</f>
        <v>57.405790482369461</v>
      </c>
      <c r="BB45" s="55">
        <f>('Total Revenues by County'!BB45/'Total Revenues by County'!BB$4)</f>
        <v>2.6891396063152109</v>
      </c>
      <c r="BC45" s="55">
        <f>('Total Revenues by County'!BC45/'Total Revenues by County'!BC$4)</f>
        <v>54.206323077734275</v>
      </c>
      <c r="BD45" s="55">
        <f>('Total Revenues by County'!BD45/'Total Revenues by County'!BD$4)</f>
        <v>0</v>
      </c>
      <c r="BE45" s="55">
        <f>('Total Revenues by County'!BE45/'Total Revenues by County'!BE$4)</f>
        <v>0</v>
      </c>
      <c r="BF45" s="55">
        <f>('Total Revenues by County'!BF45/'Total Revenues by County'!BF$4)</f>
        <v>16.441747070678247</v>
      </c>
      <c r="BG45" s="55">
        <f>('Total Revenues by County'!BG45/'Total Revenues by County'!BG$4)</f>
        <v>33.82744706866594</v>
      </c>
      <c r="BH45" s="55">
        <f>('Total Revenues by County'!BH45/'Total Revenues by County'!BH$4)</f>
        <v>150.38285061929187</v>
      </c>
      <c r="BI45" s="55">
        <f>('Total Revenues by County'!BI45/'Total Revenues by County'!BI$4)</f>
        <v>5.944765757853232</v>
      </c>
      <c r="BJ45" s="55">
        <f>('Total Revenues by County'!BJ45/'Total Revenues by County'!BJ$4)</f>
        <v>45.378281003612848</v>
      </c>
      <c r="BK45" s="55">
        <f>('Total Revenues by County'!BK45/'Total Revenues by County'!BK$4)</f>
        <v>69.041921636679149</v>
      </c>
      <c r="BL45" s="55">
        <f>('Total Revenues by County'!BL45/'Total Revenues by County'!BL$4)</f>
        <v>46.710935452877983</v>
      </c>
      <c r="BM45" s="55">
        <f>('Total Revenues by County'!BM45/'Total Revenues by County'!BM$4)</f>
        <v>30.852224371373307</v>
      </c>
      <c r="BN45" s="55">
        <f>('Total Revenues by County'!BN45/'Total Revenues by County'!BN$4)</f>
        <v>27.394212955978638</v>
      </c>
      <c r="BO45" s="55">
        <f>('Total Revenues by County'!BO45/'Total Revenues by County'!BO$4)</f>
        <v>34.307074843196517</v>
      </c>
      <c r="BP45" s="55">
        <f>('Total Revenues by County'!BP45/'Total Revenues by County'!BP$4)</f>
        <v>0</v>
      </c>
      <c r="BQ45" s="17">
        <f>('Total Revenues by County'!BQ45/'Total Revenues by County'!BQ$4)</f>
        <v>0</v>
      </c>
    </row>
    <row r="46" spans="1:69" x14ac:dyDescent="0.25">
      <c r="A46" s="13"/>
      <c r="B46" s="14">
        <v>329</v>
      </c>
      <c r="C46" s="15" t="s">
        <v>44</v>
      </c>
      <c r="D46" s="55">
        <f>('Total Revenues by County'!D46/'Total Revenues by County'!D$4)</f>
        <v>3.1209425781091706</v>
      </c>
      <c r="E46" s="55">
        <f>('Total Revenues by County'!E46/'Total Revenues by County'!E$4)</f>
        <v>20.802138243373673</v>
      </c>
      <c r="F46" s="55">
        <f>('Total Revenues by County'!F46/'Total Revenues by County'!F$4)</f>
        <v>0.1657398224237272</v>
      </c>
      <c r="G46" s="55">
        <f>('Total Revenues by County'!G46/'Total Revenues by County'!G$4)</f>
        <v>0.33283160174749438</v>
      </c>
      <c r="H46" s="55">
        <f>('Total Revenues by County'!H46/'Total Revenues by County'!H$4)</f>
        <v>2.8927981672394045</v>
      </c>
      <c r="I46" s="55">
        <f>('Total Revenues by County'!I46/'Total Revenues by County'!I$4)</f>
        <v>1.0660047800828751</v>
      </c>
      <c r="J46" s="55">
        <f>('Total Revenues by County'!J46/'Total Revenues by County'!J$4)</f>
        <v>0.36691482822211596</v>
      </c>
      <c r="K46" s="55">
        <f>('Total Revenues by County'!K46/'Total Revenues by County'!K$4)</f>
        <v>1.3370164731232821</v>
      </c>
      <c r="L46" s="55">
        <f>('Total Revenues by County'!L46/'Total Revenues by County'!L$4)</f>
        <v>0.20175332656062403</v>
      </c>
      <c r="M46" s="55">
        <f>('Total Revenues by County'!M46/'Total Revenues by County'!M$4)</f>
        <v>70.543877003816291</v>
      </c>
      <c r="N46" s="55">
        <f>('Total Revenues by County'!N46/'Total Revenues by County'!N$4)</f>
        <v>8.7624155295301787</v>
      </c>
      <c r="O46" s="55">
        <f>('Total Revenues by County'!O46/'Total Revenues by County'!O$4)</f>
        <v>1.0740155620192238</v>
      </c>
      <c r="P46" s="55">
        <f>('Total Revenues by County'!P46/'Total Revenues by County'!P$4)</f>
        <v>3.5099395489421066</v>
      </c>
      <c r="Q46" s="55">
        <f>('Total Revenues by County'!Q46/'Total Revenues by County'!Q$4)</f>
        <v>0</v>
      </c>
      <c r="R46" s="55">
        <f>('Total Revenues by County'!R46/'Total Revenues by County'!R$4)</f>
        <v>4.0900000333877551E-3</v>
      </c>
      <c r="S46" s="55">
        <f>('Total Revenues by County'!S46/'Total Revenues by County'!S$4)</f>
        <v>0.84583161794977357</v>
      </c>
      <c r="T46" s="55">
        <f>('Total Revenues by County'!T46/'Total Revenues by County'!T$4)</f>
        <v>2.8351257588898524</v>
      </c>
      <c r="U46" s="55">
        <f>('Total Revenues by County'!U46/'Total Revenues by County'!U$4)</f>
        <v>0</v>
      </c>
      <c r="V46" s="55">
        <f>('Total Revenues by County'!V46/'Total Revenues by County'!V$4)</f>
        <v>3.0572996577363392</v>
      </c>
      <c r="W46" s="55">
        <f>('Total Revenues by County'!W46/'Total Revenues by County'!W$4)</f>
        <v>0</v>
      </c>
      <c r="X46" s="55">
        <f>('Total Revenues by County'!X46/'Total Revenues by County'!X$4)</f>
        <v>2.8443452568051799</v>
      </c>
      <c r="Y46" s="55">
        <f>('Total Revenues by County'!Y46/'Total Revenues by County'!Y$4)</f>
        <v>7.5829064437853866E-2</v>
      </c>
      <c r="Z46" s="55">
        <f>('Total Revenues by County'!Z46/'Total Revenues by County'!Z$4)</f>
        <v>8.46480801095022E-2</v>
      </c>
      <c r="AA46" s="55">
        <f>('Total Revenues by County'!AA46/'Total Revenues by County'!AA$4)</f>
        <v>1.1143134375327808</v>
      </c>
      <c r="AB46" s="55">
        <f>('Total Revenues by County'!AB46/'Total Revenues by County'!AB$4)</f>
        <v>0.16469867825122469</v>
      </c>
      <c r="AC46" s="55">
        <f>('Total Revenues by County'!AC46/'Total Revenues by County'!AC$4)</f>
        <v>0.86994088221919053</v>
      </c>
      <c r="AD46" s="55">
        <f>('Total Revenues by County'!AD46/'Total Revenues by County'!AD$4)</f>
        <v>0.83217739097759924</v>
      </c>
      <c r="AE46" s="55">
        <f>('Total Revenues by County'!AE46/'Total Revenues by County'!AE$4)</f>
        <v>0.30649519615692555</v>
      </c>
      <c r="AF46" s="55">
        <f>('Total Revenues by County'!AF46/'Total Revenues by County'!AF$4)</f>
        <v>0.68970067266181889</v>
      </c>
      <c r="AG46" s="55">
        <f>('Total Revenues by County'!AG46/'Total Revenues by County'!AG$4)</f>
        <v>0.45039821854875922</v>
      </c>
      <c r="AH46" s="55">
        <f>('Total Revenues by County'!AH46/'Total Revenues by County'!AH$4)</f>
        <v>3.1889073076391767</v>
      </c>
      <c r="AI46" s="55">
        <f>('Total Revenues by County'!AI46/'Total Revenues by County'!AI$4)</f>
        <v>0.73369502481819227</v>
      </c>
      <c r="AJ46" s="55">
        <f>('Total Revenues by County'!AJ46/'Total Revenues by County'!AJ$4)</f>
        <v>16.943959663237418</v>
      </c>
      <c r="AK46" s="55">
        <f>('Total Revenues by County'!AK46/'Total Revenues by County'!AK$4)</f>
        <v>0.88434224776616732</v>
      </c>
      <c r="AL46" s="55">
        <f>('Total Revenues by County'!AL46/'Total Revenues by County'!AL$4)</f>
        <v>2.6228256563546655</v>
      </c>
      <c r="AM46" s="55">
        <f>('Total Revenues by County'!AM46/'Total Revenues by County'!AM$4)</f>
        <v>0.56620144277250306</v>
      </c>
      <c r="AN46" s="55">
        <f>('Total Revenues by County'!AN46/'Total Revenues by County'!AN$4)</f>
        <v>0</v>
      </c>
      <c r="AO46" s="55">
        <f>('Total Revenues by County'!AO46/'Total Revenues by County'!AO$4)</f>
        <v>1.7494148853175222</v>
      </c>
      <c r="AP46" s="55">
        <f>('Total Revenues by County'!AP46/'Total Revenues by County'!AP$4)</f>
        <v>8.1803924892976738</v>
      </c>
      <c r="AQ46" s="55">
        <f>('Total Revenues by County'!AQ46/'Total Revenues by County'!AQ$4)</f>
        <v>0.14529909396406487</v>
      </c>
      <c r="AR46" s="55">
        <f>('Total Revenues by County'!AR46/'Total Revenues by County'!AR$4)</f>
        <v>2.7133754067512212</v>
      </c>
      <c r="AS46" s="55">
        <f>('Total Revenues by County'!AS46/'Total Revenues by County'!AS$4)</f>
        <v>11.41953051201549</v>
      </c>
      <c r="AT46" s="55">
        <f>('Total Revenues by County'!AT46/'Total Revenues by County'!AT$4)</f>
        <v>0</v>
      </c>
      <c r="AU46" s="55">
        <f>('Total Revenues by County'!AU46/'Total Revenues by County'!AU$4)</f>
        <v>4.7303546003118857</v>
      </c>
      <c r="AV46" s="55">
        <f>('Total Revenues by County'!AV46/'Total Revenues by County'!AV$4)</f>
        <v>0.9161149081589065</v>
      </c>
      <c r="AW46" s="55">
        <f>('Total Revenues by County'!AW46/'Total Revenues by County'!AW$4)</f>
        <v>2.3756060796382363</v>
      </c>
      <c r="AX46" s="55">
        <f>('Total Revenues by County'!AX46/'Total Revenues by County'!AX$4)</f>
        <v>0.92639766791020983</v>
      </c>
      <c r="AY46" s="55">
        <f>('Total Revenues by County'!AY46/'Total Revenues by County'!AY$4)</f>
        <v>8.3527376044092208</v>
      </c>
      <c r="AZ46" s="55">
        <f>('Total Revenues by County'!AZ46/'Total Revenues by County'!AZ$4)</f>
        <v>2.9374231980320724</v>
      </c>
      <c r="BA46" s="55">
        <f>('Total Revenues by County'!BA46/'Total Revenues by County'!BA$4)</f>
        <v>3.0279877582902584E-2</v>
      </c>
      <c r="BB46" s="55">
        <f>('Total Revenues by County'!BB46/'Total Revenues by County'!BB$4)</f>
        <v>1.0402594143077704</v>
      </c>
      <c r="BC46" s="55">
        <f>('Total Revenues by County'!BC46/'Total Revenues by County'!BC$4)</f>
        <v>0.54742390688232423</v>
      </c>
      <c r="BD46" s="55">
        <f>('Total Revenues by County'!BD46/'Total Revenues by County'!BD$4)</f>
        <v>1.5401869925367013</v>
      </c>
      <c r="BE46" s="55">
        <f>('Total Revenues by County'!BE46/'Total Revenues by County'!BE$4)</f>
        <v>64.138546750921861</v>
      </c>
      <c r="BF46" s="55">
        <f>('Total Revenues by County'!BF46/'Total Revenues by County'!BF$4)</f>
        <v>1.0092953576715236</v>
      </c>
      <c r="BG46" s="55">
        <f>('Total Revenues by County'!BG46/'Total Revenues by County'!BG$4)</f>
        <v>1.2852371452474418</v>
      </c>
      <c r="BH46" s="55">
        <f>('Total Revenues by County'!BH46/'Total Revenues by County'!BH$4)</f>
        <v>1.6088035364277076</v>
      </c>
      <c r="BI46" s="55">
        <f>('Total Revenues by County'!BI46/'Total Revenues by County'!BI$4)</f>
        <v>29.744022480518751</v>
      </c>
      <c r="BJ46" s="55">
        <f>('Total Revenues by County'!BJ46/'Total Revenues by County'!BJ$4)</f>
        <v>0</v>
      </c>
      <c r="BK46" s="55">
        <f>('Total Revenues by County'!BK46/'Total Revenues by County'!BK$4)</f>
        <v>0.31486893780253905</v>
      </c>
      <c r="BL46" s="55">
        <f>('Total Revenues by County'!BL46/'Total Revenues by County'!BL$4)</f>
        <v>0.17337758756223251</v>
      </c>
      <c r="BM46" s="55">
        <f>('Total Revenues by County'!BM46/'Total Revenues by County'!BM$4)</f>
        <v>0.24300451321727917</v>
      </c>
      <c r="BN46" s="55">
        <f>('Total Revenues by County'!BN46/'Total Revenues by County'!BN$4)</f>
        <v>0.33918273340775829</v>
      </c>
      <c r="BO46" s="55">
        <f>('Total Revenues by County'!BO46/'Total Revenues by County'!BO$4)</f>
        <v>0.73146794059341591</v>
      </c>
      <c r="BP46" s="55">
        <f>('Total Revenues by County'!BP46/'Total Revenues by County'!BP$4)</f>
        <v>5.0102870183445978</v>
      </c>
      <c r="BQ46" s="17">
        <f>('Total Revenues by County'!BQ46/'Total Revenues by County'!BQ$4)</f>
        <v>2.8087633416258726E-2</v>
      </c>
    </row>
    <row r="47" spans="1:69" x14ac:dyDescent="0.25">
      <c r="A47" s="13"/>
      <c r="B47" s="14">
        <v>367</v>
      </c>
      <c r="C47" s="15" t="s">
        <v>45</v>
      </c>
      <c r="D47" s="55">
        <f>('Total Revenues by County'!D47/'Total Revenues by County'!D$4)</f>
        <v>9.0590428334076267E-2</v>
      </c>
      <c r="E47" s="55">
        <f>('Total Revenues by County'!E47/'Total Revenues by County'!E$4)</f>
        <v>0</v>
      </c>
      <c r="F47" s="55">
        <f>('Total Revenues by County'!F47/'Total Revenues by County'!F$4)</f>
        <v>0</v>
      </c>
      <c r="G47" s="55">
        <f>('Total Revenues by County'!G47/'Total Revenues by County'!G$4)</f>
        <v>0</v>
      </c>
      <c r="H47" s="55">
        <f>('Total Revenues by County'!H47/'Total Revenues by County'!H$4)</f>
        <v>1.9491390607101948</v>
      </c>
      <c r="I47" s="55">
        <f>('Total Revenues by County'!I47/'Total Revenues by County'!I$4)</f>
        <v>8.0520625893865905</v>
      </c>
      <c r="J47" s="55">
        <f>('Total Revenues by County'!J47/'Total Revenues by County'!J$4)</f>
        <v>0</v>
      </c>
      <c r="K47" s="55">
        <f>('Total Revenues by County'!K47/'Total Revenues by County'!K$4)</f>
        <v>0</v>
      </c>
      <c r="L47" s="55">
        <f>('Total Revenues by County'!L47/'Total Revenues by County'!L$4)</f>
        <v>1.8786382591769026</v>
      </c>
      <c r="M47" s="55">
        <f>('Total Revenues by County'!M47/'Total Revenues by County'!M$4)</f>
        <v>0</v>
      </c>
      <c r="N47" s="55">
        <f>('Total Revenues by County'!N47/'Total Revenues by County'!N$4)</f>
        <v>0</v>
      </c>
      <c r="O47" s="55">
        <f>('Total Revenues by County'!O47/'Total Revenues by County'!O$4)</f>
        <v>1.059162249553367</v>
      </c>
      <c r="P47" s="55">
        <f>('Total Revenues by County'!P47/'Total Revenues by County'!P$4)</f>
        <v>0</v>
      </c>
      <c r="Q47" s="55">
        <f>('Total Revenues by County'!Q47/'Total Revenues by County'!Q$4)</f>
        <v>0.20738740949809792</v>
      </c>
      <c r="R47" s="55">
        <f>('Total Revenues by County'!R47/'Total Revenues by County'!R$4)</f>
        <v>0</v>
      </c>
      <c r="S47" s="55">
        <f>('Total Revenues by County'!S47/'Total Revenues by County'!S$4)</f>
        <v>0</v>
      </c>
      <c r="T47" s="55">
        <f>('Total Revenues by County'!T47/'Total Revenues by County'!T$4)</f>
        <v>0</v>
      </c>
      <c r="U47" s="55">
        <f>('Total Revenues by County'!U47/'Total Revenues by County'!U$4)</f>
        <v>0</v>
      </c>
      <c r="V47" s="55">
        <f>('Total Revenues by County'!V47/'Total Revenues by County'!V$4)</f>
        <v>0</v>
      </c>
      <c r="W47" s="55">
        <f>('Total Revenues by County'!W47/'Total Revenues by County'!W$4)</f>
        <v>0</v>
      </c>
      <c r="X47" s="55">
        <f>('Total Revenues by County'!X47/'Total Revenues by County'!X$4)</f>
        <v>0</v>
      </c>
      <c r="Y47" s="55">
        <f>('Total Revenues by County'!Y47/'Total Revenues by County'!Y$4)</f>
        <v>0</v>
      </c>
      <c r="Z47" s="55">
        <f>('Total Revenues by County'!Z47/'Total Revenues by County'!Z$4)</f>
        <v>0</v>
      </c>
      <c r="AA47" s="55">
        <f>('Total Revenues by County'!AA47/'Total Revenues by County'!AA$4)</f>
        <v>0</v>
      </c>
      <c r="AB47" s="55">
        <f>('Total Revenues by County'!AB47/'Total Revenues by County'!AB$4)</f>
        <v>0</v>
      </c>
      <c r="AC47" s="55">
        <f>('Total Revenues by County'!AC47/'Total Revenues by County'!AC$4)</f>
        <v>0</v>
      </c>
      <c r="AD47" s="55">
        <f>('Total Revenues by County'!AD47/'Total Revenues by County'!AD$4)</f>
        <v>1.8380876637385979</v>
      </c>
      <c r="AE47" s="55">
        <f>('Total Revenues by County'!AE47/'Total Revenues by County'!AE$4)</f>
        <v>0</v>
      </c>
      <c r="AF47" s="55">
        <f>('Total Revenues by County'!AF47/'Total Revenues by County'!AF$4)</f>
        <v>1.0058015289072473</v>
      </c>
      <c r="AG47" s="55">
        <f>('Total Revenues by County'!AG47/'Total Revenues by County'!AG$4)</f>
        <v>0</v>
      </c>
      <c r="AH47" s="55">
        <f>('Total Revenues by County'!AH47/'Total Revenues by County'!AH$4)</f>
        <v>0</v>
      </c>
      <c r="AI47" s="55">
        <f>('Total Revenues by County'!AI47/'Total Revenues by County'!AI$4)</f>
        <v>0</v>
      </c>
      <c r="AJ47" s="55">
        <f>('Total Revenues by County'!AJ47/'Total Revenues by County'!AJ$4)</f>
        <v>0.4023465264267862</v>
      </c>
      <c r="AK47" s="55">
        <f>('Total Revenues by County'!AK47/'Total Revenues by County'!AK$4)</f>
        <v>0</v>
      </c>
      <c r="AL47" s="55">
        <f>('Total Revenues by County'!AL47/'Total Revenues by County'!AL$4)</f>
        <v>0</v>
      </c>
      <c r="AM47" s="55">
        <f>('Total Revenues by County'!AM47/'Total Revenues by County'!AM$4)</f>
        <v>0.27194526388854456</v>
      </c>
      <c r="AN47" s="55">
        <f>('Total Revenues by County'!AN47/'Total Revenues by County'!AN$4)</f>
        <v>0</v>
      </c>
      <c r="AO47" s="55">
        <f>('Total Revenues by County'!AO47/'Total Revenues by County'!AO$4)</f>
        <v>0</v>
      </c>
      <c r="AP47" s="55">
        <f>('Total Revenues by County'!AP47/'Total Revenues by County'!AP$4)</f>
        <v>0</v>
      </c>
      <c r="AQ47" s="55">
        <f>('Total Revenues by County'!AQ47/'Total Revenues by County'!AQ$4)</f>
        <v>0</v>
      </c>
      <c r="AR47" s="55">
        <f>('Total Revenues by County'!AR47/'Total Revenues by County'!AR$4)</f>
        <v>1.0059985190519214</v>
      </c>
      <c r="AS47" s="55">
        <f>('Total Revenues by County'!AS47/'Total Revenues by County'!AS$4)</f>
        <v>0</v>
      </c>
      <c r="AT47" s="55">
        <f>('Total Revenues by County'!AT47/'Total Revenues by County'!AT$4)</f>
        <v>0</v>
      </c>
      <c r="AU47" s="55">
        <f>('Total Revenues by County'!AU47/'Total Revenues by County'!AU$4)</f>
        <v>0.2402874771170927</v>
      </c>
      <c r="AV47" s="55">
        <f>('Total Revenues by County'!AV47/'Total Revenues by County'!AV$4)</f>
        <v>0</v>
      </c>
      <c r="AW47" s="55">
        <f>('Total Revenues by County'!AW47/'Total Revenues by County'!AW$4)</f>
        <v>0</v>
      </c>
      <c r="AX47" s="55">
        <f>('Total Revenues by County'!AX47/'Total Revenues by County'!AX$4)</f>
        <v>0</v>
      </c>
      <c r="AY47" s="55">
        <f>('Total Revenues by County'!AY47/'Total Revenues by County'!AY$4)</f>
        <v>6.4087500801093766E-2</v>
      </c>
      <c r="AZ47" s="55">
        <f>('Total Revenues by County'!AZ47/'Total Revenues by County'!AZ$4)</f>
        <v>0</v>
      </c>
      <c r="BA47" s="55">
        <f>('Total Revenues by County'!BA47/'Total Revenues by County'!BA$4)</f>
        <v>1.5764423918286161</v>
      </c>
      <c r="BB47" s="55">
        <f>('Total Revenues by County'!BB47/'Total Revenues by County'!BB$4)</f>
        <v>0</v>
      </c>
      <c r="BC47" s="55">
        <f>('Total Revenues by County'!BC47/'Total Revenues by County'!BC$4)</f>
        <v>0</v>
      </c>
      <c r="BD47" s="55">
        <f>('Total Revenues by County'!BD47/'Total Revenues by County'!BD$4)</f>
        <v>0</v>
      </c>
      <c r="BE47" s="55">
        <f>('Total Revenues by County'!BE47/'Total Revenues by County'!BE$4)</f>
        <v>0</v>
      </c>
      <c r="BF47" s="55">
        <f>('Total Revenues by County'!BF47/'Total Revenues by County'!BF$4)</f>
        <v>5.9210643648231705E-2</v>
      </c>
      <c r="BG47" s="55">
        <f>('Total Revenues by County'!BG47/'Total Revenues by County'!BG$4)</f>
        <v>0</v>
      </c>
      <c r="BH47" s="55">
        <f>('Total Revenues by County'!BH47/'Total Revenues by County'!BH$4)</f>
        <v>0.32421598064973517</v>
      </c>
      <c r="BI47" s="55">
        <f>('Total Revenues by County'!BI47/'Total Revenues by County'!BI$4)</f>
        <v>7.8100181264365673E-2</v>
      </c>
      <c r="BJ47" s="55">
        <f>('Total Revenues by County'!BJ47/'Total Revenues by County'!BJ$4)</f>
        <v>0.14815664983333002</v>
      </c>
      <c r="BK47" s="55">
        <f>('Total Revenues by County'!BK47/'Total Revenues by County'!BK$4)</f>
        <v>0.68698054616859983</v>
      </c>
      <c r="BL47" s="55">
        <f>('Total Revenues by County'!BL47/'Total Revenues by County'!BL$4)</f>
        <v>1.0056773517337758</v>
      </c>
      <c r="BM47" s="55">
        <f>('Total Revenues by County'!BM47/'Total Revenues by County'!BM$4)</f>
        <v>0</v>
      </c>
      <c r="BN47" s="55">
        <f>('Total Revenues by County'!BN47/'Total Revenues by County'!BN$4)</f>
        <v>0.21274879562300736</v>
      </c>
      <c r="BO47" s="55">
        <f>('Total Revenues by County'!BO47/'Total Revenues by County'!BO$4)</f>
        <v>1.197848623704137</v>
      </c>
      <c r="BP47" s="55">
        <f>('Total Revenues by County'!BP47/'Total Revenues by County'!BP$4)</f>
        <v>5.6350390590713595E-3</v>
      </c>
      <c r="BQ47" s="17">
        <f>('Total Revenues by County'!BQ47/'Total Revenues by County'!BQ$4)</f>
        <v>0</v>
      </c>
    </row>
    <row r="48" spans="1:69" ht="15.75" x14ac:dyDescent="0.25">
      <c r="A48" s="19" t="s">
        <v>46</v>
      </c>
      <c r="B48" s="20"/>
      <c r="C48" s="21"/>
      <c r="D48" s="54">
        <f>('Total Revenues by County'!D48/'Total Revenues by County'!D$4)</f>
        <v>170.46612230011752</v>
      </c>
      <c r="E48" s="54">
        <f>('Total Revenues by County'!E48/'Total Revenues by County'!E$4)</f>
        <v>320.30837478654689</v>
      </c>
      <c r="F48" s="54">
        <f>('Total Revenues by County'!F48/'Total Revenues by County'!F$4)</f>
        <v>192.35518206290735</v>
      </c>
      <c r="G48" s="54">
        <f>('Total Revenues by County'!G48/'Total Revenues by County'!G$4)</f>
        <v>277.72414552663463</v>
      </c>
      <c r="H48" s="54">
        <f>('Total Revenues by County'!H48/'Total Revenues by County'!H$4)</f>
        <v>164.93234364261167</v>
      </c>
      <c r="I48" s="54">
        <f>('Total Revenues by County'!I48/'Total Revenues by County'!I$4)</f>
        <v>186.3577360723483</v>
      </c>
      <c r="J48" s="54">
        <f>('Total Revenues by County'!J48/'Total Revenues by County'!J$4)</f>
        <v>1076.6152585205928</v>
      </c>
      <c r="K48" s="54">
        <f>('Total Revenues by County'!K48/'Total Revenues by County'!K$4)</f>
        <v>168.22266569537882</v>
      </c>
      <c r="L48" s="54">
        <f>('Total Revenues by County'!L48/'Total Revenues by County'!L$4)</f>
        <v>212.5334076910508</v>
      </c>
      <c r="M48" s="54">
        <f>('Total Revenues by County'!M48/'Total Revenues by County'!M$4)</f>
        <v>128.5392276814303</v>
      </c>
      <c r="N48" s="54">
        <f>('Total Revenues by County'!N48/'Total Revenues by County'!N$4)</f>
        <v>269.27821518331115</v>
      </c>
      <c r="O48" s="54">
        <f>('Total Revenues by County'!O48/'Total Revenues by County'!O$4)</f>
        <v>216.80891494042433</v>
      </c>
      <c r="P48" s="54">
        <f>('Total Revenues by County'!P48/'Total Revenues by County'!P$4)</f>
        <v>215.35541153220183</v>
      </c>
      <c r="Q48" s="54">
        <f>('Total Revenues by County'!Q48/'Total Revenues by County'!Q$4)</f>
        <v>401.99484599337342</v>
      </c>
      <c r="R48" s="54">
        <f>('Total Revenues by County'!R48/'Total Revenues by County'!R$4)</f>
        <v>273.3984327787627</v>
      </c>
      <c r="S48" s="54">
        <f>('Total Revenues by County'!S48/'Total Revenues by County'!S$4)</f>
        <v>165.92000823384109</v>
      </c>
      <c r="T48" s="54">
        <f>('Total Revenues by County'!T48/'Total Revenues by County'!T$4)</f>
        <v>543.52784041630525</v>
      </c>
      <c r="U48" s="54">
        <f>('Total Revenues by County'!U48/'Total Revenues by County'!U$4)</f>
        <v>243.67955626657687</v>
      </c>
      <c r="V48" s="54">
        <f>('Total Revenues by County'!V48/'Total Revenues by County'!V$4)</f>
        <v>302.39389826507733</v>
      </c>
      <c r="W48" s="54">
        <f>('Total Revenues by County'!W48/'Total Revenues by County'!W$4)</f>
        <v>488.2623313077105</v>
      </c>
      <c r="X48" s="54">
        <f>('Total Revenues by County'!X48/'Total Revenues by County'!X$4)</f>
        <v>510.51568491858927</v>
      </c>
      <c r="Y48" s="54">
        <f>('Total Revenues by County'!Y48/'Total Revenues by County'!Y$4)</f>
        <v>411.91904826098681</v>
      </c>
      <c r="Z48" s="54">
        <f>('Total Revenues by County'!Z48/'Total Revenues by County'!Z$4)</f>
        <v>336.89226280527339</v>
      </c>
      <c r="AA48" s="54">
        <f>('Total Revenues by County'!AA48/'Total Revenues by County'!AA$4)</f>
        <v>268.85340396517358</v>
      </c>
      <c r="AB48" s="54">
        <f>('Total Revenues by County'!AB48/'Total Revenues by County'!AB$4)</f>
        <v>143.92648350124782</v>
      </c>
      <c r="AC48" s="54">
        <f>('Total Revenues by County'!AC48/'Total Revenues by County'!AC$4)</f>
        <v>227.21758375018948</v>
      </c>
      <c r="AD48" s="54">
        <f>('Total Revenues by County'!AD48/'Total Revenues by County'!AD$4)</f>
        <v>231.97376042696627</v>
      </c>
      <c r="AE48" s="54">
        <f>('Total Revenues by County'!AE48/'Total Revenues by County'!AE$4)</f>
        <v>385.78042433947155</v>
      </c>
      <c r="AF48" s="54">
        <f>('Total Revenues by County'!AF48/'Total Revenues by County'!AF$4)</f>
        <v>213.93446925691666</v>
      </c>
      <c r="AG48" s="54">
        <f>('Total Revenues by County'!AG48/'Total Revenues by County'!AG$4)</f>
        <v>252.55255080546473</v>
      </c>
      <c r="AH48" s="54">
        <f>('Total Revenues by County'!AH48/'Total Revenues by County'!AH$4)</f>
        <v>488.36565824008841</v>
      </c>
      <c r="AI48" s="54">
        <f>('Total Revenues by County'!AI48/'Total Revenues by County'!AI$4)</f>
        <v>521.38958790257414</v>
      </c>
      <c r="AJ48" s="54">
        <f>('Total Revenues by County'!AJ48/'Total Revenues by County'!AJ$4)</f>
        <v>187.38105360104379</v>
      </c>
      <c r="AK48" s="54">
        <f>('Total Revenues by County'!AK48/'Total Revenues by County'!AK$4)</f>
        <v>182.03363326745335</v>
      </c>
      <c r="AL48" s="54">
        <f>('Total Revenues by County'!AL48/'Total Revenues by County'!AL$4)</f>
        <v>146.63608960276588</v>
      </c>
      <c r="AM48" s="54">
        <f>('Total Revenues by County'!AM48/'Total Revenues by County'!AM$4)</f>
        <v>245.40804184536057</v>
      </c>
      <c r="AN48" s="54">
        <f>('Total Revenues by County'!AN48/'Total Revenues by County'!AN$4)</f>
        <v>812.0559924873811</v>
      </c>
      <c r="AO48" s="54">
        <f>('Total Revenues by County'!AO48/'Total Revenues by County'!AO$4)</f>
        <v>391.18245176054506</v>
      </c>
      <c r="AP48" s="54">
        <f>('Total Revenues by County'!AP48/'Total Revenues by County'!AP$4)</f>
        <v>234.10091370927213</v>
      </c>
      <c r="AQ48" s="54">
        <f>('Total Revenues by County'!AQ48/'Total Revenues by County'!AQ$4)</f>
        <v>170.36075365852926</v>
      </c>
      <c r="AR48" s="54">
        <f>('Total Revenues by County'!AR48/'Total Revenues by County'!AR$4)</f>
        <v>253.06683967038714</v>
      </c>
      <c r="AS48" s="54">
        <f>('Total Revenues by County'!AS48/'Total Revenues by County'!AS$4)</f>
        <v>414.84970897075596</v>
      </c>
      <c r="AT48" s="54">
        <f>('Total Revenues by County'!AT48/'Total Revenues by County'!AT$4)</f>
        <v>730.46578048479364</v>
      </c>
      <c r="AU48" s="54">
        <f>('Total Revenues by County'!AU48/'Total Revenues by County'!AU$4)</f>
        <v>143.83297850701743</v>
      </c>
      <c r="AV48" s="54">
        <f>('Total Revenues by County'!AV48/'Total Revenues by County'!AV$4)</f>
        <v>187.20061939342162</v>
      </c>
      <c r="AW48" s="54">
        <f>('Total Revenues by County'!AW48/'Total Revenues by County'!AW$4)</f>
        <v>284.96347192563746</v>
      </c>
      <c r="AX48" s="54">
        <f>('Total Revenues by County'!AX48/'Total Revenues by County'!AX$4)</f>
        <v>251.52180338979591</v>
      </c>
      <c r="AY48" s="54">
        <f>('Total Revenues by County'!AY48/'Total Revenues by County'!AY$4)</f>
        <v>246.81876766856792</v>
      </c>
      <c r="AZ48" s="54">
        <f>('Total Revenues by County'!AZ48/'Total Revenues by County'!AZ$4)</f>
        <v>245.16744008416859</v>
      </c>
      <c r="BA48" s="54">
        <f>('Total Revenues by County'!BA48/'Total Revenues by County'!BA$4)</f>
        <v>189.9356371195274</v>
      </c>
      <c r="BB48" s="54">
        <f>('Total Revenues by County'!BB48/'Total Revenues by County'!BB$4)</f>
        <v>165.99775745044715</v>
      </c>
      <c r="BC48" s="54">
        <f>('Total Revenues by County'!BC48/'Total Revenues by County'!BC$4)</f>
        <v>155.05300483779544</v>
      </c>
      <c r="BD48" s="54">
        <f>('Total Revenues by County'!BD48/'Total Revenues by County'!BD$4)</f>
        <v>268.83368872850542</v>
      </c>
      <c r="BE48" s="54">
        <f>('Total Revenues by County'!BE48/'Total Revenues by County'!BE$4)</f>
        <v>244.5470212321047</v>
      </c>
      <c r="BF48" s="54">
        <f>('Total Revenues by County'!BF48/'Total Revenues by County'!BF$4)</f>
        <v>172.18490485277596</v>
      </c>
      <c r="BG48" s="54">
        <f>('Total Revenues by County'!BG48/'Total Revenues by County'!BG$4)</f>
        <v>178.72747924576871</v>
      </c>
      <c r="BH48" s="54">
        <f>('Total Revenues by County'!BH48/'Total Revenues by County'!BH$4)</f>
        <v>204.50389142583094</v>
      </c>
      <c r="BI48" s="54">
        <f>('Total Revenues by County'!BI48/'Total Revenues by County'!BI$4)</f>
        <v>170.0997351110945</v>
      </c>
      <c r="BJ48" s="54">
        <f>('Total Revenues by County'!BJ48/'Total Revenues by County'!BJ$4)</f>
        <v>161.01972095251404</v>
      </c>
      <c r="BK48" s="54">
        <f>('Total Revenues by County'!BK48/'Total Revenues by County'!BK$4)</f>
        <v>259.0874509087588</v>
      </c>
      <c r="BL48" s="54">
        <f>('Total Revenues by County'!BL48/'Total Revenues by County'!BL$4)</f>
        <v>469.35640667307189</v>
      </c>
      <c r="BM48" s="54">
        <f>('Total Revenues by County'!BM48/'Total Revenues by County'!BM$4)</f>
        <v>300.41192778852354</v>
      </c>
      <c r="BN48" s="54">
        <f>('Total Revenues by County'!BN48/'Total Revenues by County'!BN$4)</f>
        <v>157.6250128232206</v>
      </c>
      <c r="BO48" s="54">
        <f>('Total Revenues by County'!BO48/'Total Revenues by County'!BO$4)</f>
        <v>367.67293880601864</v>
      </c>
      <c r="BP48" s="54">
        <f>('Total Revenues by County'!BP48/'Total Revenues by County'!BP$4)</f>
        <v>374.28231370139559</v>
      </c>
      <c r="BQ48" s="60">
        <f>('Total Revenues by County'!BQ48/'Total Revenues by County'!BQ$4)</f>
        <v>170.43275018056335</v>
      </c>
    </row>
    <row r="49" spans="1:69" x14ac:dyDescent="0.25">
      <c r="A49" s="13"/>
      <c r="B49" s="14">
        <v>331.1</v>
      </c>
      <c r="C49" s="15" t="s">
        <v>47</v>
      </c>
      <c r="D49" s="55">
        <f>('Total Revenues by County'!D49/'Total Revenues by County'!D$4)</f>
        <v>2.9849657575880373E-2</v>
      </c>
      <c r="E49" s="55">
        <f>('Total Revenues by County'!E49/'Total Revenues by County'!E$4)</f>
        <v>0</v>
      </c>
      <c r="F49" s="55">
        <f>('Total Revenues by County'!F49/'Total Revenues by County'!F$4)</f>
        <v>4.3523424955133656</v>
      </c>
      <c r="G49" s="55">
        <f>('Total Revenues by County'!G49/'Total Revenues by County'!G$4)</f>
        <v>0.33004148463599986</v>
      </c>
      <c r="H49" s="55">
        <f>('Total Revenues by County'!H49/'Total Revenues by County'!H$4)</f>
        <v>0.35230057273768611</v>
      </c>
      <c r="I49" s="55">
        <f>('Total Revenues by County'!I49/'Total Revenues by County'!I$4)</f>
        <v>2.2545323553341738</v>
      </c>
      <c r="J49" s="55">
        <f>('Total Revenues by County'!J49/'Total Revenues by County'!J$4)</f>
        <v>0.49532135783074926</v>
      </c>
      <c r="K49" s="55">
        <f>('Total Revenues by County'!K49/'Total Revenues by County'!K$4)</f>
        <v>4.2177562026726742E-3</v>
      </c>
      <c r="L49" s="55">
        <f>('Total Revenues by County'!L49/'Total Revenues by County'!L$4)</f>
        <v>0.17104169478761874</v>
      </c>
      <c r="M49" s="55">
        <f>('Total Revenues by County'!M49/'Total Revenues by County'!M$4)</f>
        <v>0</v>
      </c>
      <c r="N49" s="55">
        <f>('Total Revenues by County'!N49/'Total Revenues by County'!N$4)</f>
        <v>7.7483969937759403</v>
      </c>
      <c r="O49" s="55">
        <f>('Total Revenues by County'!O49/'Total Revenues by County'!O$4)</f>
        <v>0</v>
      </c>
      <c r="P49" s="55">
        <f>('Total Revenues by County'!P49/'Total Revenues by County'!P$4)</f>
        <v>6.5391769355963731</v>
      </c>
      <c r="Q49" s="55">
        <f>('Total Revenues by County'!Q49/'Total Revenues by County'!Q$4)</f>
        <v>8.856301386673211</v>
      </c>
      <c r="R49" s="55">
        <f>('Total Revenues by County'!R49/'Total Revenues by County'!R$4)</f>
        <v>5.8859273949871622E-2</v>
      </c>
      <c r="S49" s="55">
        <f>('Total Revenues by County'!S49/'Total Revenues by County'!S$4)</f>
        <v>4.4246603540551668E-2</v>
      </c>
      <c r="T49" s="55">
        <f>('Total Revenues by County'!T49/'Total Revenues by County'!T$4)</f>
        <v>0</v>
      </c>
      <c r="U49" s="55">
        <f>('Total Revenues by County'!U49/'Total Revenues by County'!U$4)</f>
        <v>0</v>
      </c>
      <c r="V49" s="55">
        <f>('Total Revenues by County'!V49/'Total Revenues by County'!V$4)</f>
        <v>0</v>
      </c>
      <c r="W49" s="55">
        <f>('Total Revenues by County'!W49/'Total Revenues by County'!W$4)</f>
        <v>0</v>
      </c>
      <c r="X49" s="55">
        <f>('Total Revenues by County'!X49/'Total Revenues by County'!X$4)</f>
        <v>0</v>
      </c>
      <c r="Y49" s="55">
        <f>('Total Revenues by County'!Y49/'Total Revenues by County'!Y$4)</f>
        <v>9.2140738743596656E-2</v>
      </c>
      <c r="Z49" s="55">
        <f>('Total Revenues by County'!Z49/'Total Revenues by County'!Z$4)</f>
        <v>0</v>
      </c>
      <c r="AA49" s="55">
        <f>('Total Revenues by County'!AA49/'Total Revenues by County'!AA$4)</f>
        <v>12.924263086121892</v>
      </c>
      <c r="AB49" s="55">
        <f>('Total Revenues by County'!AB49/'Total Revenues by County'!AB$4)</f>
        <v>0.19319599778168037</v>
      </c>
      <c r="AC49" s="55">
        <f>('Total Revenues by County'!AC49/'Total Revenues by County'!AC$4)</f>
        <v>0</v>
      </c>
      <c r="AD49" s="55">
        <f>('Total Revenues by County'!AD49/'Total Revenues by County'!AD$4)</f>
        <v>6.8905150630752837E-2</v>
      </c>
      <c r="AE49" s="55">
        <f>('Total Revenues by County'!AE49/'Total Revenues by County'!AE$4)</f>
        <v>0.62019615692554042</v>
      </c>
      <c r="AF49" s="55">
        <f>('Total Revenues by County'!AF49/'Total Revenues by County'!AF$4)</f>
        <v>0.1810736772657516</v>
      </c>
      <c r="AG49" s="55">
        <f>('Total Revenues by County'!AG49/'Total Revenues by County'!AG$4)</f>
        <v>0.28930527413886492</v>
      </c>
      <c r="AH49" s="55">
        <f>('Total Revenues by County'!AH49/'Total Revenues by County'!AH$4)</f>
        <v>0</v>
      </c>
      <c r="AI49" s="55">
        <f>('Total Revenues by County'!AI49/'Total Revenues by County'!AI$4)</f>
        <v>0</v>
      </c>
      <c r="AJ49" s="55">
        <f>('Total Revenues by County'!AJ49/'Total Revenues by County'!AJ$4)</f>
        <v>0.22676414940085493</v>
      </c>
      <c r="AK49" s="55">
        <f>('Total Revenues by County'!AK49/'Total Revenues by County'!AK$4)</f>
        <v>8.9325093373498698E-2</v>
      </c>
      <c r="AL49" s="55">
        <f>('Total Revenues by County'!AL49/'Total Revenues by County'!AL$4)</f>
        <v>0.10808513703316887</v>
      </c>
      <c r="AM49" s="55">
        <f>('Total Revenues by County'!AM49/'Total Revenues by County'!AM$4)</f>
        <v>0</v>
      </c>
      <c r="AN49" s="55">
        <f>('Total Revenues by County'!AN49/'Total Revenues by County'!AN$4)</f>
        <v>2.9346167390538795</v>
      </c>
      <c r="AO49" s="55">
        <f>('Total Revenues by County'!AO49/'Total Revenues by County'!AO$4)</f>
        <v>0</v>
      </c>
      <c r="AP49" s="55">
        <f>('Total Revenues by County'!AP49/'Total Revenues by County'!AP$4)</f>
        <v>0.11201869803997554</v>
      </c>
      <c r="AQ49" s="55">
        <f>('Total Revenues by County'!AQ49/'Total Revenues by County'!AQ$4)</f>
        <v>0.33008597881611706</v>
      </c>
      <c r="AR49" s="55">
        <f>('Total Revenues by County'!AR49/'Total Revenues by County'!AR$4)</f>
        <v>8.2381677003865406</v>
      </c>
      <c r="AS49" s="55">
        <f>('Total Revenues by County'!AS49/'Total Revenues by County'!AS$4)</f>
        <v>2.3562162670648967</v>
      </c>
      <c r="AT49" s="55">
        <f>('Total Revenues by County'!AT49/'Total Revenues by County'!AT$4)</f>
        <v>0</v>
      </c>
      <c r="AU49" s="55">
        <f>('Total Revenues by County'!AU49/'Total Revenues by County'!AU$4)</f>
        <v>1.153068004610482</v>
      </c>
      <c r="AV49" s="55">
        <f>('Total Revenues by County'!AV49/'Total Revenues by County'!AV$4)</f>
        <v>6.594158479282358</v>
      </c>
      <c r="AW49" s="55">
        <f>('Total Revenues by County'!AW49/'Total Revenues by County'!AW$4)</f>
        <v>0.23730687099610601</v>
      </c>
      <c r="AX49" s="55">
        <f>('Total Revenues by County'!AX49/'Total Revenues by County'!AX$4)</f>
        <v>0</v>
      </c>
      <c r="AY49" s="55">
        <f>('Total Revenues by County'!AY49/'Total Revenues by County'!AY$4)</f>
        <v>1.9475479410110159</v>
      </c>
      <c r="AZ49" s="55">
        <f>('Total Revenues by County'!AZ49/'Total Revenues by County'!AZ$4)</f>
        <v>6.2303096790136401</v>
      </c>
      <c r="BA49" s="55">
        <f>('Total Revenues by County'!BA49/'Total Revenues by County'!BA$4)</f>
        <v>0.13917048330850559</v>
      </c>
      <c r="BB49" s="55">
        <f>('Total Revenues by County'!BB49/'Total Revenues by County'!BB$4)</f>
        <v>0</v>
      </c>
      <c r="BC49" s="55">
        <f>('Total Revenues by County'!BC49/'Total Revenues by County'!BC$4)</f>
        <v>5.7695027748118273</v>
      </c>
      <c r="BD49" s="55">
        <f>('Total Revenues by County'!BD49/'Total Revenues by County'!BD$4)</f>
        <v>0</v>
      </c>
      <c r="BE49" s="55">
        <f>('Total Revenues by County'!BE49/'Total Revenues by County'!BE$4)</f>
        <v>0.12710191716266048</v>
      </c>
      <c r="BF49" s="55">
        <f>('Total Revenues by County'!BF49/'Total Revenues by County'!BF$4)</f>
        <v>8.3639992152806268</v>
      </c>
      <c r="BG49" s="55">
        <f>('Total Revenues by County'!BG49/'Total Revenues by County'!BG$4)</f>
        <v>14.276008752171954</v>
      </c>
      <c r="BH49" s="55">
        <f>('Total Revenues by County'!BH49/'Total Revenues by County'!BH$4)</f>
        <v>0</v>
      </c>
      <c r="BI49" s="55">
        <f>('Total Revenues by County'!BI49/'Total Revenues by County'!BI$4)</f>
        <v>0.40318707603759835</v>
      </c>
      <c r="BJ49" s="55">
        <f>('Total Revenues by County'!BJ49/'Total Revenues by County'!BJ$4)</f>
        <v>0.11633964749795406</v>
      </c>
      <c r="BK49" s="55">
        <f>('Total Revenues by County'!BK49/'Total Revenues by County'!BK$4)</f>
        <v>0.21725728377020734</v>
      </c>
      <c r="BL49" s="55">
        <f>('Total Revenues by County'!BL49/'Total Revenues by County'!BL$4)</f>
        <v>0.11171281334614377</v>
      </c>
      <c r="BM49" s="55">
        <f>('Total Revenues by County'!BM49/'Total Revenues by County'!BM$4)</f>
        <v>0.21702127659574469</v>
      </c>
      <c r="BN49" s="55">
        <f>('Total Revenues by County'!BN49/'Total Revenues by County'!BN$4)</f>
        <v>9.0253346609138183E-2</v>
      </c>
      <c r="BO49" s="55">
        <f>('Total Revenues by County'!BO49/'Total Revenues by County'!BO$4)</f>
        <v>0.28790094569562252</v>
      </c>
      <c r="BP49" s="55">
        <f>('Total Revenues by County'!BP49/'Total Revenues by County'!BP$4)</f>
        <v>3.5464583516194153</v>
      </c>
      <c r="BQ49" s="17">
        <f>('Total Revenues by County'!BQ49/'Total Revenues by County'!BQ$4)</f>
        <v>0</v>
      </c>
    </row>
    <row r="50" spans="1:69" x14ac:dyDescent="0.25">
      <c r="A50" s="13"/>
      <c r="B50" s="14">
        <v>331.2</v>
      </c>
      <c r="C50" s="15" t="s">
        <v>48</v>
      </c>
      <c r="D50" s="55">
        <f>('Total Revenues by County'!D50/'Total Revenues by County'!D$4)</f>
        <v>19.887417433237427</v>
      </c>
      <c r="E50" s="55">
        <f>('Total Revenues by County'!E50/'Total Revenues by County'!E$4)</f>
        <v>29.886071720246491</v>
      </c>
      <c r="F50" s="55">
        <f>('Total Revenues by County'!F50/'Total Revenues by County'!F$4)</f>
        <v>26.83309719467271</v>
      </c>
      <c r="G50" s="55">
        <f>('Total Revenues by County'!G50/'Total Revenues by County'!G$4)</f>
        <v>9.5966445170527557</v>
      </c>
      <c r="H50" s="55">
        <f>('Total Revenues by County'!H50/'Total Revenues by County'!H$4)</f>
        <v>4.5016210767468499</v>
      </c>
      <c r="I50" s="55">
        <f>('Total Revenues by County'!I50/'Total Revenues by County'!I$4)</f>
        <v>15.992330185946692</v>
      </c>
      <c r="J50" s="55">
        <f>('Total Revenues by County'!J50/'Total Revenues by County'!J$4)</f>
        <v>10.9045830202855</v>
      </c>
      <c r="K50" s="55">
        <f>('Total Revenues by County'!K50/'Total Revenues by County'!K$4)</f>
        <v>1.2132384899330912</v>
      </c>
      <c r="L50" s="55">
        <f>('Total Revenues by County'!L50/'Total Revenues by County'!L$4)</f>
        <v>2.3062424961459493</v>
      </c>
      <c r="M50" s="55">
        <f>('Total Revenues by County'!M50/'Total Revenues by County'!M$4)</f>
        <v>1.7560433381405833</v>
      </c>
      <c r="N50" s="55">
        <f>('Total Revenues by County'!N50/'Total Revenues by County'!N$4)</f>
        <v>1.6994503545561757</v>
      </c>
      <c r="O50" s="55">
        <f>('Total Revenues by County'!O50/'Total Revenues by County'!O$4)</f>
        <v>4.2995319582453604</v>
      </c>
      <c r="P50" s="55">
        <f>('Total Revenues by County'!P50/'Total Revenues by County'!P$4)</f>
        <v>10.618024877935364</v>
      </c>
      <c r="Q50" s="55">
        <f>('Total Revenues by County'!Q50/'Total Revenues by County'!Q$4)</f>
        <v>9.3566081727819359</v>
      </c>
      <c r="R50" s="55">
        <f>('Total Revenues by County'!R50/'Total Revenues by County'!R$4)</f>
        <v>54.619129180564322</v>
      </c>
      <c r="S50" s="55">
        <f>('Total Revenues by County'!S50/'Total Revenues by County'!S$4)</f>
        <v>14.718484973240017</v>
      </c>
      <c r="T50" s="55">
        <f>('Total Revenues by County'!T50/'Total Revenues by County'!T$4)</f>
        <v>10.387163920208152</v>
      </c>
      <c r="U50" s="55">
        <f>('Total Revenues by County'!U50/'Total Revenues by County'!U$4)</f>
        <v>3.6159642992464112</v>
      </c>
      <c r="V50" s="55">
        <f>('Total Revenues by County'!V50/'Total Revenues by County'!V$4)</f>
        <v>2.6232149179747433</v>
      </c>
      <c r="W50" s="55">
        <f>('Total Revenues by County'!W50/'Total Revenues by County'!W$4)</f>
        <v>7.9277089416778468</v>
      </c>
      <c r="X50" s="55">
        <f>('Total Revenues by County'!X50/'Total Revenues by County'!X$4)</f>
        <v>3.3261457220091781</v>
      </c>
      <c r="Y50" s="55">
        <f>('Total Revenues by County'!Y50/'Total Revenues by County'!Y$4)</f>
        <v>8.8136964141277971</v>
      </c>
      <c r="Z50" s="55">
        <f>('Total Revenues by County'!Z50/'Total Revenues by County'!Z$4)</f>
        <v>2.3189971904041498</v>
      </c>
      <c r="AA50" s="55">
        <f>('Total Revenues by County'!AA50/'Total Revenues by County'!AA$4)</f>
        <v>9.1333001153886499</v>
      </c>
      <c r="AB50" s="55">
        <f>('Total Revenues by County'!AB50/'Total Revenues by County'!AB$4)</f>
        <v>3.8494488862186893</v>
      </c>
      <c r="AC50" s="55">
        <f>('Total Revenues by County'!AC50/'Total Revenues by County'!AC$4)</f>
        <v>2.6812591582032237</v>
      </c>
      <c r="AD50" s="55">
        <f>('Total Revenues by County'!AD50/'Total Revenues by County'!AD$4)</f>
        <v>12.254597896057536</v>
      </c>
      <c r="AE50" s="55">
        <f>('Total Revenues by County'!AE50/'Total Revenues by County'!AE$4)</f>
        <v>8.1800440352281818</v>
      </c>
      <c r="AF50" s="55">
        <f>('Total Revenues by County'!AF50/'Total Revenues by County'!AF$4)</f>
        <v>1.9150997518752779</v>
      </c>
      <c r="AG50" s="55">
        <f>('Total Revenues by County'!AG50/'Total Revenues by County'!AG$4)</f>
        <v>2.9811824181996909</v>
      </c>
      <c r="AH50" s="55">
        <f>('Total Revenues by County'!AH50/'Total Revenues by County'!AH$4)</f>
        <v>0</v>
      </c>
      <c r="AI50" s="55">
        <f>('Total Revenues by County'!AI50/'Total Revenues by County'!AI$4)</f>
        <v>0</v>
      </c>
      <c r="AJ50" s="55">
        <f>('Total Revenues by County'!AJ50/'Total Revenues by County'!AJ$4)</f>
        <v>10.768587512555184</v>
      </c>
      <c r="AK50" s="55">
        <f>('Total Revenues by County'!AK50/'Total Revenues by County'!AK$4)</f>
        <v>3.3188366046057469</v>
      </c>
      <c r="AL50" s="55">
        <f>('Total Revenues by County'!AL50/'Total Revenues by County'!AL$4)</f>
        <v>9.8551770086793677</v>
      </c>
      <c r="AM50" s="55">
        <f>('Total Revenues by County'!AM50/'Total Revenues by County'!AM$4)</f>
        <v>5.7537122883561818</v>
      </c>
      <c r="AN50" s="55">
        <f>('Total Revenues by County'!AN50/'Total Revenues by County'!AN$4)</f>
        <v>73.322573071956796</v>
      </c>
      <c r="AO50" s="55">
        <f>('Total Revenues by County'!AO50/'Total Revenues by County'!AO$4)</f>
        <v>10.486659385239507</v>
      </c>
      <c r="AP50" s="55">
        <f>('Total Revenues by County'!AP50/'Total Revenues by County'!AP$4)</f>
        <v>4.7713910300270665</v>
      </c>
      <c r="AQ50" s="55">
        <f>('Total Revenues by County'!AQ50/'Total Revenues by County'!AQ$4)</f>
        <v>4.4403238545417416</v>
      </c>
      <c r="AR50" s="55">
        <f>('Total Revenues by County'!AR50/'Total Revenues by County'!AR$4)</f>
        <v>7.3375610551415393</v>
      </c>
      <c r="AS50" s="55">
        <f>('Total Revenues by County'!AS50/'Total Revenues by County'!AS$4)</f>
        <v>9.4009203187407149</v>
      </c>
      <c r="AT50" s="55">
        <f>('Total Revenues by County'!AT50/'Total Revenues by County'!AT$4)</f>
        <v>330.65496522490639</v>
      </c>
      <c r="AU50" s="55">
        <f>('Total Revenues by County'!AU50/'Total Revenues by County'!AU$4)</f>
        <v>3.7616109566750286</v>
      </c>
      <c r="AV50" s="55">
        <f>('Total Revenues by County'!AV50/'Total Revenues by County'!AV$4)</f>
        <v>4.946523921401111</v>
      </c>
      <c r="AW50" s="55">
        <f>('Total Revenues by County'!AW50/'Total Revenues by County'!AW$4)</f>
        <v>12.650998618264037</v>
      </c>
      <c r="AX50" s="55">
        <f>('Total Revenues by County'!AX50/'Total Revenues by County'!AX$4)</f>
        <v>4.6277823462231522</v>
      </c>
      <c r="AY50" s="55">
        <f>('Total Revenues by County'!AY50/'Total Revenues by County'!AY$4)</f>
        <v>1.3672000170900003</v>
      </c>
      <c r="AZ50" s="55">
        <f>('Total Revenues by County'!AZ50/'Total Revenues by County'!AZ$4)</f>
        <v>6.8370626359596081</v>
      </c>
      <c r="BA50" s="55">
        <f>('Total Revenues by County'!BA50/'Total Revenues by County'!BA$4)</f>
        <v>11.618219147092594</v>
      </c>
      <c r="BB50" s="55">
        <f>('Total Revenues by County'!BB50/'Total Revenues by County'!BB$4)</f>
        <v>20.890741986199192</v>
      </c>
      <c r="BC50" s="55">
        <f>('Total Revenues by County'!BC50/'Total Revenues by County'!BC$4)</f>
        <v>0.68864106721503804</v>
      </c>
      <c r="BD50" s="55">
        <f>('Total Revenues by County'!BD50/'Total Revenues by County'!BD$4)</f>
        <v>7.5142158068837315</v>
      </c>
      <c r="BE50" s="55">
        <f>('Total Revenues by County'!BE50/'Total Revenues by County'!BE$4)</f>
        <v>5.2869164741343697</v>
      </c>
      <c r="BF50" s="55">
        <f>('Total Revenues by County'!BF50/'Total Revenues by County'!BF$4)</f>
        <v>12.040555723992794</v>
      </c>
      <c r="BG50" s="55">
        <f>('Total Revenues by County'!BG50/'Total Revenues by County'!BG$4)</f>
        <v>4.5036295771928696</v>
      </c>
      <c r="BH50" s="55">
        <f>('Total Revenues by County'!BH50/'Total Revenues by County'!BH$4)</f>
        <v>3.0924480795696234</v>
      </c>
      <c r="BI50" s="55">
        <f>('Total Revenues by County'!BI50/'Total Revenues by County'!BI$4)</f>
        <v>2.7849844897501543</v>
      </c>
      <c r="BJ50" s="55">
        <f>('Total Revenues by County'!BJ50/'Total Revenues by County'!BJ$4)</f>
        <v>3.5588035689335116</v>
      </c>
      <c r="BK50" s="55">
        <f>('Total Revenues by County'!BK50/'Total Revenues by County'!BK$4)</f>
        <v>7.2380582701616589</v>
      </c>
      <c r="BL50" s="55">
        <f>('Total Revenues by County'!BL50/'Total Revenues by County'!BL$4)</f>
        <v>8.3150930212245608</v>
      </c>
      <c r="BM50" s="55">
        <f>('Total Revenues by County'!BM50/'Total Revenues by County'!BM$4)</f>
        <v>20.898130238555769</v>
      </c>
      <c r="BN50" s="55">
        <f>('Total Revenues by County'!BN50/'Total Revenues by County'!BN$4)</f>
        <v>4.7407939333594831</v>
      </c>
      <c r="BO50" s="55">
        <f>('Total Revenues by County'!BO50/'Total Revenues by County'!BO$4)</f>
        <v>40.779240193688864</v>
      </c>
      <c r="BP50" s="55">
        <f>('Total Revenues by County'!BP50/'Total Revenues by County'!BP$4)</f>
        <v>0.89835864127095588</v>
      </c>
      <c r="BQ50" s="17">
        <f>('Total Revenues by County'!BQ50/'Total Revenues by County'!BQ$4)</f>
        <v>4.0438969585105529</v>
      </c>
    </row>
    <row r="51" spans="1:69" x14ac:dyDescent="0.25">
      <c r="A51" s="13"/>
      <c r="B51" s="14">
        <v>331.31</v>
      </c>
      <c r="C51" s="15" t="s">
        <v>49</v>
      </c>
      <c r="D51" s="55">
        <f>('Total Revenues by County'!D51/'Total Revenues by County'!D$4)</f>
        <v>0</v>
      </c>
      <c r="E51" s="55">
        <f>('Total Revenues by County'!E51/'Total Revenues by County'!E$4)</f>
        <v>0</v>
      </c>
      <c r="F51" s="55">
        <f>('Total Revenues by County'!F51/'Total Revenues by County'!F$4)</f>
        <v>0</v>
      </c>
      <c r="G51" s="55">
        <f>('Total Revenues by County'!G51/'Total Revenues by County'!G$4)</f>
        <v>0</v>
      </c>
      <c r="H51" s="55">
        <f>('Total Revenues by County'!H51/'Total Revenues by County'!H$4)</f>
        <v>0</v>
      </c>
      <c r="I51" s="55">
        <f>('Total Revenues by County'!I51/'Total Revenues by County'!I$4)</f>
        <v>0</v>
      </c>
      <c r="J51" s="55">
        <f>('Total Revenues by County'!J51/'Total Revenues by County'!J$4)</f>
        <v>0</v>
      </c>
      <c r="K51" s="55">
        <f>('Total Revenues by County'!K51/'Total Revenues by County'!K$4)</f>
        <v>0</v>
      </c>
      <c r="L51" s="55">
        <f>('Total Revenues by County'!L51/'Total Revenues by County'!L$4)</f>
        <v>0</v>
      </c>
      <c r="M51" s="55">
        <f>('Total Revenues by County'!M51/'Total Revenues by County'!M$4)</f>
        <v>0</v>
      </c>
      <c r="N51" s="55">
        <f>('Total Revenues by County'!N51/'Total Revenues by County'!N$4)</f>
        <v>0</v>
      </c>
      <c r="O51" s="55">
        <f>('Total Revenues by County'!O51/'Total Revenues by County'!O$4)</f>
        <v>0</v>
      </c>
      <c r="P51" s="55">
        <f>('Total Revenues by County'!P51/'Total Revenues by County'!P$4)</f>
        <v>0</v>
      </c>
      <c r="Q51" s="55">
        <f>('Total Revenues by County'!Q51/'Total Revenues by County'!Q$4)</f>
        <v>0</v>
      </c>
      <c r="R51" s="55">
        <f>('Total Revenues by County'!R51/'Total Revenues by County'!R$4)</f>
        <v>0</v>
      </c>
      <c r="S51" s="55">
        <f>('Total Revenues by County'!S51/'Total Revenues by County'!S$4)</f>
        <v>0</v>
      </c>
      <c r="T51" s="55">
        <f>('Total Revenues by County'!T51/'Total Revenues by County'!T$4)</f>
        <v>0</v>
      </c>
      <c r="U51" s="55">
        <f>('Total Revenues by County'!U51/'Total Revenues by County'!U$4)</f>
        <v>0</v>
      </c>
      <c r="V51" s="55">
        <f>('Total Revenues by County'!V51/'Total Revenues by County'!V$4)</f>
        <v>0</v>
      </c>
      <c r="W51" s="55">
        <f>('Total Revenues by County'!W51/'Total Revenues by County'!W$4)</f>
        <v>0</v>
      </c>
      <c r="X51" s="55">
        <f>('Total Revenues by County'!X51/'Total Revenues by County'!X$4)</f>
        <v>0</v>
      </c>
      <c r="Y51" s="55">
        <f>('Total Revenues by County'!Y51/'Total Revenues by County'!Y$4)</f>
        <v>0</v>
      </c>
      <c r="Z51" s="55">
        <f>('Total Revenues by County'!Z51/'Total Revenues by County'!Z$4)</f>
        <v>0</v>
      </c>
      <c r="AA51" s="55">
        <f>('Total Revenues by County'!AA51/'Total Revenues by County'!AA$4)</f>
        <v>0</v>
      </c>
      <c r="AB51" s="55">
        <f>('Total Revenues by County'!AB51/'Total Revenues by County'!AB$4)</f>
        <v>0</v>
      </c>
      <c r="AC51" s="55">
        <f>('Total Revenues by County'!AC51/'Total Revenues by County'!AC$4)</f>
        <v>0</v>
      </c>
      <c r="AD51" s="55">
        <f>('Total Revenues by County'!AD51/'Total Revenues by County'!AD$4)</f>
        <v>0</v>
      </c>
      <c r="AE51" s="55">
        <f>('Total Revenues by County'!AE51/'Total Revenues by County'!AE$4)</f>
        <v>0</v>
      </c>
      <c r="AF51" s="55">
        <f>('Total Revenues by County'!AF51/'Total Revenues by County'!AF$4)</f>
        <v>0</v>
      </c>
      <c r="AG51" s="55">
        <f>('Total Revenues by County'!AG51/'Total Revenues by County'!AG$4)</f>
        <v>0</v>
      </c>
      <c r="AH51" s="55">
        <f>('Total Revenues by County'!AH51/'Total Revenues by County'!AH$4)</f>
        <v>0</v>
      </c>
      <c r="AI51" s="55">
        <f>('Total Revenues by County'!AI51/'Total Revenues by County'!AI$4)</f>
        <v>0</v>
      </c>
      <c r="AJ51" s="55">
        <f>('Total Revenues by County'!AJ51/'Total Revenues by County'!AJ$4)</f>
        <v>0</v>
      </c>
      <c r="AK51" s="55">
        <f>('Total Revenues by County'!AK51/'Total Revenues by County'!AK$4)</f>
        <v>0</v>
      </c>
      <c r="AL51" s="55">
        <f>('Total Revenues by County'!AL51/'Total Revenues by County'!AL$4)</f>
        <v>0</v>
      </c>
      <c r="AM51" s="55">
        <f>('Total Revenues by County'!AM51/'Total Revenues by County'!AM$4)</f>
        <v>0</v>
      </c>
      <c r="AN51" s="55">
        <f>('Total Revenues by County'!AN51/'Total Revenues by County'!AN$4)</f>
        <v>0</v>
      </c>
      <c r="AO51" s="55">
        <f>('Total Revenues by County'!AO51/'Total Revenues by County'!AO$4)</f>
        <v>0.1319498621729859</v>
      </c>
      <c r="AP51" s="55">
        <f>('Total Revenues by County'!AP51/'Total Revenues by County'!AP$4)</f>
        <v>0</v>
      </c>
      <c r="AQ51" s="55">
        <f>('Total Revenues by County'!AQ51/'Total Revenues by County'!AQ$4)</f>
        <v>0</v>
      </c>
      <c r="AR51" s="55">
        <f>('Total Revenues by County'!AR51/'Total Revenues by County'!AR$4)</f>
        <v>0</v>
      </c>
      <c r="AS51" s="55">
        <f>('Total Revenues by County'!AS51/'Total Revenues by County'!AS$4)</f>
        <v>0</v>
      </c>
      <c r="AT51" s="55">
        <f>('Total Revenues by County'!AT51/'Total Revenues by County'!AT$4)</f>
        <v>0</v>
      </c>
      <c r="AU51" s="55">
        <f>('Total Revenues by County'!AU51/'Total Revenues by County'!AU$4)</f>
        <v>0</v>
      </c>
      <c r="AV51" s="55">
        <f>('Total Revenues by County'!AV51/'Total Revenues by County'!AV$4)</f>
        <v>0</v>
      </c>
      <c r="AW51" s="55">
        <f>('Total Revenues by County'!AW51/'Total Revenues by County'!AW$4)</f>
        <v>0</v>
      </c>
      <c r="AX51" s="55">
        <f>('Total Revenues by County'!AX51/'Total Revenues by County'!AX$4)</f>
        <v>0</v>
      </c>
      <c r="AY51" s="55">
        <f>('Total Revenues by County'!AY51/'Total Revenues by County'!AY$4)</f>
        <v>0</v>
      </c>
      <c r="AZ51" s="55">
        <f>('Total Revenues by County'!AZ51/'Total Revenues by County'!AZ$4)</f>
        <v>0</v>
      </c>
      <c r="BA51" s="55">
        <f>('Total Revenues by County'!BA51/'Total Revenues by County'!BA$4)</f>
        <v>0</v>
      </c>
      <c r="BB51" s="55">
        <f>('Total Revenues by County'!BB51/'Total Revenues by County'!BB$4)</f>
        <v>0</v>
      </c>
      <c r="BC51" s="55">
        <f>('Total Revenues by County'!BC51/'Total Revenues by County'!BC$4)</f>
        <v>0</v>
      </c>
      <c r="BD51" s="55">
        <f>('Total Revenues by County'!BD51/'Total Revenues by County'!BD$4)</f>
        <v>0</v>
      </c>
      <c r="BE51" s="55">
        <f>('Total Revenues by County'!BE51/'Total Revenues by County'!BE$4)</f>
        <v>0</v>
      </c>
      <c r="BF51" s="55">
        <f>('Total Revenues by County'!BF51/'Total Revenues by County'!BF$4)</f>
        <v>0</v>
      </c>
      <c r="BG51" s="55">
        <f>('Total Revenues by County'!BG51/'Total Revenues by County'!BG$4)</f>
        <v>0</v>
      </c>
      <c r="BH51" s="55">
        <f>('Total Revenues by County'!BH51/'Total Revenues by County'!BH$4)</f>
        <v>0</v>
      </c>
      <c r="BI51" s="55">
        <f>('Total Revenues by County'!BI51/'Total Revenues by County'!BI$4)</f>
        <v>0</v>
      </c>
      <c r="BJ51" s="55">
        <f>('Total Revenues by County'!BJ51/'Total Revenues by County'!BJ$4)</f>
        <v>0</v>
      </c>
      <c r="BK51" s="55">
        <f>('Total Revenues by County'!BK51/'Total Revenues by County'!BK$4)</f>
        <v>0</v>
      </c>
      <c r="BL51" s="55">
        <f>('Total Revenues by County'!BL51/'Total Revenues by County'!BL$4)</f>
        <v>0</v>
      </c>
      <c r="BM51" s="55">
        <f>('Total Revenues by County'!BM51/'Total Revenues by County'!BM$4)</f>
        <v>0</v>
      </c>
      <c r="BN51" s="55">
        <f>('Total Revenues by County'!BN51/'Total Revenues by County'!BN$4)</f>
        <v>0</v>
      </c>
      <c r="BO51" s="55">
        <f>('Total Revenues by County'!BO51/'Total Revenues by County'!BO$4)</f>
        <v>0</v>
      </c>
      <c r="BP51" s="55">
        <f>('Total Revenues by County'!BP51/'Total Revenues by County'!BP$4)</f>
        <v>0</v>
      </c>
      <c r="BQ51" s="17">
        <f>('Total Revenues by County'!BQ51/'Total Revenues by County'!BQ$4)</f>
        <v>0</v>
      </c>
    </row>
    <row r="52" spans="1:69" x14ac:dyDescent="0.25">
      <c r="A52" s="13"/>
      <c r="B52" s="14">
        <v>331.34</v>
      </c>
      <c r="C52" s="15" t="s">
        <v>50</v>
      </c>
      <c r="D52" s="55">
        <f>('Total Revenues by County'!D52/'Total Revenues by County'!D$4)</f>
        <v>0</v>
      </c>
      <c r="E52" s="55">
        <f>('Total Revenues by County'!E52/'Total Revenues by County'!E$4)</f>
        <v>0</v>
      </c>
      <c r="F52" s="55">
        <f>('Total Revenues by County'!F52/'Total Revenues by County'!F$4)</f>
        <v>0</v>
      </c>
      <c r="G52" s="55">
        <f>('Total Revenues by County'!G52/'Total Revenues by County'!G$4)</f>
        <v>0</v>
      </c>
      <c r="H52" s="55">
        <f>('Total Revenues by County'!H52/'Total Revenues by County'!H$4)</f>
        <v>0</v>
      </c>
      <c r="I52" s="55">
        <f>('Total Revenues by County'!I52/'Total Revenues by County'!I$4)</f>
        <v>0</v>
      </c>
      <c r="J52" s="55">
        <f>('Total Revenues by County'!J52/'Total Revenues by County'!J$4)</f>
        <v>0</v>
      </c>
      <c r="K52" s="55">
        <f>('Total Revenues by County'!K52/'Total Revenues by County'!K$4)</f>
        <v>0</v>
      </c>
      <c r="L52" s="55">
        <f>('Total Revenues by County'!L52/'Total Revenues by County'!L$4)</f>
        <v>0</v>
      </c>
      <c r="M52" s="55">
        <f>('Total Revenues by County'!M52/'Total Revenues by County'!M$4)</f>
        <v>0</v>
      </c>
      <c r="N52" s="55">
        <f>('Total Revenues by County'!N52/'Total Revenues by County'!N$4)</f>
        <v>0</v>
      </c>
      <c r="O52" s="55">
        <f>('Total Revenues by County'!O52/'Total Revenues by County'!O$4)</f>
        <v>0</v>
      </c>
      <c r="P52" s="55">
        <f>('Total Revenues by County'!P52/'Total Revenues by County'!P$4)</f>
        <v>0</v>
      </c>
      <c r="Q52" s="55">
        <f>('Total Revenues by County'!Q52/'Total Revenues by County'!Q$4)</f>
        <v>0</v>
      </c>
      <c r="R52" s="55">
        <f>('Total Revenues by County'!R52/'Total Revenues by County'!R$4)</f>
        <v>0</v>
      </c>
      <c r="S52" s="55">
        <f>('Total Revenues by County'!S52/'Total Revenues by County'!S$4)</f>
        <v>0</v>
      </c>
      <c r="T52" s="55">
        <f>('Total Revenues by County'!T52/'Total Revenues by County'!T$4)</f>
        <v>0</v>
      </c>
      <c r="U52" s="55">
        <f>('Total Revenues by County'!U52/'Total Revenues by County'!U$4)</f>
        <v>0</v>
      </c>
      <c r="V52" s="55">
        <f>('Total Revenues by County'!V52/'Total Revenues by County'!V$4)</f>
        <v>0</v>
      </c>
      <c r="W52" s="55">
        <f>('Total Revenues by County'!W52/'Total Revenues by County'!W$4)</f>
        <v>0</v>
      </c>
      <c r="X52" s="55">
        <f>('Total Revenues by County'!X52/'Total Revenues by County'!X$4)</f>
        <v>0</v>
      </c>
      <c r="Y52" s="55">
        <f>('Total Revenues by County'!Y52/'Total Revenues by County'!Y$4)</f>
        <v>0</v>
      </c>
      <c r="Z52" s="55">
        <f>('Total Revenues by County'!Z52/'Total Revenues by County'!Z$4)</f>
        <v>0</v>
      </c>
      <c r="AA52" s="55">
        <f>('Total Revenues by County'!AA52/'Total Revenues by County'!AA$4)</f>
        <v>0</v>
      </c>
      <c r="AB52" s="55">
        <f>('Total Revenues by County'!AB52/'Total Revenues by County'!AB$4)</f>
        <v>0</v>
      </c>
      <c r="AC52" s="55">
        <f>('Total Revenues by County'!AC52/'Total Revenues by County'!AC$4)</f>
        <v>0</v>
      </c>
      <c r="AD52" s="55">
        <f>('Total Revenues by County'!AD52/'Total Revenues by County'!AD$4)</f>
        <v>0</v>
      </c>
      <c r="AE52" s="55">
        <f>('Total Revenues by County'!AE52/'Total Revenues by County'!AE$4)</f>
        <v>0</v>
      </c>
      <c r="AF52" s="55">
        <f>('Total Revenues by County'!AF52/'Total Revenues by County'!AF$4)</f>
        <v>0</v>
      </c>
      <c r="AG52" s="55">
        <f>('Total Revenues by County'!AG52/'Total Revenues by County'!AG$4)</f>
        <v>0</v>
      </c>
      <c r="AH52" s="55">
        <f>('Total Revenues by County'!AH52/'Total Revenues by County'!AH$4)</f>
        <v>0</v>
      </c>
      <c r="AI52" s="55">
        <f>('Total Revenues by County'!AI52/'Total Revenues by County'!AI$4)</f>
        <v>0</v>
      </c>
      <c r="AJ52" s="55">
        <f>('Total Revenues by County'!AJ52/'Total Revenues by County'!AJ$4)</f>
        <v>0</v>
      </c>
      <c r="AK52" s="55">
        <f>('Total Revenues by County'!AK52/'Total Revenues by County'!AK$4)</f>
        <v>0</v>
      </c>
      <c r="AL52" s="55">
        <f>('Total Revenues by County'!AL52/'Total Revenues by County'!AL$4)</f>
        <v>0</v>
      </c>
      <c r="AM52" s="55">
        <f>('Total Revenues by County'!AM52/'Total Revenues by County'!AM$4)</f>
        <v>0</v>
      </c>
      <c r="AN52" s="55">
        <f>('Total Revenues by County'!AN52/'Total Revenues by County'!AN$4)</f>
        <v>0</v>
      </c>
      <c r="AO52" s="55">
        <f>('Total Revenues by County'!AO52/'Total Revenues by County'!AO$4)</f>
        <v>0</v>
      </c>
      <c r="AP52" s="55">
        <f>('Total Revenues by County'!AP52/'Total Revenues by County'!AP$4)</f>
        <v>0</v>
      </c>
      <c r="AQ52" s="55">
        <f>('Total Revenues by County'!AQ52/'Total Revenues by County'!AQ$4)</f>
        <v>0</v>
      </c>
      <c r="AR52" s="55">
        <f>('Total Revenues by County'!AR52/'Total Revenues by County'!AR$4)</f>
        <v>0</v>
      </c>
      <c r="AS52" s="55">
        <f>('Total Revenues by County'!AS52/'Total Revenues by County'!AS$4)</f>
        <v>0</v>
      </c>
      <c r="AT52" s="55">
        <f>('Total Revenues by County'!AT52/'Total Revenues by County'!AT$4)</f>
        <v>0</v>
      </c>
      <c r="AU52" s="55">
        <f>('Total Revenues by County'!AU52/'Total Revenues by County'!AU$4)</f>
        <v>0</v>
      </c>
      <c r="AV52" s="55">
        <f>('Total Revenues by County'!AV52/'Total Revenues by County'!AV$4)</f>
        <v>0</v>
      </c>
      <c r="AW52" s="55">
        <f>('Total Revenues by County'!AW52/'Total Revenues by County'!AW$4)</f>
        <v>0</v>
      </c>
      <c r="AX52" s="55">
        <f>('Total Revenues by County'!AX52/'Total Revenues by County'!AX$4)</f>
        <v>0</v>
      </c>
      <c r="AY52" s="55">
        <f>('Total Revenues by County'!AY52/'Total Revenues by County'!AY$4)</f>
        <v>0</v>
      </c>
      <c r="AZ52" s="55">
        <f>('Total Revenues by County'!AZ52/'Total Revenues by County'!AZ$4)</f>
        <v>0</v>
      </c>
      <c r="BA52" s="55">
        <f>('Total Revenues by County'!BA52/'Total Revenues by County'!BA$4)</f>
        <v>0</v>
      </c>
      <c r="BB52" s="55">
        <f>('Total Revenues by County'!BB52/'Total Revenues by County'!BB$4)</f>
        <v>0</v>
      </c>
      <c r="BC52" s="55">
        <f>('Total Revenues by County'!BC52/'Total Revenues by County'!BC$4)</f>
        <v>0</v>
      </c>
      <c r="BD52" s="55">
        <f>('Total Revenues by County'!BD52/'Total Revenues by County'!BD$4)</f>
        <v>0.96487055414308753</v>
      </c>
      <c r="BE52" s="55">
        <f>('Total Revenues by County'!BE52/'Total Revenues by County'!BE$4)</f>
        <v>0</v>
      </c>
      <c r="BF52" s="55">
        <f>('Total Revenues by County'!BF52/'Total Revenues by County'!BF$4)</f>
        <v>0</v>
      </c>
      <c r="BG52" s="55">
        <f>('Total Revenues by County'!BG52/'Total Revenues by County'!BG$4)</f>
        <v>0</v>
      </c>
      <c r="BH52" s="55">
        <f>('Total Revenues by County'!BH52/'Total Revenues by County'!BH$4)</f>
        <v>0</v>
      </c>
      <c r="BI52" s="55">
        <f>('Total Revenues by County'!BI52/'Total Revenues by County'!BI$4)</f>
        <v>0</v>
      </c>
      <c r="BJ52" s="55">
        <f>('Total Revenues by County'!BJ52/'Total Revenues by County'!BJ$4)</f>
        <v>0</v>
      </c>
      <c r="BK52" s="55">
        <f>('Total Revenues by County'!BK52/'Total Revenues by County'!BK$4)</f>
        <v>0</v>
      </c>
      <c r="BL52" s="55">
        <f>('Total Revenues by County'!BL52/'Total Revenues by County'!BL$4)</f>
        <v>0</v>
      </c>
      <c r="BM52" s="55">
        <f>('Total Revenues by County'!BM52/'Total Revenues by County'!BM$4)</f>
        <v>0</v>
      </c>
      <c r="BN52" s="55">
        <f>('Total Revenues by County'!BN52/'Total Revenues by County'!BN$4)</f>
        <v>0</v>
      </c>
      <c r="BO52" s="55">
        <f>('Total Revenues by County'!BO52/'Total Revenues by County'!BO$4)</f>
        <v>0</v>
      </c>
      <c r="BP52" s="55">
        <f>('Total Revenues by County'!BP52/'Total Revenues by County'!BP$4)</f>
        <v>0</v>
      </c>
      <c r="BQ52" s="17">
        <f>('Total Revenues by County'!BQ52/'Total Revenues by County'!BQ$4)</f>
        <v>0</v>
      </c>
    </row>
    <row r="53" spans="1:69" x14ac:dyDescent="0.25">
      <c r="A53" s="13"/>
      <c r="B53" s="14">
        <v>331.35</v>
      </c>
      <c r="C53" s="15" t="s">
        <v>51</v>
      </c>
      <c r="D53" s="55">
        <f>('Total Revenues by County'!D53/'Total Revenues by County'!D$4)</f>
        <v>0</v>
      </c>
      <c r="E53" s="55">
        <f>('Total Revenues by County'!E53/'Total Revenues by County'!E$4)</f>
        <v>0</v>
      </c>
      <c r="F53" s="55">
        <f>('Total Revenues by County'!F53/'Total Revenues by County'!F$4)</f>
        <v>0</v>
      </c>
      <c r="G53" s="55">
        <f>('Total Revenues by County'!G53/'Total Revenues by County'!G$4)</f>
        <v>0</v>
      </c>
      <c r="H53" s="55">
        <f>('Total Revenues by County'!H53/'Total Revenues by County'!H$4)</f>
        <v>0</v>
      </c>
      <c r="I53" s="55">
        <f>('Total Revenues by County'!I53/'Total Revenues by County'!I$4)</f>
        <v>0</v>
      </c>
      <c r="J53" s="55">
        <f>('Total Revenues by County'!J53/'Total Revenues by County'!J$4)</f>
        <v>0</v>
      </c>
      <c r="K53" s="55">
        <f>('Total Revenues by County'!K53/'Total Revenues by County'!K$4)</f>
        <v>0</v>
      </c>
      <c r="L53" s="55">
        <f>('Total Revenues by County'!L53/'Total Revenues by County'!L$4)</f>
        <v>0</v>
      </c>
      <c r="M53" s="55">
        <f>('Total Revenues by County'!M53/'Total Revenues by County'!M$4)</f>
        <v>0</v>
      </c>
      <c r="N53" s="55">
        <f>('Total Revenues by County'!N53/'Total Revenues by County'!N$4)</f>
        <v>0</v>
      </c>
      <c r="O53" s="55">
        <f>('Total Revenues by County'!O53/'Total Revenues by County'!O$4)</f>
        <v>0</v>
      </c>
      <c r="P53" s="55">
        <f>('Total Revenues by County'!P53/'Total Revenues by County'!P$4)</f>
        <v>0</v>
      </c>
      <c r="Q53" s="55">
        <f>('Total Revenues by County'!Q53/'Total Revenues by County'!Q$4)</f>
        <v>0</v>
      </c>
      <c r="R53" s="55">
        <f>('Total Revenues by County'!R53/'Total Revenues by County'!R$4)</f>
        <v>0</v>
      </c>
      <c r="S53" s="55">
        <f>('Total Revenues by County'!S53/'Total Revenues by County'!S$4)</f>
        <v>0</v>
      </c>
      <c r="T53" s="55">
        <f>('Total Revenues by County'!T53/'Total Revenues by County'!T$4)</f>
        <v>0</v>
      </c>
      <c r="U53" s="55">
        <f>('Total Revenues by County'!U53/'Total Revenues by County'!U$4)</f>
        <v>0</v>
      </c>
      <c r="V53" s="55">
        <f>('Total Revenues by County'!V53/'Total Revenues by County'!V$4)</f>
        <v>0</v>
      </c>
      <c r="W53" s="55">
        <f>('Total Revenues by County'!W53/'Total Revenues by County'!W$4)</f>
        <v>0</v>
      </c>
      <c r="X53" s="55">
        <f>('Total Revenues by County'!X53/'Total Revenues by County'!X$4)</f>
        <v>0</v>
      </c>
      <c r="Y53" s="55">
        <f>('Total Revenues by County'!Y53/'Total Revenues by County'!Y$4)</f>
        <v>0</v>
      </c>
      <c r="Z53" s="55">
        <f>('Total Revenues by County'!Z53/'Total Revenues by County'!Z$4)</f>
        <v>0</v>
      </c>
      <c r="AA53" s="55">
        <f>('Total Revenues by County'!AA53/'Total Revenues by County'!AA$4)</f>
        <v>0</v>
      </c>
      <c r="AB53" s="55">
        <f>('Total Revenues by County'!AB53/'Total Revenues by County'!AB$4)</f>
        <v>0</v>
      </c>
      <c r="AC53" s="55">
        <f>('Total Revenues by County'!AC53/'Total Revenues by County'!AC$4)</f>
        <v>0</v>
      </c>
      <c r="AD53" s="55">
        <f>('Total Revenues by County'!AD53/'Total Revenues by County'!AD$4)</f>
        <v>0</v>
      </c>
      <c r="AE53" s="55">
        <f>('Total Revenues by County'!AE53/'Total Revenues by County'!AE$4)</f>
        <v>0</v>
      </c>
      <c r="AF53" s="55">
        <f>('Total Revenues by County'!AF53/'Total Revenues by County'!AF$4)</f>
        <v>0</v>
      </c>
      <c r="AG53" s="55">
        <f>('Total Revenues by County'!AG53/'Total Revenues by County'!AG$4)</f>
        <v>0</v>
      </c>
      <c r="AH53" s="55">
        <f>('Total Revenues by County'!AH53/'Total Revenues by County'!AH$4)</f>
        <v>0</v>
      </c>
      <c r="AI53" s="55">
        <f>('Total Revenues by County'!AI53/'Total Revenues by County'!AI$4)</f>
        <v>0</v>
      </c>
      <c r="AJ53" s="55">
        <f>('Total Revenues by County'!AJ53/'Total Revenues by County'!AJ$4)</f>
        <v>0</v>
      </c>
      <c r="AK53" s="55">
        <f>('Total Revenues by County'!AK53/'Total Revenues by County'!AK$4)</f>
        <v>0</v>
      </c>
      <c r="AL53" s="55">
        <f>('Total Revenues by County'!AL53/'Total Revenues by County'!AL$4)</f>
        <v>0</v>
      </c>
      <c r="AM53" s="55">
        <f>('Total Revenues by County'!AM53/'Total Revenues by County'!AM$4)</f>
        <v>0</v>
      </c>
      <c r="AN53" s="55">
        <f>('Total Revenues by County'!AN53/'Total Revenues by County'!AN$4)</f>
        <v>0</v>
      </c>
      <c r="AO53" s="55">
        <f>('Total Revenues by County'!AO53/'Total Revenues by County'!AO$4)</f>
        <v>0</v>
      </c>
      <c r="AP53" s="55">
        <f>('Total Revenues by County'!AP53/'Total Revenues by County'!AP$4)</f>
        <v>0</v>
      </c>
      <c r="AQ53" s="55">
        <f>('Total Revenues by County'!AQ53/'Total Revenues by County'!AQ$4)</f>
        <v>0</v>
      </c>
      <c r="AR53" s="55">
        <f>('Total Revenues by County'!AR53/'Total Revenues by County'!AR$4)</f>
        <v>0</v>
      </c>
      <c r="AS53" s="55">
        <f>('Total Revenues by County'!AS53/'Total Revenues by County'!AS$4)</f>
        <v>0</v>
      </c>
      <c r="AT53" s="55">
        <f>('Total Revenues by County'!AT53/'Total Revenues by County'!AT$4)</f>
        <v>1.7380687819800539E-2</v>
      </c>
      <c r="AU53" s="55">
        <f>('Total Revenues by County'!AU53/'Total Revenues by County'!AU$4)</f>
        <v>1.4546070920062377</v>
      </c>
      <c r="AV53" s="55">
        <f>('Total Revenues by County'!AV53/'Total Revenues by County'!AV$4)</f>
        <v>0</v>
      </c>
      <c r="AW53" s="55">
        <f>('Total Revenues by County'!AW53/'Total Revenues by County'!AW$4)</f>
        <v>1.8517020474814723</v>
      </c>
      <c r="AX53" s="55">
        <f>('Total Revenues by County'!AX53/'Total Revenues by County'!AX$4)</f>
        <v>1.2753837139788475</v>
      </c>
      <c r="AY53" s="55">
        <f>('Total Revenues by County'!AY53/'Total Revenues by County'!AY$4)</f>
        <v>0</v>
      </c>
      <c r="AZ53" s="55">
        <f>('Total Revenues by County'!AZ53/'Total Revenues by County'!AZ$4)</f>
        <v>0</v>
      </c>
      <c r="BA53" s="55">
        <f>('Total Revenues by County'!BA53/'Total Revenues by County'!BA$4)</f>
        <v>0</v>
      </c>
      <c r="BB53" s="55">
        <f>('Total Revenues by County'!BB53/'Total Revenues by County'!BB$4)</f>
        <v>0</v>
      </c>
      <c r="BC53" s="55">
        <f>('Total Revenues by County'!BC53/'Total Revenues by County'!BC$4)</f>
        <v>0</v>
      </c>
      <c r="BD53" s="55">
        <f>('Total Revenues by County'!BD53/'Total Revenues by County'!BD$4)</f>
        <v>0</v>
      </c>
      <c r="BE53" s="55">
        <f>('Total Revenues by County'!BE53/'Total Revenues by County'!BE$4)</f>
        <v>0</v>
      </c>
      <c r="BF53" s="55">
        <f>('Total Revenues by County'!BF53/'Total Revenues by County'!BF$4)</f>
        <v>0</v>
      </c>
      <c r="BG53" s="55">
        <f>('Total Revenues by County'!BG53/'Total Revenues by County'!BG$4)</f>
        <v>2.2461741424802111</v>
      </c>
      <c r="BH53" s="55">
        <f>('Total Revenues by County'!BH53/'Total Revenues by County'!BH$4)</f>
        <v>0</v>
      </c>
      <c r="BI53" s="55">
        <f>('Total Revenues by County'!BI53/'Total Revenues by County'!BI$4)</f>
        <v>0</v>
      </c>
      <c r="BJ53" s="55">
        <f>('Total Revenues by County'!BJ53/'Total Revenues by County'!BJ$4)</f>
        <v>0</v>
      </c>
      <c r="BK53" s="55">
        <f>('Total Revenues by County'!BK53/'Total Revenues by County'!BK$4)</f>
        <v>0</v>
      </c>
      <c r="BL53" s="55">
        <f>('Total Revenues by County'!BL53/'Total Revenues by County'!BL$4)</f>
        <v>0</v>
      </c>
      <c r="BM53" s="55">
        <f>('Total Revenues by County'!BM53/'Total Revenues by County'!BM$4)</f>
        <v>0</v>
      </c>
      <c r="BN53" s="55">
        <f>('Total Revenues by County'!BN53/'Total Revenues by County'!BN$4)</f>
        <v>0</v>
      </c>
      <c r="BO53" s="55">
        <f>('Total Revenues by County'!BO53/'Total Revenues by County'!BO$4)</f>
        <v>0</v>
      </c>
      <c r="BP53" s="55">
        <f>('Total Revenues by County'!BP53/'Total Revenues by County'!BP$4)</f>
        <v>0</v>
      </c>
      <c r="BQ53" s="17">
        <f>('Total Revenues by County'!BQ53/'Total Revenues by County'!BQ$4)</f>
        <v>0</v>
      </c>
    </row>
    <row r="54" spans="1:69" x14ac:dyDescent="0.25">
      <c r="A54" s="13"/>
      <c r="B54" s="14">
        <v>331.39</v>
      </c>
      <c r="C54" s="15" t="s">
        <v>52</v>
      </c>
      <c r="D54" s="55">
        <f>('Total Revenues by County'!D54/'Total Revenues by County'!D$4)</f>
        <v>0.65668436195647772</v>
      </c>
      <c r="E54" s="55">
        <f>('Total Revenues by County'!E54/'Total Revenues by County'!E$4)</f>
        <v>0</v>
      </c>
      <c r="F54" s="55">
        <f>('Total Revenues by County'!F54/'Total Revenues by County'!F$4)</f>
        <v>0.35420799093227545</v>
      </c>
      <c r="G54" s="55">
        <f>('Total Revenues by County'!G54/'Total Revenues by County'!G$4)</f>
        <v>0</v>
      </c>
      <c r="H54" s="55">
        <f>('Total Revenues by County'!H54/'Total Revenues by County'!H$4)</f>
        <v>0.3378089347079038</v>
      </c>
      <c r="I54" s="55">
        <f>('Total Revenues by County'!I54/'Total Revenues by County'!I$4)</f>
        <v>0.50025436183973904</v>
      </c>
      <c r="J54" s="55">
        <f>('Total Revenues by County'!J54/'Total Revenues by County'!J$4)</f>
        <v>32.087425722286731</v>
      </c>
      <c r="K54" s="55">
        <f>('Total Revenues by County'!K54/'Total Revenues by County'!K$4)</f>
        <v>0.62790085518220828</v>
      </c>
      <c r="L54" s="55">
        <f>('Total Revenues by County'!L54/'Total Revenues by County'!L$4)</f>
        <v>0</v>
      </c>
      <c r="M54" s="55">
        <f>('Total Revenues by County'!M54/'Total Revenues by County'!M$4)</f>
        <v>0</v>
      </c>
      <c r="N54" s="55">
        <f>('Total Revenues by County'!N54/'Total Revenues by County'!N$4)</f>
        <v>1.3848973318094038</v>
      </c>
      <c r="O54" s="55">
        <f>('Total Revenues by County'!O54/'Total Revenues by County'!O$4)</f>
        <v>0</v>
      </c>
      <c r="P54" s="55">
        <f>('Total Revenues by County'!P54/'Total Revenues by County'!P$4)</f>
        <v>0</v>
      </c>
      <c r="Q54" s="55">
        <f>('Total Revenues by County'!Q54/'Total Revenues by County'!Q$4)</f>
        <v>0</v>
      </c>
      <c r="R54" s="55">
        <f>('Total Revenues by County'!R54/'Total Revenues by County'!R$4)</f>
        <v>2.1732958054962923</v>
      </c>
      <c r="S54" s="55">
        <f>('Total Revenues by County'!S54/'Total Revenues by County'!S$4)</f>
        <v>0</v>
      </c>
      <c r="T54" s="55">
        <f>('Total Revenues by County'!T54/'Total Revenues by County'!T$4)</f>
        <v>65.196444058976581</v>
      </c>
      <c r="U54" s="55">
        <f>('Total Revenues by County'!U54/'Total Revenues by County'!U$4)</f>
        <v>3.3182755862417377</v>
      </c>
      <c r="V54" s="55">
        <f>('Total Revenues by County'!V54/'Total Revenues by County'!V$4)</f>
        <v>4.1654667768204883</v>
      </c>
      <c r="W54" s="55">
        <f>('Total Revenues by County'!W54/'Total Revenues by County'!W$4)</f>
        <v>0</v>
      </c>
      <c r="X54" s="55">
        <f>('Total Revenues by County'!X54/'Total Revenues by County'!X$4)</f>
        <v>56.348211479222982</v>
      </c>
      <c r="Y54" s="55">
        <f>('Total Revenues by County'!Y54/'Total Revenues by County'!Y$4)</f>
        <v>0</v>
      </c>
      <c r="Z54" s="55">
        <f>('Total Revenues by County'!Z54/'Total Revenues by County'!Z$4)</f>
        <v>0</v>
      </c>
      <c r="AA54" s="55">
        <f>('Total Revenues by County'!AA54/'Total Revenues by County'!AA$4)</f>
        <v>0</v>
      </c>
      <c r="AB54" s="55">
        <f>('Total Revenues by County'!AB54/'Total Revenues by County'!AB$4)</f>
        <v>0</v>
      </c>
      <c r="AC54" s="55">
        <f>('Total Revenues by County'!AC54/'Total Revenues by County'!AC$4)</f>
        <v>0.32833105957253295</v>
      </c>
      <c r="AD54" s="55">
        <f>('Total Revenues by County'!AD54/'Total Revenues by County'!AD$4)</f>
        <v>1.0285020993250633</v>
      </c>
      <c r="AE54" s="55">
        <f>('Total Revenues by County'!AE54/'Total Revenues by County'!AE$4)</f>
        <v>0</v>
      </c>
      <c r="AF54" s="55">
        <f>('Total Revenues by County'!AF54/'Total Revenues by County'!AF$4)</f>
        <v>7.1712347431980836</v>
      </c>
      <c r="AG54" s="55">
        <f>('Total Revenues by County'!AG54/'Total Revenues by County'!AG$4)</f>
        <v>1.4160731839428651</v>
      </c>
      <c r="AH54" s="55">
        <f>('Total Revenues by County'!AH54/'Total Revenues by County'!AH$4)</f>
        <v>0</v>
      </c>
      <c r="AI54" s="55">
        <f>('Total Revenues by County'!AI54/'Total Revenues by County'!AI$4)</f>
        <v>0</v>
      </c>
      <c r="AJ54" s="55">
        <f>('Total Revenues by County'!AJ54/'Total Revenues by County'!AJ$4)</f>
        <v>4.4050027195947639</v>
      </c>
      <c r="AK54" s="55">
        <f>('Total Revenues by County'!AK54/'Total Revenues by County'!AK$4)</f>
        <v>0.11923909414775817</v>
      </c>
      <c r="AL54" s="55">
        <f>('Total Revenues by County'!AL54/'Total Revenues by County'!AL$4)</f>
        <v>3.3537076385637627</v>
      </c>
      <c r="AM54" s="55">
        <f>('Total Revenues by County'!AM54/'Total Revenues by County'!AM$4)</f>
        <v>0</v>
      </c>
      <c r="AN54" s="55">
        <f>('Total Revenues by County'!AN54/'Total Revenues by County'!AN$4)</f>
        <v>0</v>
      </c>
      <c r="AO54" s="55">
        <f>('Total Revenues by County'!AO54/'Total Revenues by County'!AO$4)</f>
        <v>18.141571748062621</v>
      </c>
      <c r="AP54" s="55">
        <f>('Total Revenues by County'!AP54/'Total Revenues by County'!AP$4)</f>
        <v>1.0444986709132855</v>
      </c>
      <c r="AQ54" s="55">
        <f>('Total Revenues by County'!AQ54/'Total Revenues by County'!AQ$4)</f>
        <v>0.65255609044142604</v>
      </c>
      <c r="AR54" s="55">
        <f>('Total Revenues by County'!AR54/'Total Revenues by County'!AR$4)</f>
        <v>6.2901163699109395</v>
      </c>
      <c r="AS54" s="55">
        <f>('Total Revenues by County'!AS54/'Total Revenues by County'!AS$4)</f>
        <v>2.759881471726068</v>
      </c>
      <c r="AT54" s="55">
        <f>('Total Revenues by County'!AT54/'Total Revenues by County'!AT$4)</f>
        <v>0</v>
      </c>
      <c r="AU54" s="55">
        <f>('Total Revenues by County'!AU54/'Total Revenues by County'!AU$4)</f>
        <v>7.9621940470540373</v>
      </c>
      <c r="AV54" s="55">
        <f>('Total Revenues by County'!AV54/'Total Revenues by County'!AV$4)</f>
        <v>0.54196924391285772</v>
      </c>
      <c r="AW54" s="55">
        <f>('Total Revenues by County'!AW54/'Total Revenues by County'!AW$4)</f>
        <v>25.106041954528326</v>
      </c>
      <c r="AX54" s="55">
        <f>('Total Revenues by County'!AX54/'Total Revenues by County'!AX$4)</f>
        <v>0.29907878031295787</v>
      </c>
      <c r="AY54" s="55">
        <f>('Total Revenues by County'!AY54/'Total Revenues by County'!AY$4)</f>
        <v>0</v>
      </c>
      <c r="AZ54" s="55">
        <f>('Total Revenues by County'!AZ54/'Total Revenues by County'!AZ$4)</f>
        <v>3.2393922488514808</v>
      </c>
      <c r="BA54" s="55">
        <f>('Total Revenues by County'!BA54/'Total Revenues by County'!BA$4)</f>
        <v>0</v>
      </c>
      <c r="BB54" s="55">
        <f>('Total Revenues by County'!BB54/'Total Revenues by County'!BB$4)</f>
        <v>0.77395448189391136</v>
      </c>
      <c r="BC54" s="55">
        <f>('Total Revenues by County'!BC54/'Total Revenues by County'!BC$4)</f>
        <v>0.69272419293180953</v>
      </c>
      <c r="BD54" s="55">
        <f>('Total Revenues by County'!BD54/'Total Revenues by County'!BD$4)</f>
        <v>0.53094671806227622</v>
      </c>
      <c r="BE54" s="55">
        <f>('Total Revenues by County'!BE54/'Total Revenues by County'!BE$4)</f>
        <v>9.3480167898363344</v>
      </c>
      <c r="BF54" s="55">
        <f>('Total Revenues by County'!BF54/'Total Revenues by County'!BF$4)</f>
        <v>0.38405236218366001</v>
      </c>
      <c r="BG54" s="55">
        <f>('Total Revenues by County'!BG54/'Total Revenues by County'!BG$4)</f>
        <v>7.4763112169380266</v>
      </c>
      <c r="BH54" s="55">
        <f>('Total Revenues by County'!BH54/'Total Revenues by County'!BH$4)</f>
        <v>3.4188951791150588</v>
      </c>
      <c r="BI54" s="55">
        <f>('Total Revenues by County'!BI54/'Total Revenues by County'!BI$4)</f>
        <v>3.5549959822846784</v>
      </c>
      <c r="BJ54" s="55">
        <f>('Total Revenues by County'!BJ54/'Total Revenues by County'!BJ$4)</f>
        <v>0</v>
      </c>
      <c r="BK54" s="55">
        <f>('Total Revenues by County'!BK54/'Total Revenues by County'!BK$4)</f>
        <v>0</v>
      </c>
      <c r="BL54" s="55">
        <f>('Total Revenues by County'!BL54/'Total Revenues by County'!BL$4)</f>
        <v>0</v>
      </c>
      <c r="BM54" s="55">
        <f>('Total Revenues by County'!BM54/'Total Revenues by County'!BM$4)</f>
        <v>0</v>
      </c>
      <c r="BN54" s="55">
        <f>('Total Revenues by County'!BN54/'Total Revenues by County'!BN$4)</f>
        <v>3.1278681270051996</v>
      </c>
      <c r="BO54" s="55">
        <f>('Total Revenues by County'!BO54/'Total Revenues by County'!BO$4)</f>
        <v>0</v>
      </c>
      <c r="BP54" s="55">
        <f>('Total Revenues by County'!BP54/'Total Revenues by County'!BP$4)</f>
        <v>0</v>
      </c>
      <c r="BQ54" s="17">
        <f>('Total Revenues by County'!BQ54/'Total Revenues by County'!BQ$4)</f>
        <v>0</v>
      </c>
    </row>
    <row r="55" spans="1:69" x14ac:dyDescent="0.25">
      <c r="A55" s="13"/>
      <c r="B55" s="14">
        <v>331.41</v>
      </c>
      <c r="C55" s="15" t="s">
        <v>53</v>
      </c>
      <c r="D55" s="55">
        <f>('Total Revenues by County'!D55/'Total Revenues by County'!D$4)</f>
        <v>0</v>
      </c>
      <c r="E55" s="55">
        <f>('Total Revenues by County'!E55/'Total Revenues by County'!E$4)</f>
        <v>0</v>
      </c>
      <c r="F55" s="55">
        <f>('Total Revenues by County'!F55/'Total Revenues by County'!F$4)</f>
        <v>0</v>
      </c>
      <c r="G55" s="55">
        <f>('Total Revenues by County'!G55/'Total Revenues by County'!G$4)</f>
        <v>0</v>
      </c>
      <c r="H55" s="55">
        <f>('Total Revenues by County'!H55/'Total Revenues by County'!H$4)</f>
        <v>3.8977063001145473</v>
      </c>
      <c r="I55" s="55">
        <f>('Total Revenues by County'!I55/'Total Revenues by County'!I$4)</f>
        <v>0</v>
      </c>
      <c r="J55" s="55">
        <f>('Total Revenues by County'!J55/'Total Revenues by County'!J$4)</f>
        <v>7.784645857523393</v>
      </c>
      <c r="K55" s="55">
        <f>('Total Revenues by County'!K55/'Total Revenues by County'!K$4)</f>
        <v>0</v>
      </c>
      <c r="L55" s="55">
        <f>('Total Revenues by County'!L55/'Total Revenues by County'!L$4)</f>
        <v>0</v>
      </c>
      <c r="M55" s="55">
        <f>('Total Revenues by County'!M55/'Total Revenues by County'!M$4)</f>
        <v>0</v>
      </c>
      <c r="N55" s="55">
        <f>('Total Revenues by County'!N55/'Total Revenues by County'!N$4)</f>
        <v>7.8158157217393409</v>
      </c>
      <c r="O55" s="55">
        <f>('Total Revenues by County'!O55/'Total Revenues by County'!O$4)</f>
        <v>0</v>
      </c>
      <c r="P55" s="55">
        <f>('Total Revenues by County'!P55/'Total Revenues by County'!P$4)</f>
        <v>0</v>
      </c>
      <c r="Q55" s="55">
        <f>('Total Revenues by County'!Q55/'Total Revenues by County'!Q$4)</f>
        <v>21.008283224935575</v>
      </c>
      <c r="R55" s="55">
        <f>('Total Revenues by County'!R55/'Total Revenues by County'!R$4)</f>
        <v>0</v>
      </c>
      <c r="S55" s="55">
        <f>('Total Revenues by County'!S55/'Total Revenues by County'!S$4)</f>
        <v>1.9771819678880198</v>
      </c>
      <c r="T55" s="55">
        <f>('Total Revenues by County'!T55/'Total Revenues by County'!T$4)</f>
        <v>28.193928881179531</v>
      </c>
      <c r="U55" s="55">
        <f>('Total Revenues by County'!U55/'Total Revenues by County'!U$4)</f>
        <v>0</v>
      </c>
      <c r="V55" s="55">
        <f>('Total Revenues by County'!V55/'Total Revenues by County'!V$4)</f>
        <v>0</v>
      </c>
      <c r="W55" s="55">
        <f>('Total Revenues by County'!W55/'Total Revenues by County'!W$4)</f>
        <v>0</v>
      </c>
      <c r="X55" s="55">
        <f>('Total Revenues by County'!X55/'Total Revenues by County'!X$4)</f>
        <v>0</v>
      </c>
      <c r="Y55" s="55">
        <f>('Total Revenues by County'!Y55/'Total Revenues by County'!Y$4)</f>
        <v>0</v>
      </c>
      <c r="Z55" s="55">
        <f>('Total Revenues by County'!Z55/'Total Revenues by County'!Z$4)</f>
        <v>0</v>
      </c>
      <c r="AA55" s="55">
        <f>('Total Revenues by County'!AA55/'Total Revenues by County'!AA$4)</f>
        <v>0</v>
      </c>
      <c r="AB55" s="55">
        <f>('Total Revenues by County'!AB55/'Total Revenues by County'!AB$4)</f>
        <v>0</v>
      </c>
      <c r="AC55" s="55">
        <f>('Total Revenues by County'!AC55/'Total Revenues by County'!AC$4)</f>
        <v>0</v>
      </c>
      <c r="AD55" s="55">
        <f>('Total Revenues by County'!AD55/'Total Revenues by County'!AD$4)</f>
        <v>0</v>
      </c>
      <c r="AE55" s="55">
        <f>('Total Revenues by County'!AE55/'Total Revenues by County'!AE$4)</f>
        <v>0</v>
      </c>
      <c r="AF55" s="55">
        <f>('Total Revenues by County'!AF55/'Total Revenues by County'!AF$4)</f>
        <v>0</v>
      </c>
      <c r="AG55" s="55">
        <f>('Total Revenues by County'!AG55/'Total Revenues by County'!AG$4)</f>
        <v>0</v>
      </c>
      <c r="AH55" s="55">
        <f>('Total Revenues by County'!AH55/'Total Revenues by County'!AH$4)</f>
        <v>0</v>
      </c>
      <c r="AI55" s="55">
        <f>('Total Revenues by County'!AI55/'Total Revenues by County'!AI$4)</f>
        <v>0</v>
      </c>
      <c r="AJ55" s="55">
        <f>('Total Revenues by County'!AJ55/'Total Revenues by County'!AJ$4)</f>
        <v>0</v>
      </c>
      <c r="AK55" s="55">
        <f>('Total Revenues by County'!AK55/'Total Revenues by County'!AK$4)</f>
        <v>4.325836286438391</v>
      </c>
      <c r="AL55" s="55">
        <f>('Total Revenues by County'!AL55/'Total Revenues by County'!AL$4)</f>
        <v>0</v>
      </c>
      <c r="AM55" s="55">
        <f>('Total Revenues by County'!AM55/'Total Revenues by County'!AM$4)</f>
        <v>0</v>
      </c>
      <c r="AN55" s="55">
        <f>('Total Revenues by County'!AN55/'Total Revenues by County'!AN$4)</f>
        <v>0</v>
      </c>
      <c r="AO55" s="55">
        <f>('Total Revenues by County'!AO55/'Total Revenues by County'!AO$4)</f>
        <v>0</v>
      </c>
      <c r="AP55" s="55">
        <f>('Total Revenues by County'!AP55/'Total Revenues by County'!AP$4)</f>
        <v>0</v>
      </c>
      <c r="AQ55" s="55">
        <f>('Total Revenues by County'!AQ55/'Total Revenues by County'!AQ$4)</f>
        <v>3.5894489007144381</v>
      </c>
      <c r="AR55" s="55">
        <f>('Total Revenues by County'!AR55/'Total Revenues by County'!AR$4)</f>
        <v>0</v>
      </c>
      <c r="AS55" s="55">
        <f>('Total Revenues by County'!AS55/'Total Revenues by County'!AS$4)</f>
        <v>0</v>
      </c>
      <c r="AT55" s="55">
        <f>('Total Revenues by County'!AT55/'Total Revenues by County'!AT$4)</f>
        <v>23.326007928995708</v>
      </c>
      <c r="AU55" s="55">
        <f>('Total Revenues by County'!AU55/'Total Revenues by County'!AU$4)</f>
        <v>0</v>
      </c>
      <c r="AV55" s="55">
        <f>('Total Revenues by County'!AV55/'Total Revenues by County'!AV$4)</f>
        <v>0</v>
      </c>
      <c r="AW55" s="55">
        <f>('Total Revenues by County'!AW55/'Total Revenues by County'!AW$4)</f>
        <v>0</v>
      </c>
      <c r="AX55" s="55">
        <f>('Total Revenues by County'!AX55/'Total Revenues by County'!AX$4)</f>
        <v>0</v>
      </c>
      <c r="AY55" s="55">
        <f>('Total Revenues by County'!AY55/'Total Revenues by County'!AY$4)</f>
        <v>0</v>
      </c>
      <c r="AZ55" s="55">
        <f>('Total Revenues by County'!AZ55/'Total Revenues by County'!AZ$4)</f>
        <v>0</v>
      </c>
      <c r="BA55" s="55">
        <f>('Total Revenues by County'!BA55/'Total Revenues by County'!BA$4)</f>
        <v>0</v>
      </c>
      <c r="BB55" s="55">
        <f>('Total Revenues by County'!BB55/'Total Revenues by County'!BB$4)</f>
        <v>0</v>
      </c>
      <c r="BC55" s="55">
        <f>('Total Revenues by County'!BC55/'Total Revenues by County'!BC$4)</f>
        <v>0</v>
      </c>
      <c r="BD55" s="55">
        <f>('Total Revenues by County'!BD55/'Total Revenues by County'!BD$4)</f>
        <v>0</v>
      </c>
      <c r="BE55" s="55">
        <f>('Total Revenues by County'!BE55/'Total Revenues by County'!BE$4)</f>
        <v>0</v>
      </c>
      <c r="BF55" s="55">
        <f>('Total Revenues by County'!BF55/'Total Revenues by County'!BF$4)</f>
        <v>5.4957785664603804</v>
      </c>
      <c r="BG55" s="55">
        <f>('Total Revenues by County'!BG55/'Total Revenues by County'!BG$4)</f>
        <v>1.9710920908681382</v>
      </c>
      <c r="BH55" s="55">
        <f>('Total Revenues by County'!BH55/'Total Revenues by County'!BH$4)</f>
        <v>0</v>
      </c>
      <c r="BI55" s="55">
        <f>('Total Revenues by County'!BI55/'Total Revenues by County'!BI$4)</f>
        <v>0</v>
      </c>
      <c r="BJ55" s="55">
        <f>('Total Revenues by County'!BJ55/'Total Revenues by County'!BJ$4)</f>
        <v>0</v>
      </c>
      <c r="BK55" s="55">
        <f>('Total Revenues by County'!BK55/'Total Revenues by County'!BK$4)</f>
        <v>0</v>
      </c>
      <c r="BL55" s="55">
        <f>('Total Revenues by County'!BL55/'Total Revenues by County'!BL$4)</f>
        <v>30.951087431216699</v>
      </c>
      <c r="BM55" s="55">
        <f>('Total Revenues by County'!BM55/'Total Revenues by County'!BM$4)</f>
        <v>0</v>
      </c>
      <c r="BN55" s="55">
        <f>('Total Revenues by County'!BN55/'Total Revenues by County'!BN$4)</f>
        <v>8.8445825664544557</v>
      </c>
      <c r="BO55" s="55">
        <f>('Total Revenues by County'!BO55/'Total Revenues by County'!BO$4)</f>
        <v>0</v>
      </c>
      <c r="BP55" s="55">
        <f>('Total Revenues by County'!BP55/'Total Revenues by County'!BP$4)</f>
        <v>0</v>
      </c>
      <c r="BQ55" s="17">
        <f>('Total Revenues by County'!BQ55/'Total Revenues by County'!BQ$4)</f>
        <v>0</v>
      </c>
    </row>
    <row r="56" spans="1:69" x14ac:dyDescent="0.25">
      <c r="A56" s="13"/>
      <c r="B56" s="14">
        <v>331.42</v>
      </c>
      <c r="C56" s="15" t="s">
        <v>54</v>
      </c>
      <c r="D56" s="55">
        <f>('Total Revenues by County'!D56/'Total Revenues by County'!D$4)</f>
        <v>0</v>
      </c>
      <c r="E56" s="55">
        <f>('Total Revenues by County'!E56/'Total Revenues by County'!E$4)</f>
        <v>0</v>
      </c>
      <c r="F56" s="55">
        <f>('Total Revenues by County'!F56/'Total Revenues by County'!F$4)</f>
        <v>0</v>
      </c>
      <c r="G56" s="55">
        <f>('Total Revenues by County'!G56/'Total Revenues by County'!G$4)</f>
        <v>0</v>
      </c>
      <c r="H56" s="55">
        <f>('Total Revenues by County'!H56/'Total Revenues by County'!H$4)</f>
        <v>15.70359129438717</v>
      </c>
      <c r="I56" s="55">
        <f>('Total Revenues by County'!I56/'Total Revenues by County'!I$4)</f>
        <v>18.875850531223833</v>
      </c>
      <c r="J56" s="55">
        <f>('Total Revenues by County'!J56/'Total Revenues by County'!J$4)</f>
        <v>0</v>
      </c>
      <c r="K56" s="55">
        <f>('Total Revenues by County'!K56/'Total Revenues by County'!K$4)</f>
        <v>0</v>
      </c>
      <c r="L56" s="55">
        <f>('Total Revenues by County'!L56/'Total Revenues by County'!L$4)</f>
        <v>11.411193441365151</v>
      </c>
      <c r="M56" s="55">
        <f>('Total Revenues by County'!M56/'Total Revenues by County'!M$4)</f>
        <v>0</v>
      </c>
      <c r="N56" s="55">
        <f>('Total Revenues by County'!N56/'Total Revenues by County'!N$4)</f>
        <v>10.327170917601691</v>
      </c>
      <c r="O56" s="55">
        <f>('Total Revenues by County'!O56/'Total Revenues by County'!O$4)</f>
        <v>0</v>
      </c>
      <c r="P56" s="55">
        <f>('Total Revenues by County'!P56/'Total Revenues by County'!P$4)</f>
        <v>0</v>
      </c>
      <c r="Q56" s="55">
        <f>('Total Revenues by County'!Q56/'Total Revenues by County'!Q$4)</f>
        <v>0</v>
      </c>
      <c r="R56" s="55">
        <f>('Total Revenues by County'!R56/'Total Revenues by County'!R$4)</f>
        <v>8.9154254768606158</v>
      </c>
      <c r="S56" s="55">
        <f>('Total Revenues by County'!S56/'Total Revenues by County'!S$4)</f>
        <v>9.1736722931247421</v>
      </c>
      <c r="T56" s="55">
        <f>('Total Revenues by County'!T56/'Total Revenues by County'!T$4)</f>
        <v>0</v>
      </c>
      <c r="U56" s="55">
        <f>('Total Revenues by County'!U56/'Total Revenues by County'!U$4)</f>
        <v>0</v>
      </c>
      <c r="V56" s="55">
        <f>('Total Revenues by County'!V56/'Total Revenues by County'!V$4)</f>
        <v>0</v>
      </c>
      <c r="W56" s="55">
        <f>('Total Revenues by County'!W56/'Total Revenues by County'!W$4)</f>
        <v>0</v>
      </c>
      <c r="X56" s="55">
        <f>('Total Revenues by County'!X56/'Total Revenues by County'!X$4)</f>
        <v>0</v>
      </c>
      <c r="Y56" s="55">
        <f>('Total Revenues by County'!Y56/'Total Revenues by County'!Y$4)</f>
        <v>0</v>
      </c>
      <c r="Z56" s="55">
        <f>('Total Revenues by County'!Z56/'Total Revenues by County'!Z$4)</f>
        <v>0</v>
      </c>
      <c r="AA56" s="55">
        <f>('Total Revenues by County'!AA56/'Total Revenues by County'!AA$4)</f>
        <v>0</v>
      </c>
      <c r="AB56" s="55">
        <f>('Total Revenues by County'!AB56/'Total Revenues by County'!AB$4)</f>
        <v>4.5315937240040673</v>
      </c>
      <c r="AC56" s="55">
        <f>('Total Revenues by County'!AC56/'Total Revenues by County'!AC$4)</f>
        <v>0</v>
      </c>
      <c r="AD56" s="55">
        <f>('Total Revenues by County'!AD56/'Total Revenues by County'!AD$4)</f>
        <v>0</v>
      </c>
      <c r="AE56" s="55">
        <f>('Total Revenues by County'!AE56/'Total Revenues by County'!AE$4)</f>
        <v>0</v>
      </c>
      <c r="AF56" s="55">
        <f>('Total Revenues by County'!AF56/'Total Revenues by County'!AF$4)</f>
        <v>13.535590838030492</v>
      </c>
      <c r="AG56" s="55">
        <f>('Total Revenues by County'!AG56/'Total Revenues by County'!AG$4)</f>
        <v>0</v>
      </c>
      <c r="AH56" s="55">
        <f>('Total Revenues by County'!AH56/'Total Revenues by County'!AH$4)</f>
        <v>0</v>
      </c>
      <c r="AI56" s="55">
        <f>('Total Revenues by County'!AI56/'Total Revenues by County'!AI$4)</f>
        <v>0</v>
      </c>
      <c r="AJ56" s="55">
        <f>('Total Revenues by County'!AJ56/'Total Revenues by County'!AJ$4)</f>
        <v>0</v>
      </c>
      <c r="AK56" s="55">
        <f>('Total Revenues by County'!AK56/'Total Revenues by County'!AK$4)</f>
        <v>6.2244114295745181</v>
      </c>
      <c r="AL56" s="55">
        <f>('Total Revenues by County'!AL56/'Total Revenues by County'!AL$4)</f>
        <v>0</v>
      </c>
      <c r="AM56" s="55">
        <f>('Total Revenues by County'!AM56/'Total Revenues by County'!AM$4)</f>
        <v>0</v>
      </c>
      <c r="AN56" s="55">
        <f>('Total Revenues by County'!AN56/'Total Revenues by County'!AN$4)</f>
        <v>11.760300504754079</v>
      </c>
      <c r="AO56" s="55">
        <f>('Total Revenues by County'!AO56/'Total Revenues by County'!AO$4)</f>
        <v>0</v>
      </c>
      <c r="AP56" s="55">
        <f>('Total Revenues by County'!AP56/'Total Revenues by County'!AP$4)</f>
        <v>13.850960636024002</v>
      </c>
      <c r="AQ56" s="55">
        <f>('Total Revenues by County'!AQ56/'Total Revenues by County'!AQ$4)</f>
        <v>0</v>
      </c>
      <c r="AR56" s="55">
        <f>('Total Revenues by County'!AR56/'Total Revenues by County'!AR$4)</f>
        <v>0.58689700617514584</v>
      </c>
      <c r="AS56" s="55">
        <f>('Total Revenues by County'!AS56/'Total Revenues by County'!AS$4)</f>
        <v>0</v>
      </c>
      <c r="AT56" s="55">
        <f>('Total Revenues by County'!AT56/'Total Revenues by County'!AT$4)</f>
        <v>0</v>
      </c>
      <c r="AU56" s="55">
        <f>('Total Revenues by County'!AU56/'Total Revenues by County'!AU$4)</f>
        <v>0</v>
      </c>
      <c r="AV56" s="55">
        <f>('Total Revenues by County'!AV56/'Total Revenues by County'!AV$4)</f>
        <v>12.727007689021786</v>
      </c>
      <c r="AW56" s="55">
        <f>('Total Revenues by County'!AW56/'Total Revenues by County'!AW$4)</f>
        <v>0</v>
      </c>
      <c r="AX56" s="55">
        <f>('Total Revenues by County'!AX56/'Total Revenues by County'!AX$4)</f>
        <v>0</v>
      </c>
      <c r="AY56" s="55">
        <f>('Total Revenues by County'!AY56/'Total Revenues by County'!AY$4)</f>
        <v>0</v>
      </c>
      <c r="AZ56" s="55">
        <f>('Total Revenues by County'!AZ56/'Total Revenues by County'!AZ$4)</f>
        <v>1.0357858792959491</v>
      </c>
      <c r="BA56" s="55">
        <f>('Total Revenues by County'!BA56/'Total Revenues by County'!BA$4)</f>
        <v>21.028717651025904</v>
      </c>
      <c r="BB56" s="55">
        <f>('Total Revenues by County'!BB56/'Total Revenues by County'!BB$4)</f>
        <v>0</v>
      </c>
      <c r="BC56" s="55">
        <f>('Total Revenues by County'!BC56/'Total Revenues by County'!BC$4)</f>
        <v>7.1639132755961565</v>
      </c>
      <c r="BD56" s="55">
        <f>('Total Revenues by County'!BD56/'Total Revenues by County'!BD$4)</f>
        <v>2.7215068755296754E-2</v>
      </c>
      <c r="BE56" s="55">
        <f>('Total Revenues by County'!BE56/'Total Revenues by County'!BE$4)</f>
        <v>7.8720004488170101</v>
      </c>
      <c r="BF56" s="55">
        <f>('Total Revenues by County'!BF56/'Total Revenues by County'!BF$4)</f>
        <v>21.200527902124094</v>
      </c>
      <c r="BG56" s="55">
        <f>('Total Revenues by County'!BG56/'Total Revenues by County'!BG$4)</f>
        <v>0</v>
      </c>
      <c r="BH56" s="55">
        <f>('Total Revenues by County'!BH56/'Total Revenues by County'!BH$4)</f>
        <v>7.9730675799658037</v>
      </c>
      <c r="BI56" s="55">
        <f>('Total Revenues by County'!BI56/'Total Revenues by County'!BI$4)</f>
        <v>0</v>
      </c>
      <c r="BJ56" s="55">
        <f>('Total Revenues by County'!BJ56/'Total Revenues by County'!BJ$4)</f>
        <v>0</v>
      </c>
      <c r="BK56" s="55">
        <f>('Total Revenues by County'!BK56/'Total Revenues by County'!BK$4)</f>
        <v>0</v>
      </c>
      <c r="BL56" s="55">
        <f>('Total Revenues by County'!BL56/'Total Revenues by County'!BL$4)</f>
        <v>0</v>
      </c>
      <c r="BM56" s="55">
        <f>('Total Revenues by County'!BM56/'Total Revenues by County'!BM$4)</f>
        <v>0</v>
      </c>
      <c r="BN56" s="55">
        <f>('Total Revenues by County'!BN56/'Total Revenues by County'!BN$4)</f>
        <v>12.011887879793621</v>
      </c>
      <c r="BO56" s="55">
        <f>('Total Revenues by County'!BO56/'Total Revenues by County'!BO$4)</f>
        <v>0</v>
      </c>
      <c r="BP56" s="55">
        <f>('Total Revenues by County'!BP56/'Total Revenues by County'!BP$4)</f>
        <v>0</v>
      </c>
      <c r="BQ56" s="17">
        <f>('Total Revenues by County'!BQ56/'Total Revenues by County'!BQ$4)</f>
        <v>0</v>
      </c>
    </row>
    <row r="57" spans="1:69" x14ac:dyDescent="0.25">
      <c r="A57" s="13"/>
      <c r="B57" s="14">
        <v>331.49</v>
      </c>
      <c r="C57" s="15" t="s">
        <v>55</v>
      </c>
      <c r="D57" s="55">
        <f>('Total Revenues by County'!D57/'Total Revenues by County'!D$4)</f>
        <v>8.0756696519025812</v>
      </c>
      <c r="E57" s="55">
        <f>('Total Revenues by County'!E57/'Total Revenues by County'!E$4)</f>
        <v>0</v>
      </c>
      <c r="F57" s="55">
        <f>('Total Revenues by County'!F57/'Total Revenues by County'!F$4)</f>
        <v>11.965842542741097</v>
      </c>
      <c r="G57" s="55">
        <f>('Total Revenues by County'!G57/'Total Revenues by County'!G$4)</f>
        <v>0</v>
      </c>
      <c r="H57" s="55">
        <f>('Total Revenues by County'!H57/'Total Revenues by County'!H$4)</f>
        <v>0</v>
      </c>
      <c r="I57" s="55">
        <f>('Total Revenues by County'!I57/'Total Revenues by County'!I$4)</f>
        <v>0</v>
      </c>
      <c r="J57" s="55">
        <f>('Total Revenues by County'!J57/'Total Revenues by County'!J$4)</f>
        <v>131.96523461512191</v>
      </c>
      <c r="K57" s="55">
        <f>('Total Revenues by County'!K57/'Total Revenues by County'!K$4)</f>
        <v>8.6261317237706372</v>
      </c>
      <c r="L57" s="55">
        <f>('Total Revenues by County'!L57/'Total Revenues by County'!L$4)</f>
        <v>2.3459978261024004</v>
      </c>
      <c r="M57" s="55">
        <f>('Total Revenues by County'!M57/'Total Revenues by County'!M$4)</f>
        <v>2.033430346069943</v>
      </c>
      <c r="N57" s="55">
        <f>('Total Revenues by County'!N57/'Total Revenues by County'!N$4)</f>
        <v>9.458688672695688</v>
      </c>
      <c r="O57" s="55">
        <f>('Total Revenues by County'!O57/'Total Revenues by County'!O$4)</f>
        <v>0</v>
      </c>
      <c r="P57" s="55">
        <f>('Total Revenues by County'!P57/'Total Revenues by County'!P$4)</f>
        <v>19.60317368053941</v>
      </c>
      <c r="Q57" s="55">
        <f>('Total Revenues by County'!Q57/'Total Revenues by County'!Q$4)</f>
        <v>0.55221499570499444</v>
      </c>
      <c r="R57" s="55">
        <f>('Total Revenues by County'!R57/'Total Revenues by County'!R$4)</f>
        <v>1.8386069292947504</v>
      </c>
      <c r="S57" s="55">
        <f>('Total Revenues by County'!S57/'Total Revenues by County'!S$4)</f>
        <v>8.1424145738987246</v>
      </c>
      <c r="T57" s="55">
        <f>('Total Revenues by County'!T57/'Total Revenues by County'!T$4)</f>
        <v>0</v>
      </c>
      <c r="U57" s="55">
        <f>('Total Revenues by County'!U57/'Total Revenues by County'!U$4)</f>
        <v>2.3098555971877235</v>
      </c>
      <c r="V57" s="55">
        <f>('Total Revenues by County'!V57/'Total Revenues by County'!V$4)</f>
        <v>1.922282544553287</v>
      </c>
      <c r="W57" s="55">
        <f>('Total Revenues by County'!W57/'Total Revenues by County'!W$4)</f>
        <v>0</v>
      </c>
      <c r="X57" s="55">
        <f>('Total Revenues by County'!X57/'Total Revenues by County'!X$4)</f>
        <v>112.12767963789527</v>
      </c>
      <c r="Y57" s="55">
        <f>('Total Revenues by County'!Y57/'Total Revenues by County'!Y$4)</f>
        <v>0</v>
      </c>
      <c r="Z57" s="55">
        <f>('Total Revenues by County'!Z57/'Total Revenues by County'!Z$4)</f>
        <v>0</v>
      </c>
      <c r="AA57" s="55">
        <f>('Total Revenues by County'!AA57/'Total Revenues by County'!AA$4)</f>
        <v>0</v>
      </c>
      <c r="AB57" s="55">
        <f>('Total Revenues by County'!AB57/'Total Revenues by County'!AB$4)</f>
        <v>2.2098622793234126</v>
      </c>
      <c r="AC57" s="55">
        <f>('Total Revenues by County'!AC57/'Total Revenues by County'!AC$4)</f>
        <v>-5.0528017785862262E-5</v>
      </c>
      <c r="AD57" s="55">
        <f>('Total Revenues by County'!AD57/'Total Revenues by County'!AD$4)</f>
        <v>13.665172380301851</v>
      </c>
      <c r="AE57" s="55">
        <f>('Total Revenues by County'!AE57/'Total Revenues by County'!AE$4)</f>
        <v>100.61884507606085</v>
      </c>
      <c r="AF57" s="55">
        <f>('Total Revenues by County'!AF57/'Total Revenues by County'!AF$4)</f>
        <v>23.146329044934959</v>
      </c>
      <c r="AG57" s="55">
        <f>('Total Revenues by County'!AG57/'Total Revenues by County'!AG$4)</f>
        <v>0.89955263105101613</v>
      </c>
      <c r="AH57" s="55">
        <f>('Total Revenues by County'!AH57/'Total Revenues by County'!AH$4)</f>
        <v>0</v>
      </c>
      <c r="AI57" s="55">
        <f>('Total Revenues by County'!AI57/'Total Revenues by County'!AI$4)</f>
        <v>0</v>
      </c>
      <c r="AJ57" s="55">
        <f>('Total Revenues by County'!AJ57/'Total Revenues by County'!AJ$4)</f>
        <v>18.205567994874482</v>
      </c>
      <c r="AK57" s="55">
        <f>('Total Revenues by County'!AK57/'Total Revenues by County'!AK$4)</f>
        <v>4.3303674284397728E-2</v>
      </c>
      <c r="AL57" s="55">
        <f>('Total Revenues by County'!AL57/'Total Revenues by County'!AL$4)</f>
        <v>0</v>
      </c>
      <c r="AM57" s="55">
        <f>('Total Revenues by County'!AM57/'Total Revenues by County'!AM$4)</f>
        <v>5.9029227298643994</v>
      </c>
      <c r="AN57" s="55">
        <f>('Total Revenues by County'!AN57/'Total Revenues by County'!AN$4)</f>
        <v>0</v>
      </c>
      <c r="AO57" s="55">
        <f>('Total Revenues by County'!AO57/'Total Revenues by County'!AO$4)</f>
        <v>0</v>
      </c>
      <c r="AP57" s="55">
        <f>('Total Revenues by County'!AP57/'Total Revenues by County'!AP$4)</f>
        <v>11.795266150371479</v>
      </c>
      <c r="AQ57" s="55">
        <f>('Total Revenues by County'!AQ57/'Total Revenues by County'!AQ$4)</f>
        <v>5.1261573205120889</v>
      </c>
      <c r="AR57" s="55">
        <f>('Total Revenues by County'!AR57/'Total Revenues by County'!AR$4)</f>
        <v>2.5568093041582034</v>
      </c>
      <c r="AS57" s="55">
        <f>('Total Revenues by County'!AS57/'Total Revenues by County'!AS$4)</f>
        <v>26.113871022110384</v>
      </c>
      <c r="AT57" s="55">
        <f>('Total Revenues by County'!AT57/'Total Revenues by County'!AT$4)</f>
        <v>5.1468784723651178</v>
      </c>
      <c r="AU57" s="55">
        <f>('Total Revenues by County'!AU57/'Total Revenues by County'!AU$4)</f>
        <v>0</v>
      </c>
      <c r="AV57" s="55">
        <f>('Total Revenues by County'!AV57/'Total Revenues by County'!AV$4)</f>
        <v>7.7436405382315252</v>
      </c>
      <c r="AW57" s="55">
        <f>('Total Revenues by County'!AW57/'Total Revenues by County'!AW$4)</f>
        <v>0</v>
      </c>
      <c r="AX57" s="55">
        <f>('Total Revenues by County'!AX57/'Total Revenues by County'!AX$4)</f>
        <v>1.1267529578439734</v>
      </c>
      <c r="AY57" s="55">
        <f>('Total Revenues by County'!AY57/'Total Revenues by County'!AY$4)</f>
        <v>19.564489827889457</v>
      </c>
      <c r="AZ57" s="55">
        <f>('Total Revenues by County'!AZ57/'Total Revenues by County'!AZ$4)</f>
        <v>25.669236155052925</v>
      </c>
      <c r="BA57" s="55">
        <f>('Total Revenues by County'!BA57/'Total Revenues by County'!BA$4)</f>
        <v>0.7801443565632723</v>
      </c>
      <c r="BB57" s="55">
        <f>('Total Revenues by County'!BB57/'Total Revenues by County'!BB$4)</f>
        <v>9.4016716990029128</v>
      </c>
      <c r="BC57" s="55">
        <f>('Total Revenues by County'!BC57/'Total Revenues by County'!BC$4)</f>
        <v>0.90066041839680466</v>
      </c>
      <c r="BD57" s="55">
        <f>('Total Revenues by County'!BD57/'Total Revenues by County'!BD$4)</f>
        <v>15.612851636184697</v>
      </c>
      <c r="BE57" s="55">
        <f>('Total Revenues by County'!BE57/'Total Revenues by County'!BE$4)</f>
        <v>0.38916004916586339</v>
      </c>
      <c r="BF57" s="55">
        <f>('Total Revenues by County'!BF57/'Total Revenues by County'!BF$4)</f>
        <v>0.14322912022257495</v>
      </c>
      <c r="BG57" s="55">
        <f>('Total Revenues by County'!BG57/'Total Revenues by County'!BG$4)</f>
        <v>0.53262758221249762</v>
      </c>
      <c r="BH57" s="55">
        <f>('Total Revenues by County'!BH57/'Total Revenues by County'!BH$4)</f>
        <v>28.623373576879771</v>
      </c>
      <c r="BI57" s="55">
        <f>('Total Revenues by County'!BI57/'Total Revenues by County'!BI$4)</f>
        <v>11.657010913236036</v>
      </c>
      <c r="BJ57" s="55">
        <f>('Total Revenues by County'!BJ57/'Total Revenues by County'!BJ$4)</f>
        <v>4.342960937344059</v>
      </c>
      <c r="BK57" s="55">
        <f>('Total Revenues by County'!BK57/'Total Revenues by County'!BK$4)</f>
        <v>0</v>
      </c>
      <c r="BL57" s="55">
        <f>('Total Revenues by County'!BL57/'Total Revenues by County'!BL$4)</f>
        <v>0.90964276356013629</v>
      </c>
      <c r="BM57" s="55">
        <f>('Total Revenues by County'!BM57/'Total Revenues by County'!BM$4)</f>
        <v>0</v>
      </c>
      <c r="BN57" s="55">
        <f>('Total Revenues by County'!BN57/'Total Revenues by County'!BN$4)</f>
        <v>1.2914542035019965</v>
      </c>
      <c r="BO57" s="55">
        <f>('Total Revenues by County'!BO57/'Total Revenues by County'!BO$4)</f>
        <v>0</v>
      </c>
      <c r="BP57" s="55">
        <f>('Total Revenues by County'!BP57/'Total Revenues by County'!BP$4)</f>
        <v>0</v>
      </c>
      <c r="BQ57" s="17">
        <f>('Total Revenues by County'!BQ57/'Total Revenues by County'!BQ$4)</f>
        <v>0</v>
      </c>
    </row>
    <row r="58" spans="1:69" x14ac:dyDescent="0.25">
      <c r="A58" s="13"/>
      <c r="B58" s="14">
        <v>331.5</v>
      </c>
      <c r="C58" s="15" t="s">
        <v>56</v>
      </c>
      <c r="D58" s="55">
        <f>('Total Revenues by County'!D58/'Total Revenues by County'!D$4)</f>
        <v>1.5543745187826721</v>
      </c>
      <c r="E58" s="55">
        <f>('Total Revenues by County'!E58/'Total Revenues by County'!E$4)</f>
        <v>13.16181602197639</v>
      </c>
      <c r="F58" s="55">
        <f>('Total Revenues by County'!F58/'Total Revenues by County'!F$4)</f>
        <v>1.001546708227071</v>
      </c>
      <c r="G58" s="55">
        <f>('Total Revenues by County'!G58/'Total Revenues by County'!G$4)</f>
        <v>9.9187561951613503</v>
      </c>
      <c r="H58" s="55">
        <f>('Total Revenues by County'!H58/'Total Revenues by County'!H$4)</f>
        <v>14.61505246277205</v>
      </c>
      <c r="I58" s="55">
        <f>('Total Revenues by County'!I58/'Total Revenues by County'!I$4)</f>
        <v>14.095203034951744</v>
      </c>
      <c r="J58" s="55">
        <f>('Total Revenues by County'!J58/'Total Revenues by County'!J$4)</f>
        <v>362.80732190424152</v>
      </c>
      <c r="K58" s="55">
        <f>('Total Revenues by County'!K58/'Total Revenues by County'!K$4)</f>
        <v>4.2157789381538597</v>
      </c>
      <c r="L58" s="55">
        <f>('Total Revenues by County'!L58/'Total Revenues by County'!L$4)</f>
        <v>20.060904653987965</v>
      </c>
      <c r="M58" s="55">
        <f>('Total Revenues by County'!M58/'Total Revenues by County'!M$4)</f>
        <v>5.1235584757719801</v>
      </c>
      <c r="N58" s="55">
        <f>('Total Revenues by County'!N58/'Total Revenues by County'!N$4)</f>
        <v>25.027767251075492</v>
      </c>
      <c r="O58" s="55">
        <f>('Total Revenues by County'!O58/'Total Revenues by County'!O$4)</f>
        <v>4.3419657753694869</v>
      </c>
      <c r="P58" s="55">
        <f>('Total Revenues by County'!P58/'Total Revenues by County'!P$4)</f>
        <v>2.3555859102534296</v>
      </c>
      <c r="Q58" s="55">
        <f>('Total Revenues by County'!Q58/'Total Revenues by County'!Q$4)</f>
        <v>0</v>
      </c>
      <c r="R58" s="55">
        <f>('Total Revenues by County'!R58/'Total Revenues by County'!R$4)</f>
        <v>42.257940442921964</v>
      </c>
      <c r="S58" s="55">
        <f>('Total Revenues by County'!S58/'Total Revenues by County'!S$4)</f>
        <v>0.47440304652120213</v>
      </c>
      <c r="T58" s="55">
        <f>('Total Revenues by County'!T58/'Total Revenues by County'!T$4)</f>
        <v>103.62922810060711</v>
      </c>
      <c r="U58" s="55">
        <f>('Total Revenues by County'!U58/'Total Revenues by County'!U$4)</f>
        <v>0.38197280343535556</v>
      </c>
      <c r="V58" s="55">
        <f>('Total Revenues by County'!V58/'Total Revenues by County'!V$4)</f>
        <v>0</v>
      </c>
      <c r="W58" s="55">
        <f>('Total Revenues by County'!W58/'Total Revenues by County'!W$4)</f>
        <v>0</v>
      </c>
      <c r="X58" s="55">
        <f>('Total Revenues by County'!X58/'Total Revenues by County'!X$4)</f>
        <v>30.659520965612625</v>
      </c>
      <c r="Y58" s="55">
        <f>('Total Revenues by County'!Y58/'Total Revenues by County'!Y$4)</f>
        <v>55.877055810191429</v>
      </c>
      <c r="Z58" s="55">
        <f>('Total Revenues by County'!Z58/'Total Revenues by County'!Z$4)</f>
        <v>40.904942007060008</v>
      </c>
      <c r="AA58" s="55">
        <f>('Total Revenues by County'!AA58/'Total Revenues by County'!AA$4)</f>
        <v>8.1484579880415406</v>
      </c>
      <c r="AB58" s="55">
        <f>('Total Revenues by County'!AB58/'Total Revenues by County'!AB$4)</f>
        <v>8.3947049172751633</v>
      </c>
      <c r="AC58" s="55">
        <f>('Total Revenues by County'!AC58/'Total Revenues by County'!AC$4)</f>
        <v>10.195149310292557</v>
      </c>
      <c r="AD58" s="55">
        <f>('Total Revenues by County'!AD58/'Total Revenues by County'!AD$4)</f>
        <v>14.018537271179937</v>
      </c>
      <c r="AE58" s="55">
        <f>('Total Revenues by County'!AE58/'Total Revenues by County'!AE$4)</f>
        <v>2.5771116893514812</v>
      </c>
      <c r="AF58" s="55">
        <f>('Total Revenues by County'!AF58/'Total Revenues by County'!AF$4)</f>
        <v>15.391241053884658</v>
      </c>
      <c r="AG58" s="55">
        <f>('Total Revenues by County'!AG58/'Total Revenues by County'!AG$4)</f>
        <v>3.811663690894136E-4</v>
      </c>
      <c r="AH58" s="55">
        <f>('Total Revenues by County'!AH58/'Total Revenues by County'!AH$4)</f>
        <v>96.950200303909384</v>
      </c>
      <c r="AI58" s="55">
        <f>('Total Revenues by County'!AI58/'Total Revenues by County'!AI$4)</f>
        <v>0</v>
      </c>
      <c r="AJ58" s="55">
        <f>('Total Revenues by County'!AJ58/'Total Revenues by County'!AJ$4)</f>
        <v>18.264751716014242</v>
      </c>
      <c r="AK58" s="55">
        <f>('Total Revenues by County'!AK58/'Total Revenues by County'!AK$4)</f>
        <v>15.223408340373243</v>
      </c>
      <c r="AL58" s="55">
        <f>('Total Revenues by County'!AL58/'Total Revenues by County'!AL$4)</f>
        <v>24.004818669643821</v>
      </c>
      <c r="AM58" s="55">
        <f>('Total Revenues by County'!AM58/'Total Revenues by County'!AM$4)</f>
        <v>0.97766429509903563</v>
      </c>
      <c r="AN58" s="55">
        <f>('Total Revenues by County'!AN58/'Total Revenues by County'!AN$4)</f>
        <v>0</v>
      </c>
      <c r="AO58" s="55">
        <f>('Total Revenues by County'!AO58/'Total Revenues by County'!AO$4)</f>
        <v>0</v>
      </c>
      <c r="AP58" s="55">
        <f>('Total Revenues by County'!AP58/'Total Revenues by County'!AP$4)</f>
        <v>7.7383727618966889</v>
      </c>
      <c r="AQ58" s="55">
        <f>('Total Revenues by County'!AQ58/'Total Revenues by County'!AQ$4)</f>
        <v>12.311785073981422</v>
      </c>
      <c r="AR58" s="55">
        <f>('Total Revenues by County'!AR58/'Total Revenues by County'!AR$4)</f>
        <v>3.4427015753755019</v>
      </c>
      <c r="AS58" s="55">
        <f>('Total Revenues by County'!AS58/'Total Revenues by County'!AS$4)</f>
        <v>108.55979406496321</v>
      </c>
      <c r="AT58" s="55">
        <f>('Total Revenues by County'!AT58/'Total Revenues by County'!AT$4)</f>
        <v>24.483517840240339</v>
      </c>
      <c r="AU58" s="55">
        <f>('Total Revenues by County'!AU58/'Total Revenues by County'!AU$4)</f>
        <v>0</v>
      </c>
      <c r="AV58" s="55">
        <f>('Total Revenues by County'!AV58/'Total Revenues by County'!AV$4)</f>
        <v>1.8150576676633916</v>
      </c>
      <c r="AW58" s="55">
        <f>('Total Revenues by County'!AW58/'Total Revenues by County'!AW$4)</f>
        <v>0</v>
      </c>
      <c r="AX58" s="55">
        <f>('Total Revenues by County'!AX58/'Total Revenues by County'!AX$4)</f>
        <v>19.273034956685752</v>
      </c>
      <c r="AY58" s="55">
        <f>('Total Revenues by County'!AY58/'Total Revenues by County'!AY$4)</f>
        <v>36.202317119195634</v>
      </c>
      <c r="AZ58" s="55">
        <f>('Total Revenues by County'!AZ58/'Total Revenues by County'!AZ$4)</f>
        <v>33.812653744341645</v>
      </c>
      <c r="BA58" s="55">
        <f>('Total Revenues by County'!BA58/'Total Revenues by County'!BA$4)</f>
        <v>5.8512918247745231</v>
      </c>
      <c r="BB58" s="55">
        <f>('Total Revenues by County'!BB58/'Total Revenues by County'!BB$4)</f>
        <v>14.336794218915863</v>
      </c>
      <c r="BC58" s="55">
        <f>('Total Revenues by County'!BC58/'Total Revenues by County'!BC$4)</f>
        <v>11.790274317501746</v>
      </c>
      <c r="BD58" s="55">
        <f>('Total Revenues by County'!BD58/'Total Revenues by County'!BD$4)</f>
        <v>9.8152355176467374</v>
      </c>
      <c r="BE58" s="55">
        <f>('Total Revenues by County'!BE58/'Total Revenues by County'!BE$4)</f>
        <v>0.31434531368738877</v>
      </c>
      <c r="BF58" s="55">
        <f>('Total Revenues by County'!BF58/'Total Revenues by County'!BF$4)</f>
        <v>23.167612491305665</v>
      </c>
      <c r="BG58" s="55">
        <f>('Total Revenues by County'!BG58/'Total Revenues by County'!BG$4)</f>
        <v>17.192818070660916</v>
      </c>
      <c r="BH58" s="55">
        <f>('Total Revenues by County'!BH58/'Total Revenues by County'!BH$4)</f>
        <v>13.064173339171775</v>
      </c>
      <c r="BI58" s="55">
        <f>('Total Revenues by County'!BI58/'Total Revenues by County'!BI$4)</f>
        <v>7.3455141741259133</v>
      </c>
      <c r="BJ58" s="55">
        <f>('Total Revenues by County'!BJ58/'Total Revenues by County'!BJ$4)</f>
        <v>0</v>
      </c>
      <c r="BK58" s="55">
        <f>('Total Revenues by County'!BK58/'Total Revenues by County'!BK$4)</f>
        <v>0</v>
      </c>
      <c r="BL58" s="55">
        <f>('Total Revenues by County'!BL58/'Total Revenues by County'!BL$4)</f>
        <v>31.042885841558213</v>
      </c>
      <c r="BM58" s="55">
        <f>('Total Revenues by County'!BM58/'Total Revenues by County'!BM$4)</f>
        <v>8.509929078014185</v>
      </c>
      <c r="BN58" s="55">
        <f>('Total Revenues by County'!BN58/'Total Revenues by County'!BN$4)</f>
        <v>12.969765360206781</v>
      </c>
      <c r="BO58" s="55">
        <f>('Total Revenues by County'!BO58/'Total Revenues by County'!BO$4)</f>
        <v>34.968151831269701</v>
      </c>
      <c r="BP58" s="55">
        <f>('Total Revenues by County'!BP58/'Total Revenues by County'!BP$4)</f>
        <v>86.262055648205035</v>
      </c>
      <c r="BQ58" s="17">
        <f>('Total Revenues by County'!BQ58/'Total Revenues by County'!BQ$4)</f>
        <v>20.778629323489287</v>
      </c>
    </row>
    <row r="59" spans="1:69" x14ac:dyDescent="0.25">
      <c r="A59" s="13"/>
      <c r="B59" s="14">
        <v>331.61</v>
      </c>
      <c r="C59" s="15" t="s">
        <v>57</v>
      </c>
      <c r="D59" s="55">
        <f>('Total Revenues by County'!D59/'Total Revenues by County'!D$4)</f>
        <v>0</v>
      </c>
      <c r="E59" s="55">
        <f>('Total Revenues by County'!E59/'Total Revenues by County'!E$4)</f>
        <v>0</v>
      </c>
      <c r="F59" s="55">
        <f>('Total Revenues by County'!F59/'Total Revenues by County'!F$4)</f>
        <v>0</v>
      </c>
      <c r="G59" s="55">
        <f>('Total Revenues by County'!G59/'Total Revenues by County'!G$4)</f>
        <v>0</v>
      </c>
      <c r="H59" s="55">
        <f>('Total Revenues by County'!H59/'Total Revenues by County'!H$4)</f>
        <v>0</v>
      </c>
      <c r="I59" s="55">
        <f>('Total Revenues by County'!I59/'Total Revenues by County'!I$4)</f>
        <v>10.915821193507535</v>
      </c>
      <c r="J59" s="55">
        <f>('Total Revenues by County'!J59/'Total Revenues by County'!J$4)</f>
        <v>0</v>
      </c>
      <c r="K59" s="55">
        <f>('Total Revenues by County'!K59/'Total Revenues by County'!K$4)</f>
        <v>0</v>
      </c>
      <c r="L59" s="55">
        <f>('Total Revenues by County'!L59/'Total Revenues by County'!L$4)</f>
        <v>0</v>
      </c>
      <c r="M59" s="55">
        <f>('Total Revenues by County'!M59/'Total Revenues by County'!M$4)</f>
        <v>0</v>
      </c>
      <c r="N59" s="55">
        <f>('Total Revenues by County'!N59/'Total Revenues by County'!N$4)</f>
        <v>0</v>
      </c>
      <c r="O59" s="55">
        <f>('Total Revenues by County'!O59/'Total Revenues by County'!O$4)</f>
        <v>0</v>
      </c>
      <c r="P59" s="55">
        <f>('Total Revenues by County'!P59/'Total Revenues by County'!P$4)</f>
        <v>0</v>
      </c>
      <c r="Q59" s="55">
        <f>('Total Revenues by County'!Q59/'Total Revenues by County'!Q$4)</f>
        <v>0</v>
      </c>
      <c r="R59" s="55">
        <f>('Total Revenues by County'!R59/'Total Revenues by County'!R$4)</f>
        <v>0.69665888731966441</v>
      </c>
      <c r="S59" s="55">
        <f>('Total Revenues by County'!S59/'Total Revenues by County'!S$4)</f>
        <v>0</v>
      </c>
      <c r="T59" s="55">
        <f>('Total Revenues by County'!T59/'Total Revenues by County'!T$4)</f>
        <v>0</v>
      </c>
      <c r="U59" s="55">
        <f>('Total Revenues by County'!U59/'Total Revenues by County'!U$4)</f>
        <v>1.9797499263250957</v>
      </c>
      <c r="V59" s="55">
        <f>('Total Revenues by County'!V59/'Total Revenues by County'!V$4)</f>
        <v>0</v>
      </c>
      <c r="W59" s="55">
        <f>('Total Revenues by County'!W59/'Total Revenues by County'!W$4)</f>
        <v>0</v>
      </c>
      <c r="X59" s="55">
        <f>('Total Revenues by County'!X59/'Total Revenues by County'!X$4)</f>
        <v>0</v>
      </c>
      <c r="Y59" s="55">
        <f>('Total Revenues by County'!Y59/'Total Revenues by County'!Y$4)</f>
        <v>0</v>
      </c>
      <c r="Z59" s="55">
        <f>('Total Revenues by County'!Z59/'Total Revenues by County'!Z$4)</f>
        <v>0</v>
      </c>
      <c r="AA59" s="55">
        <f>('Total Revenues by County'!AA59/'Total Revenues by County'!AA$4)</f>
        <v>0</v>
      </c>
      <c r="AB59" s="55">
        <f>('Total Revenues by County'!AB59/'Total Revenues by County'!AB$4)</f>
        <v>0</v>
      </c>
      <c r="AC59" s="55">
        <f>('Total Revenues by County'!AC59/'Total Revenues by County'!AC$4)</f>
        <v>0</v>
      </c>
      <c r="AD59" s="55">
        <f>('Total Revenues by County'!AD59/'Total Revenues by County'!AD$4)</f>
        <v>2.4455345755733138</v>
      </c>
      <c r="AE59" s="55">
        <f>('Total Revenues by County'!AE59/'Total Revenues by County'!AE$4)</f>
        <v>0</v>
      </c>
      <c r="AF59" s="55">
        <f>('Total Revenues by County'!AF59/'Total Revenues by County'!AF$4)</f>
        <v>0</v>
      </c>
      <c r="AG59" s="55">
        <f>('Total Revenues by County'!AG59/'Total Revenues by County'!AG$4)</f>
        <v>0</v>
      </c>
      <c r="AH59" s="55">
        <f>('Total Revenues by County'!AH59/'Total Revenues by County'!AH$4)</f>
        <v>0</v>
      </c>
      <c r="AI59" s="55">
        <f>('Total Revenues by County'!AI59/'Total Revenues by County'!AI$4)</f>
        <v>0</v>
      </c>
      <c r="AJ59" s="55">
        <f>('Total Revenues by County'!AJ59/'Total Revenues by County'!AJ$4)</f>
        <v>0</v>
      </c>
      <c r="AK59" s="55">
        <f>('Total Revenues by County'!AK59/'Total Revenues by County'!AK$4)</f>
        <v>0</v>
      </c>
      <c r="AL59" s="55">
        <f>('Total Revenues by County'!AL59/'Total Revenues by County'!AL$4)</f>
        <v>0</v>
      </c>
      <c r="AM59" s="55">
        <f>('Total Revenues by County'!AM59/'Total Revenues by County'!AM$4)</f>
        <v>0.45449812836213094</v>
      </c>
      <c r="AN59" s="55">
        <f>('Total Revenues by County'!AN59/'Total Revenues by County'!AN$4)</f>
        <v>0</v>
      </c>
      <c r="AO59" s="55">
        <f>('Total Revenues by County'!AO59/'Total Revenues by County'!AO$4)</f>
        <v>13.621469808082384</v>
      </c>
      <c r="AP59" s="55">
        <f>('Total Revenues by County'!AP59/'Total Revenues by County'!AP$4)</f>
        <v>0.69027738251660598</v>
      </c>
      <c r="AQ59" s="55">
        <f>('Total Revenues by County'!AQ59/'Total Revenues by County'!AQ$4)</f>
        <v>0</v>
      </c>
      <c r="AR59" s="55">
        <f>('Total Revenues by County'!AR59/'Total Revenues by County'!AR$4)</f>
        <v>0</v>
      </c>
      <c r="AS59" s="55">
        <f>('Total Revenues by County'!AS59/'Total Revenues by County'!AS$4)</f>
        <v>0</v>
      </c>
      <c r="AT59" s="55">
        <f>('Total Revenues by County'!AT59/'Total Revenues by County'!AT$4)</f>
        <v>0</v>
      </c>
      <c r="AU59" s="55">
        <f>('Total Revenues by County'!AU59/'Total Revenues by County'!AU$4)</f>
        <v>0</v>
      </c>
      <c r="AV59" s="55">
        <f>('Total Revenues by County'!AV59/'Total Revenues by County'!AV$4)</f>
        <v>0</v>
      </c>
      <c r="AW59" s="55">
        <f>('Total Revenues by County'!AW59/'Total Revenues by County'!AW$4)</f>
        <v>0.79344303479462375</v>
      </c>
      <c r="AX59" s="55">
        <f>('Total Revenues by County'!AX59/'Total Revenues by County'!AX$4)</f>
        <v>0</v>
      </c>
      <c r="AY59" s="55">
        <f>('Total Revenues by County'!AY59/'Total Revenues by County'!AY$4)</f>
        <v>0</v>
      </c>
      <c r="AZ59" s="55">
        <f>('Total Revenues by County'!AZ59/'Total Revenues by County'!AZ$4)</f>
        <v>0</v>
      </c>
      <c r="BA59" s="55">
        <f>('Total Revenues by County'!BA59/'Total Revenues by County'!BA$4)</f>
        <v>0</v>
      </c>
      <c r="BB59" s="55">
        <f>('Total Revenues by County'!BB59/'Total Revenues by County'!BB$4)</f>
        <v>0</v>
      </c>
      <c r="BC59" s="55">
        <f>('Total Revenues by County'!BC59/'Total Revenues by County'!BC$4)</f>
        <v>0</v>
      </c>
      <c r="BD59" s="55">
        <f>('Total Revenues by County'!BD59/'Total Revenues by County'!BD$4)</f>
        <v>0</v>
      </c>
      <c r="BE59" s="55">
        <f>('Total Revenues by County'!BE59/'Total Revenues by County'!BE$4)</f>
        <v>13.687720264598028</v>
      </c>
      <c r="BF59" s="55">
        <f>('Total Revenues by County'!BF59/'Total Revenues by County'!BF$4)</f>
        <v>3.3175794974229102E-2</v>
      </c>
      <c r="BG59" s="55">
        <f>('Total Revenues by County'!BG59/'Total Revenues by County'!BG$4)</f>
        <v>0</v>
      </c>
      <c r="BH59" s="55">
        <f>('Total Revenues by County'!BH59/'Total Revenues by County'!BH$4)</f>
        <v>0</v>
      </c>
      <c r="BI59" s="55">
        <f>('Total Revenues by County'!BI59/'Total Revenues by County'!BI$4)</f>
        <v>0</v>
      </c>
      <c r="BJ59" s="55">
        <f>('Total Revenues by County'!BJ59/'Total Revenues by County'!BJ$4)</f>
        <v>0</v>
      </c>
      <c r="BK59" s="55">
        <f>('Total Revenues by County'!BK59/'Total Revenues by County'!BK$4)</f>
        <v>0</v>
      </c>
      <c r="BL59" s="55">
        <f>('Total Revenues by County'!BL59/'Total Revenues by County'!BL$4)</f>
        <v>0</v>
      </c>
      <c r="BM59" s="55">
        <f>('Total Revenues by County'!BM59/'Total Revenues by County'!BM$4)</f>
        <v>0</v>
      </c>
      <c r="BN59" s="55">
        <f>('Total Revenues by County'!BN59/'Total Revenues by County'!BN$4)</f>
        <v>0</v>
      </c>
      <c r="BO59" s="55">
        <f>('Total Revenues by County'!BO59/'Total Revenues by County'!BO$4)</f>
        <v>0</v>
      </c>
      <c r="BP59" s="55">
        <f>('Total Revenues by County'!BP59/'Total Revenues by County'!BP$4)</f>
        <v>0</v>
      </c>
      <c r="BQ59" s="17">
        <f>('Total Revenues by County'!BQ59/'Total Revenues by County'!BQ$4)</f>
        <v>0</v>
      </c>
    </row>
    <row r="60" spans="1:69" x14ac:dyDescent="0.25">
      <c r="A60" s="13"/>
      <c r="B60" s="14">
        <v>331.62</v>
      </c>
      <c r="C60" s="15" t="s">
        <v>58</v>
      </c>
      <c r="D60" s="55">
        <f>('Total Revenues by County'!D60/'Total Revenues by County'!D$4)</f>
        <v>0</v>
      </c>
      <c r="E60" s="55">
        <f>('Total Revenues by County'!E60/'Total Revenues by County'!E$4)</f>
        <v>0</v>
      </c>
      <c r="F60" s="55">
        <f>('Total Revenues by County'!F60/'Total Revenues by County'!F$4)</f>
        <v>0</v>
      </c>
      <c r="G60" s="55">
        <f>('Total Revenues by County'!G60/'Total Revenues by County'!G$4)</f>
        <v>0</v>
      </c>
      <c r="H60" s="55">
        <f>('Total Revenues by County'!H60/'Total Revenues by County'!H$4)</f>
        <v>0</v>
      </c>
      <c r="I60" s="55">
        <f>('Total Revenues by County'!I60/'Total Revenues by County'!I$4)</f>
        <v>7.1130975738792692</v>
      </c>
      <c r="J60" s="55">
        <f>('Total Revenues by County'!J60/'Total Revenues by County'!J$4)</f>
        <v>39.182637797964617</v>
      </c>
      <c r="K60" s="55">
        <f>('Total Revenues by County'!K60/'Total Revenues by County'!K$4)</f>
        <v>0.8873877458572329</v>
      </c>
      <c r="L60" s="55">
        <f>('Total Revenues by County'!L60/'Total Revenues by County'!L$4)</f>
        <v>0</v>
      </c>
      <c r="M60" s="55">
        <f>('Total Revenues by County'!M60/'Total Revenues by County'!M$4)</f>
        <v>0</v>
      </c>
      <c r="N60" s="55">
        <f>('Total Revenues by County'!N60/'Total Revenues by County'!N$4)</f>
        <v>0</v>
      </c>
      <c r="O60" s="55">
        <f>('Total Revenues by County'!O60/'Total Revenues by County'!O$4)</f>
        <v>0</v>
      </c>
      <c r="P60" s="55">
        <f>('Total Revenues by County'!P60/'Total Revenues by County'!P$4)</f>
        <v>0</v>
      </c>
      <c r="Q60" s="55">
        <f>('Total Revenues by County'!Q60/'Total Revenues by County'!Q$4)</f>
        <v>0</v>
      </c>
      <c r="R60" s="55">
        <f>('Total Revenues by County'!R60/'Total Revenues by County'!R$4)</f>
        <v>0</v>
      </c>
      <c r="S60" s="55">
        <f>('Total Revenues by County'!S60/'Total Revenues by County'!S$4)</f>
        <v>0.41433717579250723</v>
      </c>
      <c r="T60" s="55">
        <f>('Total Revenues by County'!T60/'Total Revenues by County'!T$4)</f>
        <v>0</v>
      </c>
      <c r="U60" s="55">
        <f>('Total Revenues by County'!U60/'Total Revenues by County'!U$4)</f>
        <v>0</v>
      </c>
      <c r="V60" s="55">
        <f>('Total Revenues by County'!V60/'Total Revenues by County'!V$4)</f>
        <v>0</v>
      </c>
      <c r="W60" s="55">
        <f>('Total Revenues by County'!W60/'Total Revenues by County'!W$4)</f>
        <v>0</v>
      </c>
      <c r="X60" s="55">
        <f>('Total Revenues by County'!X60/'Total Revenues by County'!X$4)</f>
        <v>0</v>
      </c>
      <c r="Y60" s="55">
        <f>('Total Revenues by County'!Y60/'Total Revenues by County'!Y$4)</f>
        <v>0</v>
      </c>
      <c r="Z60" s="55">
        <f>('Total Revenues by County'!Z60/'Total Revenues by County'!Z$4)</f>
        <v>0.60791729702471009</v>
      </c>
      <c r="AA60" s="55">
        <f>('Total Revenues by County'!AA60/'Total Revenues by County'!AA$4)</f>
        <v>0</v>
      </c>
      <c r="AB60" s="55">
        <f>('Total Revenues by County'!AB60/'Total Revenues by County'!AB$4)</f>
        <v>0</v>
      </c>
      <c r="AC60" s="55">
        <f>('Total Revenues by County'!AC60/'Total Revenues by County'!AC$4)</f>
        <v>0</v>
      </c>
      <c r="AD60" s="55">
        <f>('Total Revenues by County'!AD60/'Total Revenues by County'!AD$4)</f>
        <v>0</v>
      </c>
      <c r="AE60" s="55">
        <f>('Total Revenues by County'!AE60/'Total Revenues by County'!AE$4)</f>
        <v>0</v>
      </c>
      <c r="AF60" s="55">
        <f>('Total Revenues by County'!AF60/'Total Revenues by County'!AF$4)</f>
        <v>6.0291654117005864</v>
      </c>
      <c r="AG60" s="55">
        <f>('Total Revenues by County'!AG60/'Total Revenues by County'!AG$4)</f>
        <v>0</v>
      </c>
      <c r="AH60" s="55">
        <f>('Total Revenues by County'!AH60/'Total Revenues by County'!AH$4)</f>
        <v>0</v>
      </c>
      <c r="AI60" s="55">
        <f>('Total Revenues by County'!AI60/'Total Revenues by County'!AI$4)</f>
        <v>0</v>
      </c>
      <c r="AJ60" s="55">
        <f>('Total Revenues by County'!AJ60/'Total Revenues by County'!AJ$4)</f>
        <v>0</v>
      </c>
      <c r="AK60" s="55">
        <f>('Total Revenues by County'!AK60/'Total Revenues by County'!AK$4)</f>
        <v>3.9159285863181768</v>
      </c>
      <c r="AL60" s="55">
        <f>('Total Revenues by County'!AL60/'Total Revenues by County'!AL$4)</f>
        <v>0</v>
      </c>
      <c r="AM60" s="55">
        <f>('Total Revenues by County'!AM60/'Total Revenues by County'!AM$4)</f>
        <v>0</v>
      </c>
      <c r="AN60" s="55">
        <f>('Total Revenues by County'!AN60/'Total Revenues by County'!AN$4)</f>
        <v>0</v>
      </c>
      <c r="AO60" s="55">
        <f>('Total Revenues by County'!AO60/'Total Revenues by County'!AO$4)</f>
        <v>0</v>
      </c>
      <c r="AP60" s="55">
        <f>('Total Revenues by County'!AP60/'Total Revenues by County'!AP$4)</f>
        <v>0.56917608733825409</v>
      </c>
      <c r="AQ60" s="55">
        <f>('Total Revenues by County'!AQ60/'Total Revenues by County'!AQ$4)</f>
        <v>0</v>
      </c>
      <c r="AR60" s="55">
        <f>('Total Revenues by County'!AR60/'Total Revenues by County'!AR$4)</f>
        <v>0.5775018172183991</v>
      </c>
      <c r="AS60" s="55">
        <f>('Total Revenues by County'!AS60/'Total Revenues by County'!AS$4)</f>
        <v>0</v>
      </c>
      <c r="AT60" s="55">
        <f>('Total Revenues by County'!AT60/'Total Revenues by County'!AT$4)</f>
        <v>0.50752431512956642</v>
      </c>
      <c r="AU60" s="55">
        <f>('Total Revenues by County'!AU60/'Total Revenues by County'!AU$4)</f>
        <v>0</v>
      </c>
      <c r="AV60" s="55">
        <f>('Total Revenues by County'!AV60/'Total Revenues by County'!AV$4)</f>
        <v>0</v>
      </c>
      <c r="AW60" s="55">
        <f>('Total Revenues by County'!AW60/'Total Revenues by County'!AW$4)</f>
        <v>0</v>
      </c>
      <c r="AX60" s="55">
        <f>('Total Revenues by County'!AX60/'Total Revenues by County'!AX$4)</f>
        <v>1.0994259065718432</v>
      </c>
      <c r="AY60" s="55">
        <f>('Total Revenues by County'!AY60/'Total Revenues by County'!AY$4)</f>
        <v>0</v>
      </c>
      <c r="AZ60" s="55">
        <f>('Total Revenues by County'!AZ60/'Total Revenues by County'!AZ$4)</f>
        <v>0.19496635877236665</v>
      </c>
      <c r="BA60" s="55">
        <f>('Total Revenues by County'!BA60/'Total Revenues by County'!BA$4)</f>
        <v>0.30370794046465571</v>
      </c>
      <c r="BB60" s="55">
        <f>('Total Revenues by County'!BB60/'Total Revenues by County'!BB$4)</f>
        <v>1.213867952510971</v>
      </c>
      <c r="BC60" s="55">
        <f>('Total Revenues by County'!BC60/'Total Revenues by County'!BC$4)</f>
        <v>0</v>
      </c>
      <c r="BD60" s="55">
        <f>('Total Revenues by County'!BD60/'Total Revenues by County'!BD$4)</f>
        <v>0</v>
      </c>
      <c r="BE60" s="55">
        <f>('Total Revenues by County'!BE60/'Total Revenues by County'!BE$4)</f>
        <v>0</v>
      </c>
      <c r="BF60" s="55">
        <f>('Total Revenues by County'!BF60/'Total Revenues by County'!BF$4)</f>
        <v>0</v>
      </c>
      <c r="BG60" s="55">
        <f>('Total Revenues by County'!BG60/'Total Revenues by County'!BG$4)</f>
        <v>0</v>
      </c>
      <c r="BH60" s="55">
        <f>('Total Revenues by County'!BH60/'Total Revenues by County'!BH$4)</f>
        <v>0</v>
      </c>
      <c r="BI60" s="55">
        <f>('Total Revenues by County'!BI60/'Total Revenues by County'!BI$4)</f>
        <v>0</v>
      </c>
      <c r="BJ60" s="55">
        <f>('Total Revenues by County'!BJ60/'Total Revenues by County'!BJ$4)</f>
        <v>0</v>
      </c>
      <c r="BK60" s="55">
        <f>('Total Revenues by County'!BK60/'Total Revenues by County'!BK$4)</f>
        <v>0</v>
      </c>
      <c r="BL60" s="55">
        <f>('Total Revenues by County'!BL60/'Total Revenues by County'!BL$4)</f>
        <v>0</v>
      </c>
      <c r="BM60" s="55">
        <f>('Total Revenues by County'!BM60/'Total Revenues by County'!BM$4)</f>
        <v>0</v>
      </c>
      <c r="BN60" s="55">
        <f>('Total Revenues by County'!BN60/'Total Revenues by County'!BN$4)</f>
        <v>0</v>
      </c>
      <c r="BO60" s="55">
        <f>('Total Revenues by County'!BO60/'Total Revenues by County'!BO$4)</f>
        <v>0</v>
      </c>
      <c r="BP60" s="55">
        <f>('Total Revenues by County'!BP60/'Total Revenues by County'!BP$4)</f>
        <v>0</v>
      </c>
      <c r="BQ60" s="17">
        <f>('Total Revenues by County'!BQ60/'Total Revenues by County'!BQ$4)</f>
        <v>0</v>
      </c>
    </row>
    <row r="61" spans="1:69" x14ac:dyDescent="0.25">
      <c r="A61" s="13"/>
      <c r="B61" s="14">
        <v>331.65</v>
      </c>
      <c r="C61" s="15" t="s">
        <v>59</v>
      </c>
      <c r="D61" s="55">
        <f>('Total Revenues by County'!D61/'Total Revenues by County'!D$4)</f>
        <v>0</v>
      </c>
      <c r="E61" s="55">
        <f>('Total Revenues by County'!E61/'Total Revenues by County'!E$4)</f>
        <v>0</v>
      </c>
      <c r="F61" s="55">
        <f>('Total Revenues by County'!F61/'Total Revenues by County'!F$4)</f>
        <v>0</v>
      </c>
      <c r="G61" s="55">
        <f>('Total Revenues by County'!G61/'Total Revenues by County'!G$4)</f>
        <v>2.1857997723851832</v>
      </c>
      <c r="H61" s="55">
        <f>('Total Revenues by County'!H61/'Total Revenues by County'!H$4)</f>
        <v>5.3175715922107673E-2</v>
      </c>
      <c r="I61" s="55">
        <f>('Total Revenues by County'!I61/'Total Revenues by County'!I$4)</f>
        <v>0.35119437140442178</v>
      </c>
      <c r="J61" s="55">
        <f>('Total Revenues by County'!J61/'Total Revenues by County'!J$4)</f>
        <v>6.812990915921044</v>
      </c>
      <c r="K61" s="55">
        <f>('Total Revenues by County'!K61/'Total Revenues by County'!K$4)</f>
        <v>0</v>
      </c>
      <c r="L61" s="55">
        <f>('Total Revenues by County'!L61/'Total Revenues by County'!L$4)</f>
        <v>1.1851436122221355</v>
      </c>
      <c r="M61" s="55">
        <f>('Total Revenues by County'!M61/'Total Revenues by County'!M$4)</f>
        <v>1.729813454399675</v>
      </c>
      <c r="N61" s="55">
        <f>('Total Revenues by County'!N61/'Total Revenues by County'!N$4)</f>
        <v>0</v>
      </c>
      <c r="O61" s="55">
        <f>('Total Revenues by County'!O61/'Total Revenues by County'!O$4)</f>
        <v>0.24974530850891052</v>
      </c>
      <c r="P61" s="55">
        <f>('Total Revenues by County'!P61/'Total Revenues by County'!P$4)</f>
        <v>0</v>
      </c>
      <c r="Q61" s="55">
        <f>('Total Revenues by County'!Q61/'Total Revenues by County'!Q$4)</f>
        <v>4.1367652472696035</v>
      </c>
      <c r="R61" s="55">
        <f>('Total Revenues by County'!R61/'Total Revenues by County'!R$4)</f>
        <v>2.7278697610438347</v>
      </c>
      <c r="S61" s="55">
        <f>('Total Revenues by County'!S61/'Total Revenues by County'!S$4)</f>
        <v>0.84583161794977357</v>
      </c>
      <c r="T61" s="55">
        <f>('Total Revenues by County'!T61/'Total Revenues by County'!T$4)</f>
        <v>0</v>
      </c>
      <c r="U61" s="55">
        <f>('Total Revenues by County'!U61/'Total Revenues by County'!U$4)</f>
        <v>3.7949311665894836</v>
      </c>
      <c r="V61" s="55">
        <f>('Total Revenues by County'!V61/'Total Revenues by County'!V$4)</f>
        <v>3.8603210197096658</v>
      </c>
      <c r="W61" s="55">
        <f>('Total Revenues by County'!W61/'Total Revenues by County'!W$4)</f>
        <v>2.2574382448109858</v>
      </c>
      <c r="X61" s="55">
        <f>('Total Revenues by County'!X61/'Total Revenues by County'!X$4)</f>
        <v>0</v>
      </c>
      <c r="Y61" s="55">
        <f>('Total Revenues by County'!Y61/'Total Revenues by County'!Y$4)</f>
        <v>0</v>
      </c>
      <c r="Z61" s="55">
        <f>('Total Revenues by County'!Z61/'Total Revenues by County'!Z$4)</f>
        <v>2.2061811108709746</v>
      </c>
      <c r="AA61" s="55">
        <f>('Total Revenues by County'!AA61/'Total Revenues by County'!AA$4)</f>
        <v>13.541330116437639</v>
      </c>
      <c r="AB61" s="55">
        <f>('Total Revenues by County'!AB61/'Total Revenues by County'!AB$4)</f>
        <v>1.0432630095202884</v>
      </c>
      <c r="AC61" s="55">
        <f>('Total Revenues by County'!AC61/'Total Revenues by County'!AC$4)</f>
        <v>0</v>
      </c>
      <c r="AD61" s="55">
        <f>('Total Revenues by County'!AD61/'Total Revenues by County'!AD$4)</f>
        <v>0.9156870612474306</v>
      </c>
      <c r="AE61" s="55">
        <f>('Total Revenues by County'!AE61/'Total Revenues by County'!AE$4)</f>
        <v>3.2913330664531624</v>
      </c>
      <c r="AF61" s="55">
        <f>('Total Revenues by County'!AF61/'Total Revenues by County'!AF$4)</f>
        <v>0</v>
      </c>
      <c r="AG61" s="55">
        <f>('Total Revenues by County'!AG61/'Total Revenues by County'!AG$4)</f>
        <v>2.0039320320179752</v>
      </c>
      <c r="AH61" s="55">
        <f>('Total Revenues by County'!AH61/'Total Revenues by County'!AH$4)</f>
        <v>0</v>
      </c>
      <c r="AI61" s="55">
        <f>('Total Revenues by County'!AI61/'Total Revenues by County'!AI$4)</f>
        <v>0</v>
      </c>
      <c r="AJ61" s="55">
        <f>('Total Revenues by County'!AJ61/'Total Revenues by County'!AJ$4)</f>
        <v>1.4633889153989128</v>
      </c>
      <c r="AK61" s="55">
        <f>('Total Revenues by County'!AK61/'Total Revenues by County'!AK$4)</f>
        <v>1.6468091575774768</v>
      </c>
      <c r="AL61" s="55">
        <f>('Total Revenues by County'!AL61/'Total Revenues by County'!AL$4)</f>
        <v>1.4663953614002232</v>
      </c>
      <c r="AM61" s="55">
        <f>('Total Revenues by County'!AM61/'Total Revenues by County'!AM$4)</f>
        <v>1.2807952601700587</v>
      </c>
      <c r="AN61" s="55">
        <f>('Total Revenues by County'!AN61/'Total Revenues by County'!AN$4)</f>
        <v>8.182767930508275</v>
      </c>
      <c r="AO61" s="55">
        <f>('Total Revenues by County'!AO61/'Total Revenues by County'!AO$4)</f>
        <v>0</v>
      </c>
      <c r="AP61" s="55">
        <f>('Total Revenues by County'!AP61/'Total Revenues by County'!AP$4)</f>
        <v>0</v>
      </c>
      <c r="AQ61" s="55">
        <f>('Total Revenues by County'!AQ61/'Total Revenues by County'!AQ$4)</f>
        <v>0</v>
      </c>
      <c r="AR61" s="55">
        <f>('Total Revenues by County'!AR61/'Total Revenues by County'!AR$4)</f>
        <v>1.2075433245246361</v>
      </c>
      <c r="AS61" s="55">
        <f>('Total Revenues by County'!AS61/'Total Revenues by County'!AS$4)</f>
        <v>0</v>
      </c>
      <c r="AT61" s="55">
        <f>('Total Revenues by County'!AT61/'Total Revenues by County'!AT$4)</f>
        <v>0.84709933193409881</v>
      </c>
      <c r="AU61" s="55">
        <f>('Total Revenues by County'!AU61/'Total Revenues by County'!AU$4)</f>
        <v>1.8454132483558208</v>
      </c>
      <c r="AV61" s="55">
        <f>('Total Revenues by County'!AV61/'Total Revenues by County'!AV$4)</f>
        <v>3.4071443827424179</v>
      </c>
      <c r="AW61" s="55">
        <f>('Total Revenues by County'!AW61/'Total Revenues by County'!AW$4)</f>
        <v>1.6442909182263534</v>
      </c>
      <c r="AX61" s="55">
        <f>('Total Revenues by County'!AX61/'Total Revenues by County'!AX$4)</f>
        <v>1.017202393657505</v>
      </c>
      <c r="AY61" s="55">
        <f>('Total Revenues by County'!AY61/'Total Revenues by County'!AY$4)</f>
        <v>0</v>
      </c>
      <c r="AZ61" s="55">
        <f>('Total Revenues by County'!AZ61/'Total Revenues by County'!AZ$4)</f>
        <v>0</v>
      </c>
      <c r="BA61" s="55">
        <f>('Total Revenues by County'!BA61/'Total Revenues by County'!BA$4)</f>
        <v>0.81529018571715162</v>
      </c>
      <c r="BB61" s="55">
        <f>('Total Revenues by County'!BB61/'Total Revenues by County'!BB$4)</f>
        <v>0.98637086163230225</v>
      </c>
      <c r="BC61" s="55">
        <f>('Total Revenues by County'!BC61/'Total Revenues by County'!BC$4)</f>
        <v>0.72574511277204357</v>
      </c>
      <c r="BD61" s="55">
        <f>('Total Revenues by County'!BD61/'Total Revenues by County'!BD$4)</f>
        <v>1.9195850077913557</v>
      </c>
      <c r="BE61" s="55">
        <f>('Total Revenues by County'!BE61/'Total Revenues by County'!BE$4)</f>
        <v>0</v>
      </c>
      <c r="BF61" s="55">
        <f>('Total Revenues by County'!BF61/'Total Revenues by County'!BF$4)</f>
        <v>0</v>
      </c>
      <c r="BG61" s="55">
        <f>('Total Revenues by County'!BG61/'Total Revenues by County'!BG$4)</f>
        <v>1.1675783512452538</v>
      </c>
      <c r="BH61" s="55">
        <f>('Total Revenues by County'!BH61/'Total Revenues by County'!BH$4)</f>
        <v>0</v>
      </c>
      <c r="BI61" s="55">
        <f>('Total Revenues by County'!BI61/'Total Revenues by County'!BI$4)</f>
        <v>0</v>
      </c>
      <c r="BJ61" s="55">
        <f>('Total Revenues by County'!BJ61/'Total Revenues by County'!BJ$4)</f>
        <v>0</v>
      </c>
      <c r="BK61" s="55">
        <f>('Total Revenues by County'!BK61/'Total Revenues by County'!BK$4)</f>
        <v>0.82247237190611011</v>
      </c>
      <c r="BL61" s="55">
        <f>('Total Revenues by County'!BL61/'Total Revenues by County'!BL$4)</f>
        <v>0</v>
      </c>
      <c r="BM61" s="55">
        <f>('Total Revenues by County'!BM61/'Total Revenues by County'!BM$4)</f>
        <v>5.9740812379110251</v>
      </c>
      <c r="BN61" s="55">
        <f>('Total Revenues by County'!BN61/'Total Revenues by County'!BN$4)</f>
        <v>0.97856560963099293</v>
      </c>
      <c r="BO61" s="55">
        <f>('Total Revenues by County'!BO61/'Total Revenues by County'!BO$4)</f>
        <v>2.1158558382892982</v>
      </c>
      <c r="BP61" s="55">
        <f>('Total Revenues by County'!BP61/'Total Revenues by County'!BP$4)</f>
        <v>0</v>
      </c>
      <c r="BQ61" s="17">
        <f>('Total Revenues by County'!BQ61/'Total Revenues by County'!BQ$4)</f>
        <v>1.2195249177433594</v>
      </c>
    </row>
    <row r="62" spans="1:69" x14ac:dyDescent="0.25">
      <c r="A62" s="13"/>
      <c r="B62" s="14">
        <v>331.69</v>
      </c>
      <c r="C62" s="15" t="s">
        <v>60</v>
      </c>
      <c r="D62" s="55">
        <f>('Total Revenues by County'!D62/'Total Revenues by County'!D$4)</f>
        <v>5.7249341492077646</v>
      </c>
      <c r="E62" s="55">
        <f>('Total Revenues by County'!E62/'Total Revenues by County'!E$4)</f>
        <v>0</v>
      </c>
      <c r="F62" s="55">
        <f>('Total Revenues by County'!F62/'Total Revenues by County'!F$4)</f>
        <v>0</v>
      </c>
      <c r="G62" s="55">
        <f>('Total Revenues by County'!G62/'Total Revenues by County'!G$4)</f>
        <v>0</v>
      </c>
      <c r="H62" s="55">
        <f>('Total Revenues by County'!H62/'Total Revenues by County'!H$4)</f>
        <v>9.2356068728522338</v>
      </c>
      <c r="I62" s="55">
        <f>('Total Revenues by County'!I62/'Total Revenues by County'!I$4)</f>
        <v>0.2309300609395635</v>
      </c>
      <c r="J62" s="55">
        <f>('Total Revenues by County'!J62/'Total Revenues by County'!J$4)</f>
        <v>0</v>
      </c>
      <c r="K62" s="55">
        <f>('Total Revenues by County'!K62/'Total Revenues by County'!K$4)</f>
        <v>4.4415237792075022</v>
      </c>
      <c r="L62" s="55">
        <f>('Total Revenues by County'!L62/'Total Revenues by County'!L$4)</f>
        <v>17.298108140749214</v>
      </c>
      <c r="M62" s="55">
        <f>('Total Revenues by County'!M62/'Total Revenues by County'!M$4)</f>
        <v>2.9733796356555649E-2</v>
      </c>
      <c r="N62" s="55">
        <f>('Total Revenues by County'!N62/'Total Revenues by County'!N$4)</f>
        <v>2.5327983410590909</v>
      </c>
      <c r="O62" s="55">
        <f>('Total Revenues by County'!O62/'Total Revenues by County'!O$4)</f>
        <v>0.76996559819279775</v>
      </c>
      <c r="P62" s="55">
        <f>('Total Revenues by County'!P62/'Total Revenues by County'!P$4)</f>
        <v>0</v>
      </c>
      <c r="Q62" s="55">
        <f>('Total Revenues by County'!Q62/'Total Revenues by County'!Q$4)</f>
        <v>0</v>
      </c>
      <c r="R62" s="55">
        <f>('Total Revenues by County'!R62/'Total Revenues by County'!R$4)</f>
        <v>0.62788678879907578</v>
      </c>
      <c r="S62" s="55">
        <f>('Total Revenues by County'!S62/'Total Revenues by County'!S$4)</f>
        <v>4.3608480856319476</v>
      </c>
      <c r="T62" s="55">
        <f>('Total Revenues by County'!T62/'Total Revenues by County'!T$4)</f>
        <v>0</v>
      </c>
      <c r="U62" s="55">
        <f>('Total Revenues by County'!U62/'Total Revenues by County'!U$4)</f>
        <v>0</v>
      </c>
      <c r="V62" s="55">
        <f>('Total Revenues by County'!V62/'Total Revenues by County'!V$4)</f>
        <v>0</v>
      </c>
      <c r="W62" s="55">
        <f>('Total Revenues by County'!W62/'Total Revenues by County'!W$4)</f>
        <v>0</v>
      </c>
      <c r="X62" s="55">
        <f>('Total Revenues by County'!X62/'Total Revenues by County'!X$4)</f>
        <v>0</v>
      </c>
      <c r="Y62" s="55">
        <f>('Total Revenues by County'!Y62/'Total Revenues by County'!Y$4)</f>
        <v>9.845173901321111</v>
      </c>
      <c r="Z62" s="55">
        <f>('Total Revenues by County'!Z62/'Total Revenues by County'!Z$4)</f>
        <v>3.380376053598444</v>
      </c>
      <c r="AA62" s="55">
        <f>('Total Revenues by County'!AA62/'Total Revenues by County'!AA$4)</f>
        <v>0</v>
      </c>
      <c r="AB62" s="55">
        <f>('Total Revenues by County'!AB62/'Total Revenues by County'!AB$4)</f>
        <v>0</v>
      </c>
      <c r="AC62" s="55">
        <f>('Total Revenues by County'!AC62/'Total Revenues by County'!AC$4)</f>
        <v>0.66796018392198475</v>
      </c>
      <c r="AD62" s="55">
        <f>('Total Revenues by County'!AD62/'Total Revenues by County'!AD$4)</f>
        <v>37.266201901413723</v>
      </c>
      <c r="AE62" s="55">
        <f>('Total Revenues by County'!AE62/'Total Revenues by County'!AE$4)</f>
        <v>0</v>
      </c>
      <c r="AF62" s="55">
        <f>('Total Revenues by County'!AF62/'Total Revenues by County'!AF$4)</f>
        <v>0.48370695466345398</v>
      </c>
      <c r="AG62" s="55">
        <f>('Total Revenues by County'!AG62/'Total Revenues by County'!AG$4)</f>
        <v>0</v>
      </c>
      <c r="AH62" s="55">
        <f>('Total Revenues by County'!AH62/'Total Revenues by County'!AH$4)</f>
        <v>0</v>
      </c>
      <c r="AI62" s="55">
        <f>('Total Revenues by County'!AI62/'Total Revenues by County'!AI$4)</f>
        <v>0</v>
      </c>
      <c r="AJ62" s="55">
        <f>('Total Revenues by County'!AJ62/'Total Revenues by County'!AJ$4)</f>
        <v>6.6738521808480467E-3</v>
      </c>
      <c r="AK62" s="55">
        <f>('Total Revenues by County'!AK62/'Total Revenues by County'!AK$4)</f>
        <v>0</v>
      </c>
      <c r="AL62" s="55">
        <f>('Total Revenues by County'!AL62/'Total Revenues by County'!AL$4)</f>
        <v>2.9617891741995896E-2</v>
      </c>
      <c r="AM62" s="55">
        <f>('Total Revenues by County'!AM62/'Total Revenues by County'!AM$4)</f>
        <v>0</v>
      </c>
      <c r="AN62" s="55">
        <f>('Total Revenues by County'!AN62/'Total Revenues by County'!AN$4)</f>
        <v>0</v>
      </c>
      <c r="AO62" s="55">
        <f>('Total Revenues by County'!AO62/'Total Revenues by County'!AO$4)</f>
        <v>1.6440422322775263</v>
      </c>
      <c r="AP62" s="55">
        <f>('Total Revenues by County'!AP62/'Total Revenues by County'!AP$4)</f>
        <v>0.76899322438253481</v>
      </c>
      <c r="AQ62" s="55">
        <f>('Total Revenues by County'!AQ62/'Total Revenues by County'!AQ$4)</f>
        <v>1.1749277003144247</v>
      </c>
      <c r="AR62" s="55">
        <f>('Total Revenues by County'!AR62/'Total Revenues by County'!AR$4)</f>
        <v>2.5901578092837783</v>
      </c>
      <c r="AS62" s="55">
        <f>('Total Revenues by County'!AS62/'Total Revenues by County'!AS$4)</f>
        <v>91.744836533675127</v>
      </c>
      <c r="AT62" s="55">
        <f>('Total Revenues by County'!AT62/'Total Revenues by County'!AT$4)</f>
        <v>9.5820541311713789</v>
      </c>
      <c r="AU62" s="55">
        <f>('Total Revenues by County'!AU62/'Total Revenues by County'!AU$4)</f>
        <v>0</v>
      </c>
      <c r="AV62" s="55">
        <f>('Total Revenues by County'!AV62/'Total Revenues by County'!AV$4)</f>
        <v>0</v>
      </c>
      <c r="AW62" s="55">
        <f>('Total Revenues by County'!AW62/'Total Revenues by County'!AW$4)</f>
        <v>5.8626303228237662</v>
      </c>
      <c r="AX62" s="55">
        <f>('Total Revenues by County'!AX62/'Total Revenues by County'!AX$4)</f>
        <v>30.330910309275719</v>
      </c>
      <c r="AY62" s="55">
        <f>('Total Revenues by County'!AY62/'Total Revenues by County'!AY$4)</f>
        <v>16.502531456281645</v>
      </c>
      <c r="AZ62" s="55">
        <f>('Total Revenues by County'!AZ62/'Total Revenues by County'!AZ$4)</f>
        <v>27.132623940872314</v>
      </c>
      <c r="BA62" s="55">
        <f>('Total Revenues by County'!BA62/'Total Revenues by County'!BA$4)</f>
        <v>0</v>
      </c>
      <c r="BB62" s="55">
        <f>('Total Revenues by County'!BB62/'Total Revenues by County'!BB$4)</f>
        <v>0</v>
      </c>
      <c r="BC62" s="55">
        <f>('Total Revenues by County'!BC62/'Total Revenues by County'!BC$4)</f>
        <v>4.9448497910652378</v>
      </c>
      <c r="BD62" s="55">
        <f>('Total Revenues by County'!BD62/'Total Revenues by County'!BD$4)</f>
        <v>0.23523059679050823</v>
      </c>
      <c r="BE62" s="55">
        <f>('Total Revenues by County'!BE62/'Total Revenues by County'!BE$4)</f>
        <v>0.38565621637060044</v>
      </c>
      <c r="BF62" s="55">
        <f>('Total Revenues by County'!BF62/'Total Revenues by County'!BF$4)</f>
        <v>1.9722173672665013</v>
      </c>
      <c r="BG62" s="55">
        <f>('Total Revenues by County'!BG62/'Total Revenues by County'!BG$4)</f>
        <v>0</v>
      </c>
      <c r="BH62" s="55">
        <f>('Total Revenues by County'!BH62/'Total Revenues by County'!BH$4)</f>
        <v>1.2094514992284915</v>
      </c>
      <c r="BI62" s="55">
        <f>('Total Revenues by County'!BI62/'Total Revenues by County'!BI$4)</f>
        <v>2.9662979089193282</v>
      </c>
      <c r="BJ62" s="55">
        <f>('Total Revenues by County'!BJ62/'Total Revenues by County'!BJ$4)</f>
        <v>1.3358849478033494</v>
      </c>
      <c r="BK62" s="55">
        <f>('Total Revenues by County'!BK62/'Total Revenues by County'!BK$4)</f>
        <v>0</v>
      </c>
      <c r="BL62" s="55">
        <f>('Total Revenues by County'!BL62/'Total Revenues by County'!BL$4)</f>
        <v>0</v>
      </c>
      <c r="BM62" s="55">
        <f>('Total Revenues by County'!BM62/'Total Revenues by County'!BM$4)</f>
        <v>0</v>
      </c>
      <c r="BN62" s="55">
        <f>('Total Revenues by County'!BN62/'Total Revenues by County'!BN$4)</f>
        <v>8.4582144042482579</v>
      </c>
      <c r="BO62" s="55">
        <f>('Total Revenues by County'!BO62/'Total Revenues by County'!BO$4)</f>
        <v>0</v>
      </c>
      <c r="BP62" s="55">
        <f>('Total Revenues by County'!BP62/'Total Revenues by County'!BP$4)</f>
        <v>0</v>
      </c>
      <c r="BQ62" s="17">
        <f>('Total Revenues by County'!BQ62/'Total Revenues by County'!BQ$4)</f>
        <v>0</v>
      </c>
    </row>
    <row r="63" spans="1:69" x14ac:dyDescent="0.25">
      <c r="A63" s="13"/>
      <c r="B63" s="14">
        <v>331.7</v>
      </c>
      <c r="C63" s="15" t="s">
        <v>61</v>
      </c>
      <c r="D63" s="55">
        <f>('Total Revenues by County'!D63/'Total Revenues by County'!D$4)</f>
        <v>0</v>
      </c>
      <c r="E63" s="55">
        <f>('Total Revenues by County'!E63/'Total Revenues by County'!E$4)</f>
        <v>0</v>
      </c>
      <c r="F63" s="55">
        <f>('Total Revenues by County'!F63/'Total Revenues by County'!F$4)</f>
        <v>0</v>
      </c>
      <c r="G63" s="55">
        <f>('Total Revenues by County'!G63/'Total Revenues by County'!G$4)</f>
        <v>0</v>
      </c>
      <c r="H63" s="55">
        <f>('Total Revenues by County'!H63/'Total Revenues by County'!H$4)</f>
        <v>0.549895990836197</v>
      </c>
      <c r="I63" s="55">
        <f>('Total Revenues by County'!I63/'Total Revenues by County'!I$4)</f>
        <v>0</v>
      </c>
      <c r="J63" s="55">
        <f>('Total Revenues by County'!J63/'Total Revenues by County'!J$4)</f>
        <v>0</v>
      </c>
      <c r="K63" s="55">
        <f>('Total Revenues by County'!K63/'Total Revenues by County'!K$4)</f>
        <v>0</v>
      </c>
      <c r="L63" s="55">
        <f>('Total Revenues by County'!L63/'Total Revenues by County'!L$4)</f>
        <v>0</v>
      </c>
      <c r="M63" s="55">
        <f>('Total Revenues by County'!M63/'Total Revenues by County'!M$4)</f>
        <v>0</v>
      </c>
      <c r="N63" s="55">
        <f>('Total Revenues by County'!N63/'Total Revenues by County'!N$4)</f>
        <v>0.65501183875045854</v>
      </c>
      <c r="O63" s="55">
        <f>('Total Revenues by County'!O63/'Total Revenues by County'!O$4)</f>
        <v>0</v>
      </c>
      <c r="P63" s="55">
        <f>('Total Revenues by County'!P63/'Total Revenues by County'!P$4)</f>
        <v>0</v>
      </c>
      <c r="Q63" s="55">
        <f>('Total Revenues by County'!Q63/'Total Revenues by County'!Q$4)</f>
        <v>0</v>
      </c>
      <c r="R63" s="55">
        <f>('Total Revenues by County'!R63/'Total Revenues by County'!R$4)</f>
        <v>0.11961163362948272</v>
      </c>
      <c r="S63" s="55">
        <f>('Total Revenues by County'!S63/'Total Revenues by County'!S$4)</f>
        <v>1.4171469740634006</v>
      </c>
      <c r="T63" s="55">
        <f>('Total Revenues by County'!T63/'Total Revenues by County'!T$4)</f>
        <v>0</v>
      </c>
      <c r="U63" s="55">
        <f>('Total Revenues by County'!U63/'Total Revenues by County'!U$4)</f>
        <v>2.2007114890750641</v>
      </c>
      <c r="V63" s="55">
        <f>('Total Revenues by County'!V63/'Total Revenues by County'!V$4)</f>
        <v>0</v>
      </c>
      <c r="W63" s="55">
        <f>('Total Revenues by County'!W63/'Total Revenues by County'!W$4)</f>
        <v>0</v>
      </c>
      <c r="X63" s="55">
        <f>('Total Revenues by County'!X63/'Total Revenues by County'!X$4)</f>
        <v>0</v>
      </c>
      <c r="Y63" s="55">
        <f>('Total Revenues by County'!Y63/'Total Revenues by County'!Y$4)</f>
        <v>2.723038554866541</v>
      </c>
      <c r="Z63" s="55">
        <f>('Total Revenues by County'!Z63/'Total Revenues by County'!Z$4)</f>
        <v>0</v>
      </c>
      <c r="AA63" s="55">
        <f>('Total Revenues by County'!AA63/'Total Revenues by County'!AA$4)</f>
        <v>0</v>
      </c>
      <c r="AB63" s="55">
        <f>('Total Revenues by County'!AB63/'Total Revenues by County'!AB$4)</f>
        <v>4.6463397726222384E-2</v>
      </c>
      <c r="AC63" s="55">
        <f>('Total Revenues by County'!AC63/'Total Revenues by County'!AC$4)</f>
        <v>0</v>
      </c>
      <c r="AD63" s="55">
        <f>('Total Revenues by County'!AD63/'Total Revenues by County'!AD$4)</f>
        <v>3.980517753905286E-4</v>
      </c>
      <c r="AE63" s="55">
        <f>('Total Revenues by County'!AE63/'Total Revenues by County'!AE$4)</f>
        <v>0</v>
      </c>
      <c r="AF63" s="55">
        <f>('Total Revenues by County'!AF63/'Total Revenues by County'!AF$4)</f>
        <v>0</v>
      </c>
      <c r="AG63" s="55">
        <f>('Total Revenues by County'!AG63/'Total Revenues by County'!AG$4)</f>
        <v>0</v>
      </c>
      <c r="AH63" s="55">
        <f>('Total Revenues by County'!AH63/'Total Revenues by County'!AH$4)</f>
        <v>0</v>
      </c>
      <c r="AI63" s="55">
        <f>('Total Revenues by County'!AI63/'Total Revenues by County'!AI$4)</f>
        <v>0</v>
      </c>
      <c r="AJ63" s="55">
        <f>('Total Revenues by County'!AJ63/'Total Revenues by County'!AJ$4)</f>
        <v>0</v>
      </c>
      <c r="AK63" s="55">
        <f>('Total Revenues by County'!AK63/'Total Revenues by County'!AK$4)</f>
        <v>0.13761129979985237</v>
      </c>
      <c r="AL63" s="55">
        <f>('Total Revenues by County'!AL63/'Total Revenues by County'!AL$4)</f>
        <v>0</v>
      </c>
      <c r="AM63" s="55">
        <f>('Total Revenues by County'!AM63/'Total Revenues by County'!AM$4)</f>
        <v>1.9033193683532066</v>
      </c>
      <c r="AN63" s="55">
        <f>('Total Revenues by County'!AN63/'Total Revenues by County'!AN$4)</f>
        <v>0</v>
      </c>
      <c r="AO63" s="55">
        <f>('Total Revenues by County'!AO63/'Total Revenues by County'!AO$4)</f>
        <v>0</v>
      </c>
      <c r="AP63" s="55">
        <f>('Total Revenues by County'!AP63/'Total Revenues by County'!AP$4)</f>
        <v>2.1465204570362881</v>
      </c>
      <c r="AQ63" s="55">
        <f>('Total Revenues by County'!AQ63/'Total Revenues by County'!AQ$4)</f>
        <v>0.12447558327752568</v>
      </c>
      <c r="AR63" s="55">
        <f>('Total Revenues by County'!AR63/'Total Revenues by County'!AR$4)</f>
        <v>0</v>
      </c>
      <c r="AS63" s="55">
        <f>('Total Revenues by County'!AS63/'Total Revenues by County'!AS$4)</f>
        <v>0.57888244770292674</v>
      </c>
      <c r="AT63" s="55">
        <f>('Total Revenues by County'!AT63/'Total Revenues by County'!AT$4)</f>
        <v>0</v>
      </c>
      <c r="AU63" s="55">
        <f>('Total Revenues by County'!AU63/'Total Revenues by County'!AU$4)</f>
        <v>0.12986643162248288</v>
      </c>
      <c r="AV63" s="55">
        <f>('Total Revenues by County'!AV63/'Total Revenues by County'!AV$4)</f>
        <v>0.32037590773173857</v>
      </c>
      <c r="AW63" s="55">
        <f>('Total Revenues by County'!AW63/'Total Revenues by County'!AW$4)</f>
        <v>3.9082276095967843</v>
      </c>
      <c r="AX63" s="55">
        <f>('Total Revenues by County'!AX63/'Total Revenues by County'!AX$4)</f>
        <v>0.18678147968307934</v>
      </c>
      <c r="AY63" s="55">
        <f>('Total Revenues by County'!AY63/'Total Revenues by County'!AY$4)</f>
        <v>0.11037291804632814</v>
      </c>
      <c r="AZ63" s="55">
        <f>('Total Revenues by County'!AZ63/'Total Revenues by County'!AZ$4)</f>
        <v>0</v>
      </c>
      <c r="BA63" s="55">
        <f>('Total Revenues by County'!BA63/'Total Revenues by County'!BA$4)</f>
        <v>4.268378571032222E-2</v>
      </c>
      <c r="BB63" s="55">
        <f>('Total Revenues by County'!BB63/'Total Revenues by County'!BB$4)</f>
        <v>3.4020693604061798E-2</v>
      </c>
      <c r="BC63" s="55">
        <f>('Total Revenues by County'!BC63/'Total Revenues by County'!BC$4)</f>
        <v>0</v>
      </c>
      <c r="BD63" s="55">
        <f>('Total Revenues by County'!BD63/'Total Revenues by County'!BD$4)</f>
        <v>0</v>
      </c>
      <c r="BE63" s="55">
        <f>('Total Revenues by County'!BE63/'Total Revenues by County'!BE$4)</f>
        <v>0</v>
      </c>
      <c r="BF63" s="55">
        <f>('Total Revenues by County'!BF63/'Total Revenues by County'!BF$4)</f>
        <v>0</v>
      </c>
      <c r="BG63" s="55">
        <f>('Total Revenues by County'!BG63/'Total Revenues by County'!BG$4)</f>
        <v>0</v>
      </c>
      <c r="BH63" s="55">
        <f>('Total Revenues by County'!BH63/'Total Revenues by County'!BH$4)</f>
        <v>1.2556846615788815</v>
      </c>
      <c r="BI63" s="55">
        <f>('Total Revenues by County'!BI63/'Total Revenues by County'!BI$4)</f>
        <v>9.7125932016519353E-2</v>
      </c>
      <c r="BJ63" s="55">
        <f>('Total Revenues by County'!BJ63/'Total Revenues by County'!BJ$4)</f>
        <v>0</v>
      </c>
      <c r="BK63" s="55">
        <f>('Total Revenues by County'!BK63/'Total Revenues by County'!BK$4)</f>
        <v>0</v>
      </c>
      <c r="BL63" s="55">
        <f>('Total Revenues by County'!BL63/'Total Revenues by County'!BL$4)</f>
        <v>26.203161848196348</v>
      </c>
      <c r="BM63" s="55">
        <f>('Total Revenues by County'!BM63/'Total Revenues by County'!BM$4)</f>
        <v>0</v>
      </c>
      <c r="BN63" s="55">
        <f>('Total Revenues by County'!BN63/'Total Revenues by County'!BN$4)</f>
        <v>0</v>
      </c>
      <c r="BO63" s="55">
        <f>('Total Revenues by County'!BO63/'Total Revenues by County'!BO$4)</f>
        <v>0</v>
      </c>
      <c r="BP63" s="55">
        <f>('Total Revenues by County'!BP63/'Total Revenues by County'!BP$4)</f>
        <v>0</v>
      </c>
      <c r="BQ63" s="17">
        <f>('Total Revenues by County'!BQ63/'Total Revenues by County'!BQ$4)</f>
        <v>0</v>
      </c>
    </row>
    <row r="64" spans="1:69" x14ac:dyDescent="0.25">
      <c r="A64" s="13"/>
      <c r="B64" s="14">
        <v>331.81</v>
      </c>
      <c r="C64" s="15" t="s">
        <v>62</v>
      </c>
      <c r="D64" s="55">
        <f>('Total Revenues by County'!D64/'Total Revenues by County'!D$4)</f>
        <v>0</v>
      </c>
      <c r="E64" s="55">
        <f>('Total Revenues by County'!E64/'Total Revenues by County'!E$4)</f>
        <v>0</v>
      </c>
      <c r="F64" s="55">
        <f>('Total Revenues by County'!F64/'Total Revenues by County'!F$4)</f>
        <v>0</v>
      </c>
      <c r="G64" s="55">
        <f>('Total Revenues by County'!G64/'Total Revenues by County'!G$4)</f>
        <v>0</v>
      </c>
      <c r="H64" s="55">
        <f>('Total Revenues by County'!H64/'Total Revenues by County'!H$4)</f>
        <v>0</v>
      </c>
      <c r="I64" s="55">
        <f>('Total Revenues by County'!I64/'Total Revenues by County'!I$4)</f>
        <v>0</v>
      </c>
      <c r="J64" s="55">
        <f>('Total Revenues by County'!J64/'Total Revenues by County'!J$4)</f>
        <v>0</v>
      </c>
      <c r="K64" s="55">
        <f>('Total Revenues by County'!K64/'Total Revenues by County'!K$4)</f>
        <v>0</v>
      </c>
      <c r="L64" s="55">
        <f>('Total Revenues by County'!L64/'Total Revenues by County'!L$4)</f>
        <v>0</v>
      </c>
      <c r="M64" s="55">
        <f>('Total Revenues by County'!M64/'Total Revenues by County'!M$4)</f>
        <v>0</v>
      </c>
      <c r="N64" s="55">
        <f>('Total Revenues by County'!N64/'Total Revenues by County'!N$4)</f>
        <v>0</v>
      </c>
      <c r="O64" s="55">
        <f>('Total Revenues by County'!O64/'Total Revenues by County'!O$4)</f>
        <v>0</v>
      </c>
      <c r="P64" s="55">
        <f>('Total Revenues by County'!P64/'Total Revenues by County'!P$4)</f>
        <v>0</v>
      </c>
      <c r="Q64" s="55">
        <f>('Total Revenues by County'!Q64/'Total Revenues by County'!Q$4)</f>
        <v>0</v>
      </c>
      <c r="R64" s="55">
        <f>('Total Revenues by County'!R64/'Total Revenues by County'!R$4)</f>
        <v>0</v>
      </c>
      <c r="S64" s="55">
        <f>('Total Revenues by County'!S64/'Total Revenues by County'!S$4)</f>
        <v>0</v>
      </c>
      <c r="T64" s="55">
        <f>('Total Revenues by County'!T64/'Total Revenues by County'!T$4)</f>
        <v>0.12940156114483956</v>
      </c>
      <c r="U64" s="55">
        <f>('Total Revenues by County'!U64/'Total Revenues by County'!U$4)</f>
        <v>0</v>
      </c>
      <c r="V64" s="55">
        <f>('Total Revenues by County'!V64/'Total Revenues by County'!V$4)</f>
        <v>0</v>
      </c>
      <c r="W64" s="55">
        <f>('Total Revenues by County'!W64/'Total Revenues by County'!W$4)</f>
        <v>0</v>
      </c>
      <c r="X64" s="55">
        <f>('Total Revenues by County'!X64/'Total Revenues by County'!X$4)</f>
        <v>9.0463318036084747E-2</v>
      </c>
      <c r="Y64" s="55">
        <f>('Total Revenues by County'!Y64/'Total Revenues by County'!Y$4)</f>
        <v>0</v>
      </c>
      <c r="Z64" s="55">
        <f>('Total Revenues by County'!Z64/'Total Revenues by County'!Z$4)</f>
        <v>0</v>
      </c>
      <c r="AA64" s="55">
        <f>('Total Revenues by County'!AA64/'Total Revenues by County'!AA$4)</f>
        <v>0</v>
      </c>
      <c r="AB64" s="55">
        <f>('Total Revenues by County'!AB64/'Total Revenues by County'!AB$4)</f>
        <v>0</v>
      </c>
      <c r="AC64" s="55">
        <f>('Total Revenues by County'!AC64/'Total Revenues by County'!AC$4)</f>
        <v>0</v>
      </c>
      <c r="AD64" s="55">
        <f>('Total Revenues by County'!AD64/'Total Revenues by County'!AD$4)</f>
        <v>0</v>
      </c>
      <c r="AE64" s="55">
        <f>('Total Revenues by County'!AE64/'Total Revenues by County'!AE$4)</f>
        <v>0</v>
      </c>
      <c r="AF64" s="55">
        <f>('Total Revenues by County'!AF64/'Total Revenues by County'!AF$4)</f>
        <v>0</v>
      </c>
      <c r="AG64" s="55">
        <f>('Total Revenues by County'!AG64/'Total Revenues by County'!AG$4)</f>
        <v>0</v>
      </c>
      <c r="AH64" s="55">
        <f>('Total Revenues by County'!AH64/'Total Revenues by County'!AH$4)</f>
        <v>0</v>
      </c>
      <c r="AI64" s="55">
        <f>('Total Revenues by County'!AI64/'Total Revenues by County'!AI$4)</f>
        <v>0</v>
      </c>
      <c r="AJ64" s="55">
        <f>('Total Revenues by County'!AJ64/'Total Revenues by County'!AJ$4)</f>
        <v>0</v>
      </c>
      <c r="AK64" s="55">
        <f>('Total Revenues by County'!AK64/'Total Revenues by County'!AK$4)</f>
        <v>0</v>
      </c>
      <c r="AL64" s="55">
        <f>('Total Revenues by County'!AL64/'Total Revenues by County'!AL$4)</f>
        <v>0</v>
      </c>
      <c r="AM64" s="55">
        <f>('Total Revenues by County'!AM64/'Total Revenues by County'!AM$4)</f>
        <v>0</v>
      </c>
      <c r="AN64" s="55">
        <f>('Total Revenues by County'!AN64/'Total Revenues by County'!AN$4)</f>
        <v>0</v>
      </c>
      <c r="AO64" s="55">
        <f>('Total Revenues by County'!AO64/'Total Revenues by County'!AO$4)</f>
        <v>0</v>
      </c>
      <c r="AP64" s="55">
        <f>('Total Revenues by County'!AP64/'Total Revenues by County'!AP$4)</f>
        <v>0</v>
      </c>
      <c r="AQ64" s="55">
        <f>('Total Revenues by County'!AQ64/'Total Revenues by County'!AQ$4)</f>
        <v>0</v>
      </c>
      <c r="AR64" s="55">
        <f>('Total Revenues by County'!AR64/'Total Revenues by County'!AR$4)</f>
        <v>0</v>
      </c>
      <c r="AS64" s="55">
        <f>('Total Revenues by County'!AS64/'Total Revenues by County'!AS$4)</f>
        <v>0</v>
      </c>
      <c r="AT64" s="55">
        <f>('Total Revenues by County'!AT64/'Total Revenues by County'!AT$4)</f>
        <v>0</v>
      </c>
      <c r="AU64" s="55">
        <f>('Total Revenues by County'!AU64/'Total Revenues by County'!AU$4)</f>
        <v>0</v>
      </c>
      <c r="AV64" s="55">
        <f>('Total Revenues by County'!AV64/'Total Revenues by County'!AV$4)</f>
        <v>7.9116830414352843E-2</v>
      </c>
      <c r="AW64" s="55">
        <f>('Total Revenues by County'!AW64/'Total Revenues by County'!AW$4)</f>
        <v>0</v>
      </c>
      <c r="AX64" s="55">
        <f>('Total Revenues by County'!AX64/'Total Revenues by County'!AX$4)</f>
        <v>0</v>
      </c>
      <c r="AY64" s="55">
        <f>('Total Revenues by County'!AY64/'Total Revenues by County'!AY$4)</f>
        <v>0</v>
      </c>
      <c r="AZ64" s="55">
        <f>('Total Revenues by County'!AZ64/'Total Revenues by County'!AZ$4)</f>
        <v>0</v>
      </c>
      <c r="BA64" s="55">
        <f>('Total Revenues by County'!BA64/'Total Revenues by County'!BA$4)</f>
        <v>0</v>
      </c>
      <c r="BB64" s="55">
        <f>('Total Revenues by County'!BB64/'Total Revenues by County'!BB$4)</f>
        <v>0</v>
      </c>
      <c r="BC64" s="55">
        <f>('Total Revenues by County'!BC64/'Total Revenues by County'!BC$4)</f>
        <v>0</v>
      </c>
      <c r="BD64" s="55">
        <f>('Total Revenues by County'!BD64/'Total Revenues by County'!BD$4)</f>
        <v>0</v>
      </c>
      <c r="BE64" s="55">
        <f>('Total Revenues by County'!BE64/'Total Revenues by County'!BE$4)</f>
        <v>0</v>
      </c>
      <c r="BF64" s="55">
        <f>('Total Revenues by County'!BF64/'Total Revenues by County'!BF$4)</f>
        <v>0</v>
      </c>
      <c r="BG64" s="55">
        <f>('Total Revenues by County'!BG64/'Total Revenues by County'!BG$4)</f>
        <v>0</v>
      </c>
      <c r="BH64" s="55">
        <f>('Total Revenues by County'!BH64/'Total Revenues by County'!BH$4)</f>
        <v>0</v>
      </c>
      <c r="BI64" s="55">
        <f>('Total Revenues by County'!BI64/'Total Revenues by County'!BI$4)</f>
        <v>0</v>
      </c>
      <c r="BJ64" s="55">
        <f>('Total Revenues by County'!BJ64/'Total Revenues by County'!BJ$4)</f>
        <v>0</v>
      </c>
      <c r="BK64" s="55">
        <f>('Total Revenues by County'!BK64/'Total Revenues by County'!BK$4)</f>
        <v>0</v>
      </c>
      <c r="BL64" s="55">
        <f>('Total Revenues by County'!BL64/'Total Revenues by County'!BL$4)</f>
        <v>0</v>
      </c>
      <c r="BM64" s="55">
        <f>('Total Revenues by County'!BM64/'Total Revenues by County'!BM$4)</f>
        <v>0</v>
      </c>
      <c r="BN64" s="55">
        <f>('Total Revenues by County'!BN64/'Total Revenues by County'!BN$4)</f>
        <v>0</v>
      </c>
      <c r="BO64" s="55">
        <f>('Total Revenues by County'!BO64/'Total Revenues by County'!BO$4)</f>
        <v>0</v>
      </c>
      <c r="BP64" s="55">
        <f>('Total Revenues by County'!BP64/'Total Revenues by County'!BP$4)</f>
        <v>0</v>
      </c>
      <c r="BQ64" s="17">
        <f>('Total Revenues by County'!BQ64/'Total Revenues by County'!BQ$4)</f>
        <v>0</v>
      </c>
    </row>
    <row r="65" spans="1:69" x14ac:dyDescent="0.25">
      <c r="A65" s="13"/>
      <c r="B65" s="14">
        <v>331.82</v>
      </c>
      <c r="C65" s="15" t="s">
        <v>63</v>
      </c>
      <c r="D65" s="55">
        <f>('Total Revenues by County'!D65/'Total Revenues by County'!D$4)</f>
        <v>0</v>
      </c>
      <c r="E65" s="55">
        <f>('Total Revenues by County'!E65/'Total Revenues by County'!E$4)</f>
        <v>0</v>
      </c>
      <c r="F65" s="55">
        <f>('Total Revenues by County'!F65/'Total Revenues by County'!F$4)</f>
        <v>0</v>
      </c>
      <c r="G65" s="55">
        <f>('Total Revenues by County'!G65/'Total Revenues by County'!G$4)</f>
        <v>0</v>
      </c>
      <c r="H65" s="55">
        <f>('Total Revenues by County'!H65/'Total Revenues by County'!H$4)</f>
        <v>0</v>
      </c>
      <c r="I65" s="55">
        <f>('Total Revenues by County'!I65/'Total Revenues by County'!I$4)</f>
        <v>0</v>
      </c>
      <c r="J65" s="55">
        <f>('Total Revenues by County'!J65/'Total Revenues by County'!J$4)</f>
        <v>0</v>
      </c>
      <c r="K65" s="55">
        <f>('Total Revenues by County'!K65/'Total Revenues by County'!K$4)</f>
        <v>0</v>
      </c>
      <c r="L65" s="55">
        <f>('Total Revenues by County'!L65/'Total Revenues by County'!L$4)</f>
        <v>0.25016162147185655</v>
      </c>
      <c r="M65" s="55">
        <f>('Total Revenues by County'!M65/'Total Revenues by County'!M$4)</f>
        <v>0</v>
      </c>
      <c r="N65" s="55">
        <f>('Total Revenues by County'!N65/'Total Revenues by County'!N$4)</f>
        <v>0</v>
      </c>
      <c r="O65" s="55">
        <f>('Total Revenues by County'!O65/'Total Revenues by County'!O$4)</f>
        <v>0</v>
      </c>
      <c r="P65" s="55">
        <f>('Total Revenues by County'!P65/'Total Revenues by County'!P$4)</f>
        <v>0</v>
      </c>
      <c r="Q65" s="55">
        <f>('Total Revenues by County'!Q65/'Total Revenues by County'!Q$4)</f>
        <v>0</v>
      </c>
      <c r="R65" s="55">
        <f>('Total Revenues by County'!R65/'Total Revenues by County'!R$4)</f>
        <v>0.77710334511921098</v>
      </c>
      <c r="S65" s="55">
        <f>('Total Revenues by County'!S65/'Total Revenues by County'!S$4)</f>
        <v>1.8824619184849734E-2</v>
      </c>
      <c r="T65" s="55">
        <f>('Total Revenues by County'!T65/'Total Revenues by County'!T$4)</f>
        <v>0</v>
      </c>
      <c r="U65" s="55">
        <f>('Total Revenues by County'!U65/'Total Revenues by County'!U$4)</f>
        <v>0</v>
      </c>
      <c r="V65" s="55">
        <f>('Total Revenues by County'!V65/'Total Revenues by County'!V$4)</f>
        <v>0</v>
      </c>
      <c r="W65" s="55">
        <f>('Total Revenues by County'!W65/'Total Revenues by County'!W$4)</f>
        <v>0</v>
      </c>
      <c r="X65" s="55">
        <f>('Total Revenues by County'!X65/'Total Revenues by County'!X$4)</f>
        <v>0</v>
      </c>
      <c r="Y65" s="55">
        <f>('Total Revenues by County'!Y65/'Total Revenues by County'!Y$4)</f>
        <v>0</v>
      </c>
      <c r="Z65" s="55">
        <f>('Total Revenues by County'!Z65/'Total Revenues by County'!Z$4)</f>
        <v>0</v>
      </c>
      <c r="AA65" s="55">
        <f>('Total Revenues by County'!AA65/'Total Revenues by County'!AA$4)</f>
        <v>0</v>
      </c>
      <c r="AB65" s="55">
        <f>('Total Revenues by County'!AB65/'Total Revenues by County'!AB$4)</f>
        <v>0.16045845272206305</v>
      </c>
      <c r="AC65" s="55">
        <f>('Total Revenues by County'!AC65/'Total Revenues by County'!AC$4)</f>
        <v>0</v>
      </c>
      <c r="AD65" s="55">
        <f>('Total Revenues by County'!AD65/'Total Revenues by County'!AD$4)</f>
        <v>0.8722723502091364</v>
      </c>
      <c r="AE65" s="55">
        <f>('Total Revenues by County'!AE65/'Total Revenues by County'!AE$4)</f>
        <v>0</v>
      </c>
      <c r="AF65" s="55">
        <f>('Total Revenues by County'!AF65/'Total Revenues by County'!AF$4)</f>
        <v>0</v>
      </c>
      <c r="AG65" s="55">
        <f>('Total Revenues by County'!AG65/'Total Revenues by County'!AG$4)</f>
        <v>0</v>
      </c>
      <c r="AH65" s="55">
        <f>('Total Revenues by County'!AH65/'Total Revenues by County'!AH$4)</f>
        <v>0</v>
      </c>
      <c r="AI65" s="55">
        <f>('Total Revenues by County'!AI65/'Total Revenues by County'!AI$4)</f>
        <v>0</v>
      </c>
      <c r="AJ65" s="55">
        <f>('Total Revenues by County'!AJ65/'Total Revenues by County'!AJ$4)</f>
        <v>0</v>
      </c>
      <c r="AK65" s="55">
        <f>('Total Revenues by County'!AK65/'Total Revenues by County'!AK$4)</f>
        <v>0</v>
      </c>
      <c r="AL65" s="55">
        <f>('Total Revenues by County'!AL65/'Total Revenues by County'!AL$4)</f>
        <v>0</v>
      </c>
      <c r="AM65" s="55">
        <f>('Total Revenues by County'!AM65/'Total Revenues by County'!AM$4)</f>
        <v>0</v>
      </c>
      <c r="AN65" s="55">
        <f>('Total Revenues by County'!AN65/'Total Revenues by County'!AN$4)</f>
        <v>0</v>
      </c>
      <c r="AO65" s="55">
        <f>('Total Revenues by County'!AO65/'Total Revenues by County'!AO$4)</f>
        <v>0</v>
      </c>
      <c r="AP65" s="55">
        <f>('Total Revenues by County'!AP65/'Total Revenues by County'!AP$4)</f>
        <v>0</v>
      </c>
      <c r="AQ65" s="55">
        <f>('Total Revenues by County'!AQ65/'Total Revenues by County'!AQ$4)</f>
        <v>0</v>
      </c>
      <c r="AR65" s="55">
        <f>('Total Revenues by County'!AR65/'Total Revenues by County'!AR$4)</f>
        <v>0</v>
      </c>
      <c r="AS65" s="55">
        <f>('Total Revenues by County'!AS65/'Total Revenues by County'!AS$4)</f>
        <v>0</v>
      </c>
      <c r="AT65" s="55">
        <f>('Total Revenues by County'!AT65/'Total Revenues by County'!AT$4)</f>
        <v>0</v>
      </c>
      <c r="AU65" s="55">
        <f>('Total Revenues by County'!AU65/'Total Revenues by County'!AU$4)</f>
        <v>0</v>
      </c>
      <c r="AV65" s="55">
        <f>('Total Revenues by County'!AV65/'Total Revenues by County'!AV$4)</f>
        <v>0</v>
      </c>
      <c r="AW65" s="55">
        <f>('Total Revenues by County'!AW65/'Total Revenues by County'!AW$4)</f>
        <v>0</v>
      </c>
      <c r="AX65" s="55">
        <f>('Total Revenues by County'!AX65/'Total Revenues by County'!AX$4)</f>
        <v>0</v>
      </c>
      <c r="AY65" s="55">
        <f>('Total Revenues by County'!AY65/'Total Revenues by County'!AY$4)</f>
        <v>1.0610041799292189</v>
      </c>
      <c r="AZ65" s="55">
        <f>('Total Revenues by County'!AZ65/'Total Revenues by County'!AZ$4)</f>
        <v>0</v>
      </c>
      <c r="BA65" s="55">
        <f>('Total Revenues by County'!BA65/'Total Revenues by County'!BA$4)</f>
        <v>0</v>
      </c>
      <c r="BB65" s="55">
        <f>('Total Revenues by County'!BB65/'Total Revenues by County'!BB$4)</f>
        <v>0</v>
      </c>
      <c r="BC65" s="55">
        <f>('Total Revenues by County'!BC65/'Total Revenues by County'!BC$4)</f>
        <v>0</v>
      </c>
      <c r="BD65" s="55">
        <f>('Total Revenues by County'!BD65/'Total Revenues by County'!BD$4)</f>
        <v>0</v>
      </c>
      <c r="BE65" s="55">
        <f>('Total Revenues by County'!BE65/'Total Revenues by County'!BE$4)</f>
        <v>0</v>
      </c>
      <c r="BF65" s="55">
        <f>('Total Revenues by County'!BF65/'Total Revenues by County'!BF$4)</f>
        <v>0</v>
      </c>
      <c r="BG65" s="55">
        <f>('Total Revenues by County'!BG65/'Total Revenues by County'!BG$4)</f>
        <v>0</v>
      </c>
      <c r="BH65" s="55">
        <f>('Total Revenues by County'!BH65/'Total Revenues by County'!BH$4)</f>
        <v>0</v>
      </c>
      <c r="BI65" s="55">
        <f>('Total Revenues by County'!BI65/'Total Revenues by County'!BI$4)</f>
        <v>0.69804066301646328</v>
      </c>
      <c r="BJ65" s="55">
        <f>('Total Revenues by County'!BJ65/'Total Revenues by County'!BJ$4)</f>
        <v>0</v>
      </c>
      <c r="BK65" s="55">
        <f>('Total Revenues by County'!BK65/'Total Revenues by County'!BK$4)</f>
        <v>0</v>
      </c>
      <c r="BL65" s="55">
        <f>('Total Revenues by County'!BL65/'Total Revenues by County'!BL$4)</f>
        <v>0</v>
      </c>
      <c r="BM65" s="55">
        <f>('Total Revenues by County'!BM65/'Total Revenues by County'!BM$4)</f>
        <v>0</v>
      </c>
      <c r="BN65" s="55">
        <f>('Total Revenues by County'!BN65/'Total Revenues by County'!BN$4)</f>
        <v>0</v>
      </c>
      <c r="BO65" s="55">
        <f>('Total Revenues by County'!BO65/'Total Revenues by County'!BO$4)</f>
        <v>0</v>
      </c>
      <c r="BP65" s="55">
        <f>('Total Revenues by County'!BP65/'Total Revenues by County'!BP$4)</f>
        <v>0</v>
      </c>
      <c r="BQ65" s="17">
        <f>('Total Revenues by County'!BQ65/'Total Revenues by County'!BQ$4)</f>
        <v>0</v>
      </c>
    </row>
    <row r="66" spans="1:69" x14ac:dyDescent="0.25">
      <c r="A66" s="13"/>
      <c r="B66" s="14">
        <v>331.89</v>
      </c>
      <c r="C66" s="15" t="s">
        <v>64</v>
      </c>
      <c r="D66" s="55">
        <f>('Total Revenues by County'!D66/'Total Revenues by County'!D$4)</f>
        <v>0</v>
      </c>
      <c r="E66" s="55">
        <f>('Total Revenues by County'!E66/'Total Revenues by County'!E$4)</f>
        <v>0</v>
      </c>
      <c r="F66" s="55">
        <f>('Total Revenues by County'!F66/'Total Revenues by County'!F$4)</f>
        <v>0</v>
      </c>
      <c r="G66" s="55">
        <f>('Total Revenues by County'!G66/'Total Revenues by County'!G$4)</f>
        <v>0</v>
      </c>
      <c r="H66" s="55">
        <f>('Total Revenues by County'!H66/'Total Revenues by County'!H$4)</f>
        <v>0</v>
      </c>
      <c r="I66" s="55">
        <f>('Total Revenues by County'!I66/'Total Revenues by County'!I$4)</f>
        <v>0</v>
      </c>
      <c r="J66" s="55">
        <f>('Total Revenues by County'!J66/'Total Revenues by County'!J$4)</f>
        <v>0</v>
      </c>
      <c r="K66" s="55">
        <f>('Total Revenues by County'!K66/'Total Revenues by County'!K$4)</f>
        <v>0</v>
      </c>
      <c r="L66" s="55">
        <f>('Total Revenues by County'!L66/'Total Revenues by County'!L$4)</f>
        <v>0</v>
      </c>
      <c r="M66" s="55">
        <f>('Total Revenues by County'!M66/'Total Revenues by County'!M$4)</f>
        <v>0</v>
      </c>
      <c r="N66" s="55">
        <f>('Total Revenues by County'!N66/'Total Revenues by County'!N$4)</f>
        <v>0</v>
      </c>
      <c r="O66" s="55">
        <f>('Total Revenues by County'!O66/'Total Revenues by County'!O$4)</f>
        <v>0</v>
      </c>
      <c r="P66" s="55">
        <f>('Total Revenues by County'!P66/'Total Revenues by County'!P$4)</f>
        <v>0.50959079283887465</v>
      </c>
      <c r="Q66" s="55">
        <f>('Total Revenues by County'!Q66/'Total Revenues by County'!Q$4)</f>
        <v>0</v>
      </c>
      <c r="R66" s="55">
        <f>('Total Revenues by County'!R66/'Total Revenues by County'!R$4)</f>
        <v>0</v>
      </c>
      <c r="S66" s="55">
        <f>('Total Revenues by County'!S66/'Total Revenues by County'!S$4)</f>
        <v>0</v>
      </c>
      <c r="T66" s="55">
        <f>('Total Revenues by County'!T66/'Total Revenues by County'!T$4)</f>
        <v>0</v>
      </c>
      <c r="U66" s="55">
        <f>('Total Revenues by County'!U66/'Total Revenues by County'!U$4)</f>
        <v>0</v>
      </c>
      <c r="V66" s="55">
        <f>('Total Revenues by County'!V66/'Total Revenues by County'!V$4)</f>
        <v>0</v>
      </c>
      <c r="W66" s="55">
        <f>('Total Revenues by County'!W66/'Total Revenues by County'!W$4)</f>
        <v>0</v>
      </c>
      <c r="X66" s="55">
        <f>('Total Revenues by County'!X66/'Total Revenues by County'!X$4)</f>
        <v>0</v>
      </c>
      <c r="Y66" s="55">
        <f>('Total Revenues by County'!Y66/'Total Revenues by County'!Y$4)</f>
        <v>0</v>
      </c>
      <c r="Z66" s="55">
        <f>('Total Revenues by County'!Z66/'Total Revenues by County'!Z$4)</f>
        <v>0</v>
      </c>
      <c r="AA66" s="55">
        <f>('Total Revenues by County'!AA66/'Total Revenues by County'!AA$4)</f>
        <v>0</v>
      </c>
      <c r="AB66" s="55">
        <f>('Total Revenues by County'!AB66/'Total Revenues by County'!AB$4)</f>
        <v>0</v>
      </c>
      <c r="AC66" s="55">
        <f>('Total Revenues by County'!AC66/'Total Revenues by County'!AC$4)</f>
        <v>0</v>
      </c>
      <c r="AD66" s="55">
        <f>('Total Revenues by County'!AD66/'Total Revenues by County'!AD$4)</f>
        <v>0</v>
      </c>
      <c r="AE66" s="55">
        <f>('Total Revenues by County'!AE66/'Total Revenues by County'!AE$4)</f>
        <v>0</v>
      </c>
      <c r="AF66" s="55">
        <f>('Total Revenues by County'!AF66/'Total Revenues by County'!AF$4)</f>
        <v>0</v>
      </c>
      <c r="AG66" s="55">
        <f>('Total Revenues by County'!AG66/'Total Revenues by County'!AG$4)</f>
        <v>0</v>
      </c>
      <c r="AH66" s="55">
        <f>('Total Revenues by County'!AH66/'Total Revenues by County'!AH$4)</f>
        <v>0</v>
      </c>
      <c r="AI66" s="55">
        <f>('Total Revenues by County'!AI66/'Total Revenues by County'!AI$4)</f>
        <v>0</v>
      </c>
      <c r="AJ66" s="55">
        <f>('Total Revenues by County'!AJ66/'Total Revenues by County'!AJ$4)</f>
        <v>0</v>
      </c>
      <c r="AK66" s="55">
        <f>('Total Revenues by County'!AK66/'Total Revenues by County'!AK$4)</f>
        <v>0</v>
      </c>
      <c r="AL66" s="55">
        <f>('Total Revenues by County'!AL66/'Total Revenues by County'!AL$4)</f>
        <v>0</v>
      </c>
      <c r="AM66" s="55">
        <f>('Total Revenues by County'!AM66/'Total Revenues by County'!AM$4)</f>
        <v>0</v>
      </c>
      <c r="AN66" s="55">
        <f>('Total Revenues by County'!AN66/'Total Revenues by County'!AN$4)</f>
        <v>0</v>
      </c>
      <c r="AO66" s="55">
        <f>('Total Revenues by County'!AO66/'Total Revenues by County'!AO$4)</f>
        <v>0</v>
      </c>
      <c r="AP66" s="55">
        <f>('Total Revenues by County'!AP66/'Total Revenues by County'!AP$4)</f>
        <v>0</v>
      </c>
      <c r="AQ66" s="55">
        <f>('Total Revenues by County'!AQ66/'Total Revenues by County'!AQ$4)</f>
        <v>0</v>
      </c>
      <c r="AR66" s="55">
        <f>('Total Revenues by County'!AR66/'Total Revenues by County'!AR$4)</f>
        <v>0</v>
      </c>
      <c r="AS66" s="55">
        <f>('Total Revenues by County'!AS66/'Total Revenues by County'!AS$4)</f>
        <v>0</v>
      </c>
      <c r="AT66" s="55">
        <f>('Total Revenues by County'!AT66/'Total Revenues by County'!AT$4)</f>
        <v>0</v>
      </c>
      <c r="AU66" s="55">
        <f>('Total Revenues by County'!AU66/'Total Revenues by County'!AU$4)</f>
        <v>0</v>
      </c>
      <c r="AV66" s="55">
        <f>('Total Revenues by County'!AV66/'Total Revenues by County'!AV$4)</f>
        <v>0.41628043571123452</v>
      </c>
      <c r="AW66" s="55">
        <f>('Total Revenues by County'!AW66/'Total Revenues by County'!AW$4)</f>
        <v>0</v>
      </c>
      <c r="AX66" s="55">
        <f>('Total Revenues by County'!AX66/'Total Revenues by County'!AX$4)</f>
        <v>0</v>
      </c>
      <c r="AY66" s="55">
        <f>('Total Revenues by County'!AY66/'Total Revenues by County'!AY$4)</f>
        <v>0</v>
      </c>
      <c r="AZ66" s="55">
        <f>('Total Revenues by County'!AZ66/'Total Revenues by County'!AZ$4)</f>
        <v>0</v>
      </c>
      <c r="BA66" s="55">
        <f>('Total Revenues by County'!BA66/'Total Revenues by County'!BA$4)</f>
        <v>0</v>
      </c>
      <c r="BB66" s="55">
        <f>('Total Revenues by County'!BB66/'Total Revenues by County'!BB$4)</f>
        <v>0</v>
      </c>
      <c r="BC66" s="55">
        <f>('Total Revenues by County'!BC66/'Total Revenues by County'!BC$4)</f>
        <v>0</v>
      </c>
      <c r="BD66" s="55">
        <f>('Total Revenues by County'!BD66/'Total Revenues by County'!BD$4)</f>
        <v>0</v>
      </c>
      <c r="BE66" s="55">
        <f>('Total Revenues by County'!BE66/'Total Revenues by County'!BE$4)</f>
        <v>0</v>
      </c>
      <c r="BF66" s="55">
        <f>('Total Revenues by County'!BF66/'Total Revenues by County'!BF$4)</f>
        <v>0</v>
      </c>
      <c r="BG66" s="55">
        <f>('Total Revenues by County'!BG66/'Total Revenues by County'!BG$4)</f>
        <v>0</v>
      </c>
      <c r="BH66" s="55">
        <f>('Total Revenues by County'!BH66/'Total Revenues by County'!BH$4)</f>
        <v>0</v>
      </c>
      <c r="BI66" s="55">
        <f>('Total Revenues by County'!BI66/'Total Revenues by County'!BI$4)</f>
        <v>5.6458243791228296E-2</v>
      </c>
      <c r="BJ66" s="55">
        <f>('Total Revenues by County'!BJ66/'Total Revenues by County'!BJ$4)</f>
        <v>0</v>
      </c>
      <c r="BK66" s="55">
        <f>('Total Revenues by County'!BK66/'Total Revenues by County'!BK$4)</f>
        <v>0</v>
      </c>
      <c r="BL66" s="55">
        <f>('Total Revenues by County'!BL66/'Total Revenues by County'!BL$4)</f>
        <v>0</v>
      </c>
      <c r="BM66" s="55">
        <f>('Total Revenues by County'!BM66/'Total Revenues by County'!BM$4)</f>
        <v>0</v>
      </c>
      <c r="BN66" s="55">
        <f>('Total Revenues by County'!BN66/'Total Revenues by County'!BN$4)</f>
        <v>0</v>
      </c>
      <c r="BO66" s="55">
        <f>('Total Revenues by County'!BO66/'Total Revenues by County'!BO$4)</f>
        <v>0</v>
      </c>
      <c r="BP66" s="55">
        <f>('Total Revenues by County'!BP66/'Total Revenues by County'!BP$4)</f>
        <v>0</v>
      </c>
      <c r="BQ66" s="17">
        <f>('Total Revenues by County'!BQ66/'Total Revenues by County'!BQ$4)</f>
        <v>0</v>
      </c>
    </row>
    <row r="67" spans="1:69" x14ac:dyDescent="0.25">
      <c r="A67" s="13"/>
      <c r="B67" s="14">
        <v>331.9</v>
      </c>
      <c r="C67" s="15" t="s">
        <v>65</v>
      </c>
      <c r="D67" s="55">
        <f>('Total Revenues by County'!D67/'Total Revenues by County'!D$4)</f>
        <v>0</v>
      </c>
      <c r="E67" s="55">
        <f>('Total Revenues by County'!E67/'Total Revenues by County'!E$4)</f>
        <v>0</v>
      </c>
      <c r="F67" s="55">
        <f>('Total Revenues by County'!F67/'Total Revenues by County'!F$4)</f>
        <v>0</v>
      </c>
      <c r="G67" s="55">
        <f>('Total Revenues by County'!G67/'Total Revenues by County'!G$4)</f>
        <v>0</v>
      </c>
      <c r="H67" s="55">
        <f>('Total Revenues by County'!H67/'Total Revenues by County'!H$4)</f>
        <v>1.1990579610538374</v>
      </c>
      <c r="I67" s="55">
        <f>('Total Revenues by County'!I67/'Total Revenues by County'!I$4)</f>
        <v>4.3667801743437265</v>
      </c>
      <c r="J67" s="55">
        <f>('Total Revenues by County'!J67/'Total Revenues by County'!J$4)</f>
        <v>0</v>
      </c>
      <c r="K67" s="55">
        <f>('Total Revenues by County'!K67/'Total Revenues by County'!K$4)</f>
        <v>0.29988307816622489</v>
      </c>
      <c r="L67" s="55">
        <f>('Total Revenues by County'!L67/'Total Revenues by County'!L$4)</f>
        <v>0.76751372894480718</v>
      </c>
      <c r="M67" s="55">
        <f>('Total Revenues by County'!M67/'Total Revenues by County'!M$4)</f>
        <v>0</v>
      </c>
      <c r="N67" s="55">
        <f>('Total Revenues by County'!N67/'Total Revenues by County'!N$4)</f>
        <v>0</v>
      </c>
      <c r="O67" s="55">
        <f>('Total Revenues by County'!O67/'Total Revenues by County'!O$4)</f>
        <v>0.11296490425076408</v>
      </c>
      <c r="P67" s="55">
        <f>('Total Revenues by County'!P67/'Total Revenues by County'!P$4)</f>
        <v>0</v>
      </c>
      <c r="Q67" s="55">
        <f>('Total Revenues by County'!Q67/'Total Revenues by County'!Q$4)</f>
        <v>23.259909191311817</v>
      </c>
      <c r="R67" s="55">
        <f>('Total Revenues by County'!R67/'Total Revenues by County'!R$4)</f>
        <v>0.30582850045574284</v>
      </c>
      <c r="S67" s="55">
        <f>('Total Revenues by County'!S67/'Total Revenues by County'!S$4)</f>
        <v>0</v>
      </c>
      <c r="T67" s="55">
        <f>('Total Revenues by County'!T67/'Total Revenues by County'!T$4)</f>
        <v>1.5971379011274935</v>
      </c>
      <c r="U67" s="55">
        <f>('Total Revenues by County'!U67/'Total Revenues by County'!U$4)</f>
        <v>0</v>
      </c>
      <c r="V67" s="55">
        <f>('Total Revenues by County'!V67/'Total Revenues by County'!V$4)</f>
        <v>0</v>
      </c>
      <c r="W67" s="55">
        <f>('Total Revenues by County'!W67/'Total Revenues by County'!W$4)</f>
        <v>18.881461605240311</v>
      </c>
      <c r="X67" s="55">
        <f>('Total Revenues by County'!X67/'Total Revenues by County'!X$4)</f>
        <v>3.0866913937260324E-2</v>
      </c>
      <c r="Y67" s="55">
        <f>('Total Revenues by County'!Y67/'Total Revenues by County'!Y$4)</f>
        <v>0</v>
      </c>
      <c r="Z67" s="55">
        <f>('Total Revenues by County'!Z67/'Total Revenues by County'!Z$4)</f>
        <v>1.5663496866220012</v>
      </c>
      <c r="AA67" s="55">
        <f>('Total Revenues by County'!AA67/'Total Revenues by County'!AA$4)</f>
        <v>0</v>
      </c>
      <c r="AB67" s="55">
        <f>('Total Revenues by County'!AB67/'Total Revenues by County'!AB$4)</f>
        <v>7.1581245956188186E-2</v>
      </c>
      <c r="AC67" s="55">
        <f>('Total Revenues by County'!AC67/'Total Revenues by County'!AC$4)</f>
        <v>0</v>
      </c>
      <c r="AD67" s="55">
        <f>('Total Revenues by County'!AD67/'Total Revenues by County'!AD$4)</f>
        <v>2.0147422455533635</v>
      </c>
      <c r="AE67" s="55">
        <f>('Total Revenues by County'!AE67/'Total Revenues by County'!AE$4)</f>
        <v>0</v>
      </c>
      <c r="AF67" s="55">
        <f>('Total Revenues by County'!AF67/'Total Revenues by County'!AF$4)</f>
        <v>0</v>
      </c>
      <c r="AG67" s="55">
        <f>('Total Revenues by County'!AG67/'Total Revenues by County'!AG$4)</f>
        <v>0</v>
      </c>
      <c r="AH67" s="55">
        <f>('Total Revenues by County'!AH67/'Total Revenues by County'!AH$4)</f>
        <v>0</v>
      </c>
      <c r="AI67" s="55">
        <f>('Total Revenues by County'!AI67/'Total Revenues by County'!AI$4)</f>
        <v>0</v>
      </c>
      <c r="AJ67" s="55">
        <f>('Total Revenues by County'!AJ67/'Total Revenues by County'!AJ$4)</f>
        <v>0</v>
      </c>
      <c r="AK67" s="55">
        <f>('Total Revenues by County'!AK67/'Total Revenues by County'!AK$4)</f>
        <v>0.69224596374146008</v>
      </c>
      <c r="AL67" s="55">
        <f>('Total Revenues by County'!AL67/'Total Revenues by County'!AL$4)</f>
        <v>0</v>
      </c>
      <c r="AM67" s="55">
        <f>('Total Revenues by County'!AM67/'Total Revenues by County'!AM$4)</f>
        <v>0</v>
      </c>
      <c r="AN67" s="55">
        <f>('Total Revenues by County'!AN67/'Total Revenues by County'!AN$4)</f>
        <v>0</v>
      </c>
      <c r="AO67" s="55">
        <f>('Total Revenues by County'!AO67/'Total Revenues by County'!AO$4)</f>
        <v>3.3491964425027305</v>
      </c>
      <c r="AP67" s="55">
        <f>('Total Revenues by County'!AP67/'Total Revenues by County'!AP$4)</f>
        <v>0</v>
      </c>
      <c r="AQ67" s="55">
        <f>('Total Revenues by County'!AQ67/'Total Revenues by County'!AQ$4)</f>
        <v>0</v>
      </c>
      <c r="AR67" s="55">
        <f>('Total Revenues by County'!AR67/'Total Revenues by County'!AR$4)</f>
        <v>0.90072213202176588</v>
      </c>
      <c r="AS67" s="55">
        <f>('Total Revenues by County'!AS67/'Total Revenues by County'!AS$4)</f>
        <v>-1.1866095191060209</v>
      </c>
      <c r="AT67" s="55">
        <f>('Total Revenues by County'!AT67/'Total Revenues by County'!AT$4)</f>
        <v>0</v>
      </c>
      <c r="AU67" s="55">
        <f>('Total Revenues by County'!AU67/'Total Revenues by County'!AU$4)</f>
        <v>0</v>
      </c>
      <c r="AV67" s="55">
        <f>('Total Revenues by County'!AV67/'Total Revenues by County'!AV$4)</f>
        <v>-8.9091200341734303E-2</v>
      </c>
      <c r="AW67" s="55">
        <f>('Total Revenues by County'!AW67/'Total Revenues by County'!AW$4)</f>
        <v>0</v>
      </c>
      <c r="AX67" s="55">
        <f>('Total Revenues by County'!AX67/'Total Revenues by County'!AX$4)</f>
        <v>0</v>
      </c>
      <c r="AY67" s="55">
        <f>('Total Revenues by County'!AY67/'Total Revenues by County'!AY$4)</f>
        <v>0</v>
      </c>
      <c r="AZ67" s="55">
        <f>('Total Revenues by County'!AZ67/'Total Revenues by County'!AZ$4)</f>
        <v>1.4390215775620312</v>
      </c>
      <c r="BA67" s="55">
        <f>('Total Revenues by County'!BA67/'Total Revenues by County'!BA$4)</f>
        <v>0</v>
      </c>
      <c r="BB67" s="55">
        <f>('Total Revenues by County'!BB67/'Total Revenues by County'!BB$4)</f>
        <v>0</v>
      </c>
      <c r="BC67" s="55">
        <f>('Total Revenues by County'!BC67/'Total Revenues by County'!BC$4)</f>
        <v>0</v>
      </c>
      <c r="BD67" s="55">
        <f>('Total Revenues by County'!BD67/'Total Revenues by County'!BD$4)</f>
        <v>2.9341698788922606</v>
      </c>
      <c r="BE67" s="55">
        <f>('Total Revenues by County'!BE67/'Total Revenues by County'!BE$4)</f>
        <v>1.6440830107461073</v>
      </c>
      <c r="BF67" s="55">
        <f>('Total Revenues by County'!BF67/'Total Revenues by County'!BF$4)</f>
        <v>0</v>
      </c>
      <c r="BG67" s="55">
        <f>('Total Revenues by County'!BG67/'Total Revenues by County'!BG$4)</f>
        <v>7.4663749276015184E-2</v>
      </c>
      <c r="BH67" s="55">
        <f>('Total Revenues by County'!BH67/'Total Revenues by County'!BH$4)</f>
        <v>0.96754973101463781</v>
      </c>
      <c r="BI67" s="55">
        <f>('Total Revenues by County'!BI67/'Total Revenues by County'!BI$4)</f>
        <v>0</v>
      </c>
      <c r="BJ67" s="55">
        <f>('Total Revenues by County'!BJ67/'Total Revenues by County'!BJ$4)</f>
        <v>0</v>
      </c>
      <c r="BK67" s="55">
        <f>('Total Revenues by County'!BK67/'Total Revenues by County'!BK$4)</f>
        <v>3.3367887478308522</v>
      </c>
      <c r="BL67" s="55">
        <f>('Total Revenues by County'!BL67/'Total Revenues by County'!BL$4)</f>
        <v>2.705345445017032</v>
      </c>
      <c r="BM67" s="55">
        <f>('Total Revenues by County'!BM67/'Total Revenues by County'!BM$4)</f>
        <v>0</v>
      </c>
      <c r="BN67" s="55">
        <f>('Total Revenues by County'!BN67/'Total Revenues by County'!BN$4)</f>
        <v>0</v>
      </c>
      <c r="BO67" s="55">
        <f>('Total Revenues by County'!BO67/'Total Revenues by County'!BO$4)</f>
        <v>4.9459231094212086</v>
      </c>
      <c r="BP67" s="55">
        <f>('Total Revenues by County'!BP67/'Total Revenues by County'!BP$4)</f>
        <v>2.5206003686474152</v>
      </c>
      <c r="BQ67" s="17">
        <f>('Total Revenues by County'!BQ67/'Total Revenues by County'!BQ$4)</f>
        <v>0</v>
      </c>
    </row>
    <row r="68" spans="1:69" x14ac:dyDescent="0.25">
      <c r="A68" s="13"/>
      <c r="B68" s="14">
        <v>333</v>
      </c>
      <c r="C68" s="15" t="s">
        <v>66</v>
      </c>
      <c r="D68" s="55">
        <f>('Total Revenues by County'!D68/'Total Revenues by County'!D$4)</f>
        <v>0</v>
      </c>
      <c r="E68" s="55">
        <f>('Total Revenues by County'!E68/'Total Revenues by County'!E$4)</f>
        <v>15.716051674214864</v>
      </c>
      <c r="F68" s="55">
        <f>('Total Revenues by County'!F68/'Total Revenues by County'!F$4)</f>
        <v>1.5972714177765184</v>
      </c>
      <c r="G68" s="55">
        <f>('Total Revenues by County'!G68/'Total Revenues by County'!G$4)</f>
        <v>0</v>
      </c>
      <c r="H68" s="55">
        <f>('Total Revenues by County'!H68/'Total Revenues by County'!H$4)</f>
        <v>0.21093791523482244</v>
      </c>
      <c r="I68" s="55">
        <f>('Total Revenues by County'!I68/'Total Revenues by County'!I$4)</f>
        <v>0</v>
      </c>
      <c r="J68" s="55">
        <f>('Total Revenues by County'!J68/'Total Revenues by County'!J$4)</f>
        <v>0</v>
      </c>
      <c r="K68" s="55">
        <f>('Total Revenues by County'!K68/'Total Revenues by County'!K$4)</f>
        <v>0</v>
      </c>
      <c r="L68" s="55">
        <f>('Total Revenues by County'!L68/'Total Revenues by County'!L$4)</f>
        <v>0.33889358558123345</v>
      </c>
      <c r="M68" s="55">
        <f>('Total Revenues by County'!M68/'Total Revenues by County'!M$4)</f>
        <v>0</v>
      </c>
      <c r="N68" s="55">
        <f>('Total Revenues by County'!N68/'Total Revenues by County'!N$4)</f>
        <v>3.8409666241219469</v>
      </c>
      <c r="O68" s="55">
        <f>('Total Revenues by County'!O68/'Total Revenues by County'!O$4)</f>
        <v>3.7899127404804442</v>
      </c>
      <c r="P68" s="55">
        <f>('Total Revenues by County'!P68/'Total Revenues by County'!P$4)</f>
        <v>0</v>
      </c>
      <c r="Q68" s="55">
        <f>('Total Revenues by County'!Q68/'Total Revenues by County'!Q$4)</f>
        <v>2.9425696404466808</v>
      </c>
      <c r="R68" s="55">
        <f>('Total Revenues by County'!R68/'Total Revenues by County'!R$4)</f>
        <v>0.11189906213795153</v>
      </c>
      <c r="S68" s="55">
        <f>('Total Revenues by County'!S68/'Total Revenues by County'!S$4)</f>
        <v>0</v>
      </c>
      <c r="T68" s="55">
        <f>('Total Revenues by County'!T68/'Total Revenues by County'!T$4)</f>
        <v>21.16877710320902</v>
      </c>
      <c r="U68" s="55">
        <f>('Total Revenues by County'!U68/'Total Revenues by County'!U$4)</f>
        <v>0</v>
      </c>
      <c r="V68" s="55">
        <f>('Total Revenues by County'!V68/'Total Revenues by County'!V$4)</f>
        <v>0</v>
      </c>
      <c r="W68" s="55">
        <f>('Total Revenues by County'!W68/'Total Revenues by County'!W$4)</f>
        <v>0</v>
      </c>
      <c r="X68" s="55">
        <f>('Total Revenues by County'!X68/'Total Revenues by County'!X$4)</f>
        <v>6.3116866788206452E-2</v>
      </c>
      <c r="Y68" s="55">
        <f>('Total Revenues by County'!Y68/'Total Revenues by County'!Y$4)</f>
        <v>0</v>
      </c>
      <c r="Z68" s="55">
        <f>('Total Revenues by County'!Z68/'Total Revenues by County'!Z$4)</f>
        <v>0</v>
      </c>
      <c r="AA68" s="55">
        <f>('Total Revenues by County'!AA68/'Total Revenues by County'!AA$4)</f>
        <v>0</v>
      </c>
      <c r="AB68" s="55">
        <f>('Total Revenues by County'!AB68/'Total Revenues by County'!AB$4)</f>
        <v>0</v>
      </c>
      <c r="AC68" s="55">
        <f>('Total Revenues by County'!AC68/'Total Revenues by County'!AC$4)</f>
        <v>0.17820221312717902</v>
      </c>
      <c r="AD68" s="55">
        <f>('Total Revenues by County'!AD68/'Total Revenues by County'!AD$4)</f>
        <v>6.4404777258187523E-4</v>
      </c>
      <c r="AE68" s="55">
        <f>('Total Revenues by County'!AE68/'Total Revenues by County'!AE$4)</f>
        <v>0</v>
      </c>
      <c r="AF68" s="55">
        <f>('Total Revenues by County'!AF68/'Total Revenues by County'!AF$4)</f>
        <v>1.3368902657659596</v>
      </c>
      <c r="AG68" s="55">
        <f>('Total Revenues by County'!AG68/'Total Revenues by County'!AG$4)</f>
        <v>0.8277328625594319</v>
      </c>
      <c r="AH68" s="55">
        <f>('Total Revenues by County'!AH68/'Total Revenues by County'!AH$4)</f>
        <v>0</v>
      </c>
      <c r="AI68" s="55">
        <f>('Total Revenues by County'!AI68/'Total Revenues by County'!AI$4)</f>
        <v>0</v>
      </c>
      <c r="AJ68" s="55">
        <f>('Total Revenues by County'!AJ68/'Total Revenues by County'!AJ$4)</f>
        <v>0.63139313327349111</v>
      </c>
      <c r="AK68" s="55">
        <f>('Total Revenues by County'!AK68/'Total Revenues by County'!AK$4)</f>
        <v>9.341268186869249E-2</v>
      </c>
      <c r="AL68" s="55">
        <f>('Total Revenues by County'!AL68/'Total Revenues by County'!AL$4)</f>
        <v>0.8792775596931609</v>
      </c>
      <c r="AM68" s="55">
        <f>('Total Revenues by County'!AM68/'Total Revenues by County'!AM$4)</f>
        <v>1.1377575051439055</v>
      </c>
      <c r="AN68" s="55">
        <f>('Total Revenues by County'!AN68/'Total Revenues by County'!AN$4)</f>
        <v>68.035215400868651</v>
      </c>
      <c r="AO68" s="55">
        <f>('Total Revenues by County'!AO68/'Total Revenues by County'!AO$4)</f>
        <v>0</v>
      </c>
      <c r="AP68" s="55">
        <f>('Total Revenues by County'!AP68/'Total Revenues by County'!AP$4)</f>
        <v>0</v>
      </c>
      <c r="AQ68" s="55">
        <f>('Total Revenues by County'!AQ68/'Total Revenues by County'!AQ$4)</f>
        <v>1.8358143962713482</v>
      </c>
      <c r="AR68" s="55">
        <f>('Total Revenues by County'!AR68/'Total Revenues by County'!AR$4)</f>
        <v>0.737681976590151</v>
      </c>
      <c r="AS68" s="55">
        <f>('Total Revenues by County'!AS68/'Total Revenues by County'!AS$4)</f>
        <v>0.33454134967016685</v>
      </c>
      <c r="AT68" s="55">
        <f>('Total Revenues by County'!AT68/'Total Revenues by County'!AT$4)</f>
        <v>20.020151720921302</v>
      </c>
      <c r="AU68" s="55">
        <f>('Total Revenues by County'!AU68/'Total Revenues by County'!AU$4)</f>
        <v>2.7391687572038782E-2</v>
      </c>
      <c r="AV68" s="55">
        <f>('Total Revenues by County'!AV68/'Total Revenues by County'!AV$4)</f>
        <v>4.7404955147372918E-2</v>
      </c>
      <c r="AW68" s="55">
        <f>('Total Revenues by County'!AW68/'Total Revenues by County'!AW$4)</f>
        <v>0</v>
      </c>
      <c r="AX68" s="55">
        <f>('Total Revenues by County'!AX68/'Total Revenues by County'!AX$4)</f>
        <v>3.823491144538714E-2</v>
      </c>
      <c r="AY68" s="55">
        <f>('Total Revenues by County'!AY68/'Total Revenues by County'!AY$4)</f>
        <v>7.8542792648451574</v>
      </c>
      <c r="AZ68" s="55">
        <f>('Total Revenues by County'!AZ68/'Total Revenues by County'!AZ$4)</f>
        <v>1.6273592853158006E-2</v>
      </c>
      <c r="BA68" s="55">
        <f>('Total Revenues by County'!BA68/'Total Revenues by County'!BA$4)</f>
        <v>0</v>
      </c>
      <c r="BB68" s="55">
        <f>('Total Revenues by County'!BB68/'Total Revenues by County'!BB$4)</f>
        <v>0</v>
      </c>
      <c r="BC68" s="55">
        <f>('Total Revenues by County'!BC68/'Total Revenues by County'!BC$4)</f>
        <v>0</v>
      </c>
      <c r="BD68" s="55">
        <f>('Total Revenues by County'!BD68/'Total Revenues by County'!BD$4)</f>
        <v>0.21147379644058067</v>
      </c>
      <c r="BE68" s="55">
        <f>('Total Revenues by County'!BE68/'Total Revenues by County'!BE$4)</f>
        <v>2.5194954888790285E-3</v>
      </c>
      <c r="BF68" s="55">
        <f>('Total Revenues by County'!BF68/'Total Revenues by County'!BF$4)</f>
        <v>0</v>
      </c>
      <c r="BG68" s="55">
        <f>('Total Revenues by County'!BG68/'Total Revenues by County'!BG$4)</f>
        <v>2.3457107922002701E-2</v>
      </c>
      <c r="BH68" s="55">
        <f>('Total Revenues by County'!BH68/'Total Revenues by County'!BH$4)</f>
        <v>0</v>
      </c>
      <c r="BI68" s="55">
        <f>('Total Revenues by County'!BI68/'Total Revenues by County'!BI$4)</f>
        <v>0</v>
      </c>
      <c r="BJ68" s="55">
        <f>('Total Revenues by County'!BJ68/'Total Revenues by County'!BJ$4)</f>
        <v>0</v>
      </c>
      <c r="BK68" s="55">
        <f>('Total Revenues by County'!BK68/'Total Revenues by County'!BK$4)</f>
        <v>0</v>
      </c>
      <c r="BL68" s="55">
        <f>('Total Revenues by County'!BL68/'Total Revenues by County'!BL$4)</f>
        <v>0</v>
      </c>
      <c r="BM68" s="55">
        <f>('Total Revenues by County'!BM68/'Total Revenues by County'!BM$4)</f>
        <v>0</v>
      </c>
      <c r="BN68" s="55">
        <f>('Total Revenues by County'!BN68/'Total Revenues by County'!BN$4)</f>
        <v>0.54221605366643533</v>
      </c>
      <c r="BO68" s="55">
        <f>('Total Revenues by County'!BO68/'Total Revenues by County'!BO$4)</f>
        <v>10.855318319196646</v>
      </c>
      <c r="BP68" s="55">
        <f>('Total Revenues by County'!BP68/'Total Revenues by County'!BP$4)</f>
        <v>0</v>
      </c>
      <c r="BQ68" s="17">
        <f>('Total Revenues by County'!BQ68/'Total Revenues by County'!BQ$4)</f>
        <v>0</v>
      </c>
    </row>
    <row r="69" spans="1:69" x14ac:dyDescent="0.25">
      <c r="A69" s="13"/>
      <c r="B69" s="14">
        <v>334.1</v>
      </c>
      <c r="C69" s="15" t="s">
        <v>67</v>
      </c>
      <c r="D69" s="55">
        <f>('Total Revenues by County'!D69/'Total Revenues by County'!D$4)</f>
        <v>0</v>
      </c>
      <c r="E69" s="55">
        <f>('Total Revenues by County'!E69/'Total Revenues by County'!E$4)</f>
        <v>0</v>
      </c>
      <c r="F69" s="55">
        <f>('Total Revenues by County'!F69/'Total Revenues by County'!F$4)</f>
        <v>0.11463351279871541</v>
      </c>
      <c r="G69" s="55">
        <f>('Total Revenues by County'!G69/'Total Revenues by County'!G$4)</f>
        <v>0</v>
      </c>
      <c r="H69" s="55">
        <f>('Total Revenues by County'!H69/'Total Revenues by County'!H$4)</f>
        <v>0</v>
      </c>
      <c r="I69" s="55">
        <f>('Total Revenues by County'!I69/'Total Revenues by County'!I$4)</f>
        <v>0</v>
      </c>
      <c r="J69" s="55">
        <f>('Total Revenues by County'!J69/'Total Revenues by County'!J$4)</f>
        <v>0</v>
      </c>
      <c r="K69" s="55">
        <f>('Total Revenues by County'!K69/'Total Revenues by County'!K$4)</f>
        <v>1.836468593326273E-2</v>
      </c>
      <c r="L69" s="55">
        <f>('Total Revenues by County'!L69/'Total Revenues by County'!L$4)</f>
        <v>0</v>
      </c>
      <c r="M69" s="55">
        <f>('Total Revenues by County'!M69/'Total Revenues by County'!M$4)</f>
        <v>0</v>
      </c>
      <c r="N69" s="55">
        <f>('Total Revenues by County'!N69/'Total Revenues by County'!N$4)</f>
        <v>0</v>
      </c>
      <c r="O69" s="55">
        <f>('Total Revenues by County'!O69/'Total Revenues by County'!O$4)</f>
        <v>0.19722718481005183</v>
      </c>
      <c r="P69" s="55">
        <f>('Total Revenues by County'!P69/'Total Revenues by County'!P$4)</f>
        <v>0</v>
      </c>
      <c r="Q69" s="55">
        <f>('Total Revenues by County'!Q69/'Total Revenues by County'!Q$4)</f>
        <v>0</v>
      </c>
      <c r="R69" s="55">
        <f>('Total Revenues by County'!R69/'Total Revenues by County'!R$4)</f>
        <v>0</v>
      </c>
      <c r="S69" s="55">
        <f>('Total Revenues by County'!S69/'Total Revenues by County'!S$4)</f>
        <v>0</v>
      </c>
      <c r="T69" s="55">
        <f>('Total Revenues by County'!T69/'Total Revenues by County'!T$4)</f>
        <v>0</v>
      </c>
      <c r="U69" s="55">
        <f>('Total Revenues by County'!U69/'Total Revenues by County'!U$4)</f>
        <v>0.2549572685555509</v>
      </c>
      <c r="V69" s="55">
        <f>('Total Revenues by County'!V69/'Total Revenues by County'!V$4)</f>
        <v>16.239053463944295</v>
      </c>
      <c r="W69" s="55">
        <f>('Total Revenues by County'!W69/'Total Revenues by County'!W$4)</f>
        <v>16.778786204719438</v>
      </c>
      <c r="X69" s="55">
        <f>('Total Revenues by County'!X69/'Total Revenues by County'!X$4)</f>
        <v>0</v>
      </c>
      <c r="Y69" s="55">
        <f>('Total Revenues by County'!Y69/'Total Revenues by County'!Y$4)</f>
        <v>5.1681720140199516</v>
      </c>
      <c r="Z69" s="55">
        <f>('Total Revenues by County'!Z69/'Total Revenues by County'!Z$4)</f>
        <v>16.64375765434767</v>
      </c>
      <c r="AA69" s="55">
        <f>('Total Revenues by County'!AA69/'Total Revenues by County'!AA$4)</f>
        <v>21.146438686667366</v>
      </c>
      <c r="AB69" s="55">
        <f>('Total Revenues by County'!AB69/'Total Revenues by County'!AB$4)</f>
        <v>0</v>
      </c>
      <c r="AC69" s="55">
        <f>('Total Revenues by County'!AC69/'Total Revenues by County'!AC$4)</f>
        <v>0.9028649386084584</v>
      </c>
      <c r="AD69" s="55">
        <f>('Total Revenues by County'!AD69/'Total Revenues by County'!AD$4)</f>
        <v>0</v>
      </c>
      <c r="AE69" s="55">
        <f>('Total Revenues by County'!AE69/'Total Revenues by County'!AE$4)</f>
        <v>18.945306244995997</v>
      </c>
      <c r="AF69" s="55">
        <f>('Total Revenues by County'!AF69/'Total Revenues by County'!AF$4)</f>
        <v>0</v>
      </c>
      <c r="AG69" s="55">
        <f>('Total Revenues by County'!AG69/'Total Revenues by County'!AG$4)</f>
        <v>19.1582241659478</v>
      </c>
      <c r="AH69" s="55">
        <f>('Total Revenues by County'!AH69/'Total Revenues by County'!AH$4)</f>
        <v>0</v>
      </c>
      <c r="AI69" s="55">
        <f>('Total Revenues by County'!AI69/'Total Revenues by County'!AI$4)</f>
        <v>16.939743737735196</v>
      </c>
      <c r="AJ69" s="55">
        <f>('Total Revenues by County'!AJ69/'Total Revenues by County'!AJ$4)</f>
        <v>0</v>
      </c>
      <c r="AK69" s="55">
        <f>('Total Revenues by County'!AK69/'Total Revenues by County'!AK$4)</f>
        <v>0</v>
      </c>
      <c r="AL69" s="55">
        <f>('Total Revenues by County'!AL69/'Total Revenues by County'!AL$4)</f>
        <v>0</v>
      </c>
      <c r="AM69" s="55">
        <f>('Total Revenues by County'!AM69/'Total Revenues by County'!AM$4)</f>
        <v>0</v>
      </c>
      <c r="AN69" s="55">
        <f>('Total Revenues by County'!AN69/'Total Revenues by County'!AN$4)</f>
        <v>31.547129944829205</v>
      </c>
      <c r="AO69" s="55">
        <f>('Total Revenues by County'!AO69/'Total Revenues by County'!AO$4)</f>
        <v>2.270453008789723</v>
      </c>
      <c r="AP69" s="55">
        <f>('Total Revenues by County'!AP69/'Total Revenues by County'!AP$4)</f>
        <v>0</v>
      </c>
      <c r="AQ69" s="55">
        <f>('Total Revenues by County'!AQ69/'Total Revenues by County'!AQ$4)</f>
        <v>0</v>
      </c>
      <c r="AR69" s="55">
        <f>('Total Revenues by County'!AR69/'Total Revenues by County'!AR$4)</f>
        <v>0.16142334055691801</v>
      </c>
      <c r="AS69" s="55">
        <f>('Total Revenues by County'!AS69/'Total Revenues by County'!AS$4)</f>
        <v>8.0844592343481139E-2</v>
      </c>
      <c r="AT69" s="55">
        <f>('Total Revenues by County'!AT69/'Total Revenues by County'!AT$4)</f>
        <v>45.742719179115738</v>
      </c>
      <c r="AU69" s="55">
        <f>('Total Revenues by County'!AU69/'Total Revenues by County'!AU$4)</f>
        <v>0</v>
      </c>
      <c r="AV69" s="55">
        <f>('Total Revenues by County'!AV69/'Total Revenues by County'!AV$4)</f>
        <v>1.51631781290047</v>
      </c>
      <c r="AW69" s="55">
        <f>('Total Revenues by County'!AW69/'Total Revenues by County'!AW$4)</f>
        <v>3.6176359753799771E-2</v>
      </c>
      <c r="AX69" s="55">
        <f>('Total Revenues by County'!AX69/'Total Revenues by County'!AX$4)</f>
        <v>5.302445445817435</v>
      </c>
      <c r="AY69" s="55">
        <f>('Total Revenues by County'!AY69/'Total Revenues by County'!AY$4)</f>
        <v>0</v>
      </c>
      <c r="AZ69" s="55">
        <f>('Total Revenues by County'!AZ69/'Total Revenues by County'!AZ$4)</f>
        <v>7.9801589767974752</v>
      </c>
      <c r="BA69" s="55">
        <f>('Total Revenues by County'!BA69/'Total Revenues by County'!BA$4)</f>
        <v>0.63148526769136204</v>
      </c>
      <c r="BB69" s="55">
        <f>('Total Revenues by County'!BB69/'Total Revenues by County'!BB$4)</f>
        <v>0.13475940941849082</v>
      </c>
      <c r="BC69" s="55">
        <f>('Total Revenues by County'!BC69/'Total Revenues by County'!BC$4)</f>
        <v>0</v>
      </c>
      <c r="BD69" s="55">
        <f>('Total Revenues by County'!BD69/'Total Revenues by County'!BD$4)</f>
        <v>0.15642855190136418</v>
      </c>
      <c r="BE69" s="55">
        <f>('Total Revenues by County'!BE69/'Total Revenues by County'!BE$4)</f>
        <v>0</v>
      </c>
      <c r="BF69" s="55">
        <f>('Total Revenues by County'!BF69/'Total Revenues by County'!BF$4)</f>
        <v>0</v>
      </c>
      <c r="BG69" s="55">
        <f>('Total Revenues by County'!BG69/'Total Revenues by County'!BG$4)</f>
        <v>0.21424802110817942</v>
      </c>
      <c r="BH69" s="55">
        <f>('Total Revenues by County'!BH69/'Total Revenues by County'!BH$4)</f>
        <v>0</v>
      </c>
      <c r="BI69" s="55">
        <f>('Total Revenues by County'!BI69/'Total Revenues by County'!BI$4)</f>
        <v>0</v>
      </c>
      <c r="BJ69" s="55">
        <f>('Total Revenues by County'!BJ69/'Total Revenues by County'!BJ$4)</f>
        <v>0</v>
      </c>
      <c r="BK69" s="55">
        <f>('Total Revenues by County'!BK69/'Total Revenues by County'!BK$4)</f>
        <v>2.4981276828934149</v>
      </c>
      <c r="BL69" s="55">
        <f>('Total Revenues by County'!BL69/'Total Revenues by County'!BL$4)</f>
        <v>2.0525810114420473</v>
      </c>
      <c r="BM69" s="55">
        <f>('Total Revenues by County'!BM69/'Total Revenues by County'!BM$4)</f>
        <v>0</v>
      </c>
      <c r="BN69" s="55">
        <f>('Total Revenues by County'!BN69/'Total Revenues by County'!BN$4)</f>
        <v>0</v>
      </c>
      <c r="BO69" s="55">
        <f>('Total Revenues by County'!BO69/'Total Revenues by County'!BO$4)</f>
        <v>0</v>
      </c>
      <c r="BP69" s="55">
        <f>('Total Revenues by County'!BP69/'Total Revenues by County'!BP$4)</f>
        <v>39.125006582989556</v>
      </c>
      <c r="BQ69" s="17">
        <f>('Total Revenues by County'!BQ69/'Total Revenues by County'!BQ$4)</f>
        <v>8.5878741674022958</v>
      </c>
    </row>
    <row r="70" spans="1:69" x14ac:dyDescent="0.25">
      <c r="A70" s="13"/>
      <c r="B70" s="14">
        <v>334.2</v>
      </c>
      <c r="C70" s="15" t="s">
        <v>68</v>
      </c>
      <c r="D70" s="55">
        <f>('Total Revenues by County'!D70/'Total Revenues by County'!D$4)</f>
        <v>0.81631883940511407</v>
      </c>
      <c r="E70" s="55">
        <f>('Total Revenues by County'!E70/'Total Revenues by County'!E$4)</f>
        <v>11.225035266166753</v>
      </c>
      <c r="F70" s="55">
        <f>('Total Revenues by County'!F70/'Total Revenues by County'!F$4)</f>
        <v>0.6786566071597242</v>
      </c>
      <c r="G70" s="55">
        <f>('Total Revenues by County'!G70/'Total Revenues by County'!G$4)</f>
        <v>0</v>
      </c>
      <c r="H70" s="55">
        <f>('Total Revenues by County'!H70/'Total Revenues by County'!H$4)</f>
        <v>0.22146345933562428</v>
      </c>
      <c r="I70" s="55">
        <f>('Total Revenues by County'!I70/'Total Revenues by County'!I$4)</f>
        <v>0.43701679013990746</v>
      </c>
      <c r="J70" s="55">
        <f>('Total Revenues by County'!J70/'Total Revenues by County'!J$4)</f>
        <v>10.988320469913257</v>
      </c>
      <c r="K70" s="55">
        <f>('Total Revenues by County'!K70/'Total Revenues by County'!K$4)</f>
        <v>0.88713064025416721</v>
      </c>
      <c r="L70" s="55">
        <f>('Total Revenues by County'!L70/'Total Revenues by County'!L$4)</f>
        <v>2.1178522460056408</v>
      </c>
      <c r="M70" s="55">
        <f>('Total Revenues by County'!M70/'Total Revenues by County'!M$4)</f>
        <v>4.926792696450792</v>
      </c>
      <c r="N70" s="55">
        <f>('Total Revenues by County'!N70/'Total Revenues by County'!N$4)</f>
        <v>6.8047288304648488</v>
      </c>
      <c r="O70" s="55">
        <f>('Total Revenues by County'!O70/'Total Revenues by County'!O$4)</f>
        <v>3.6403903793057628</v>
      </c>
      <c r="P70" s="55">
        <f>('Total Revenues by County'!P70/'Total Revenues by County'!P$4)</f>
        <v>8.6256975122064627</v>
      </c>
      <c r="Q70" s="55">
        <f>('Total Revenues by County'!Q70/'Total Revenues by County'!Q$4)</f>
        <v>10.237759234261873</v>
      </c>
      <c r="R70" s="55">
        <f>('Total Revenues by County'!R70/'Total Revenues by County'!R$4)</f>
        <v>4.5608041107004418</v>
      </c>
      <c r="S70" s="55">
        <f>('Total Revenues by County'!S70/'Total Revenues by County'!S$4)</f>
        <v>3.1518011527377521</v>
      </c>
      <c r="T70" s="55">
        <f>('Total Revenues by County'!T70/'Total Revenues by County'!T$4)</f>
        <v>16.802341717259324</v>
      </c>
      <c r="U70" s="55">
        <f>('Total Revenues by County'!U70/'Total Revenues by County'!U$4)</f>
        <v>5.703321685681809</v>
      </c>
      <c r="V70" s="55">
        <f>('Total Revenues by County'!V70/'Total Revenues by County'!V$4)</f>
        <v>8.0082025256697751</v>
      </c>
      <c r="W70" s="55">
        <f>('Total Revenues by County'!W70/'Total Revenues by County'!W$4)</f>
        <v>0</v>
      </c>
      <c r="X70" s="55">
        <f>('Total Revenues by County'!X70/'Total Revenues by County'!X$4)</f>
        <v>9.2770478405733332</v>
      </c>
      <c r="Y70" s="55">
        <f>('Total Revenues by County'!Y70/'Total Revenues by County'!Y$4)</f>
        <v>6.0992181180911293</v>
      </c>
      <c r="Z70" s="55">
        <f>('Total Revenues by County'!Z70/'Total Revenues by County'!Z$4)</f>
        <v>7.2245155248180968</v>
      </c>
      <c r="AA70" s="55">
        <f>('Total Revenues by County'!AA70/'Total Revenues by County'!AA$4)</f>
        <v>29.026146019091577</v>
      </c>
      <c r="AB70" s="55">
        <f>('Total Revenues by County'!AB70/'Total Revenues by County'!AB$4)</f>
        <v>0.71366346242721135</v>
      </c>
      <c r="AC70" s="55">
        <f>('Total Revenues by County'!AC70/'Total Revenues by County'!AC$4)</f>
        <v>7.0269415390834213</v>
      </c>
      <c r="AD70" s="55">
        <f>('Total Revenues by County'!AD70/'Total Revenues by County'!AD$4)</f>
        <v>1.0321020795816953</v>
      </c>
      <c r="AE70" s="55">
        <f>('Total Revenues by County'!AE70/'Total Revenues by County'!AE$4)</f>
        <v>26.488540832666132</v>
      </c>
      <c r="AF70" s="55">
        <f>('Total Revenues by County'!AF70/'Total Revenues by County'!AF$4)</f>
        <v>6.3758013854825526</v>
      </c>
      <c r="AG70" s="55">
        <f>('Total Revenues by County'!AG70/'Total Revenues by County'!AG$4)</f>
        <v>10.39099644913435</v>
      </c>
      <c r="AH70" s="55">
        <f>('Total Revenues by County'!AH70/'Total Revenues by County'!AH$4)</f>
        <v>31.412971404890179</v>
      </c>
      <c r="AI70" s="55">
        <f>('Total Revenues by County'!AI70/'Total Revenues by County'!AI$4)</f>
        <v>5.9968832967794068</v>
      </c>
      <c r="AJ70" s="55">
        <f>('Total Revenues by County'!AJ70/'Total Revenues by County'!AJ$4)</f>
        <v>2.5377656610283741</v>
      </c>
      <c r="AK70" s="55">
        <f>('Total Revenues by County'!AK70/'Total Revenues by County'!AK$4)</f>
        <v>3.0657901129885947</v>
      </c>
      <c r="AL70" s="55">
        <f>('Total Revenues by County'!AL70/'Total Revenues by County'!AL$4)</f>
        <v>0.77298591853639209</v>
      </c>
      <c r="AM70" s="55">
        <f>('Total Revenues by County'!AM70/'Total Revenues by County'!AM$4)</f>
        <v>8.6527925828602594</v>
      </c>
      <c r="AN70" s="55">
        <f>('Total Revenues by County'!AN70/'Total Revenues by County'!AN$4)</f>
        <v>60.129123136518373</v>
      </c>
      <c r="AO70" s="55">
        <f>('Total Revenues by County'!AO70/'Total Revenues by County'!AO$4)</f>
        <v>12.617256982368545</v>
      </c>
      <c r="AP70" s="55">
        <f>('Total Revenues by County'!AP70/'Total Revenues by County'!AP$4)</f>
        <v>11.126181494511084</v>
      </c>
      <c r="AQ70" s="55">
        <f>('Total Revenues by County'!AQ70/'Total Revenues by County'!AQ$4)</f>
        <v>0.87162038385652374</v>
      </c>
      <c r="AR70" s="55">
        <f>('Total Revenues by County'!AR70/'Total Revenues by County'!AR$4)</f>
        <v>1.4523888779440637</v>
      </c>
      <c r="AS70" s="55">
        <f>('Total Revenues by County'!AS70/'Total Revenues by County'!AS$4)</f>
        <v>1.0632166472647171</v>
      </c>
      <c r="AT70" s="55">
        <f>('Total Revenues by County'!AT70/'Total Revenues by County'!AT$4)</f>
        <v>1.4532285279229598</v>
      </c>
      <c r="AU70" s="55">
        <f>('Total Revenues by County'!AU70/'Total Revenues by County'!AU$4)</f>
        <v>2.6124889823038848</v>
      </c>
      <c r="AV70" s="55">
        <f>('Total Revenues by County'!AV70/'Total Revenues by County'!AV$4)</f>
        <v>3.8882422041862452</v>
      </c>
      <c r="AW70" s="55">
        <f>('Total Revenues by County'!AW70/'Total Revenues by County'!AW$4)</f>
        <v>39.99221203366411</v>
      </c>
      <c r="AX70" s="55">
        <f>('Total Revenues by County'!AX70/'Total Revenues by County'!AX$4)</f>
        <v>2.1122658364662854E-2</v>
      </c>
      <c r="AY70" s="55">
        <f>('Total Revenues by County'!AY70/'Total Revenues by County'!AY$4)</f>
        <v>1.6021875200273441</v>
      </c>
      <c r="AZ70" s="55">
        <f>('Total Revenues by County'!AZ70/'Total Revenues by County'!AZ$4)</f>
        <v>0.70003931362160832</v>
      </c>
      <c r="BA70" s="55">
        <f>('Total Revenues by County'!BA70/'Total Revenues by County'!BA$4)</f>
        <v>12.287797559341133</v>
      </c>
      <c r="BB70" s="55">
        <f>('Total Revenues by County'!BB70/'Total Revenues by County'!BB$4)</f>
        <v>0.68924608395870846</v>
      </c>
      <c r="BC70" s="55">
        <f>('Total Revenues by County'!BC70/'Total Revenues by County'!BC$4)</f>
        <v>1.0383085511659482</v>
      </c>
      <c r="BD70" s="55">
        <f>('Total Revenues by County'!BD70/'Total Revenues by County'!BD$4)</f>
        <v>7.7733945706552943</v>
      </c>
      <c r="BE70" s="55">
        <f>('Total Revenues by County'!BE70/'Total Revenues by County'!BE$4)</f>
        <v>0.71489409448618102</v>
      </c>
      <c r="BF70" s="55">
        <f>('Total Revenues by County'!BF70/'Total Revenues by County'!BF$4)</f>
        <v>1.043526956893938</v>
      </c>
      <c r="BG70" s="55">
        <f>('Total Revenues by County'!BG70/'Total Revenues by County'!BG$4)</f>
        <v>1.5027929725207543</v>
      </c>
      <c r="BH70" s="55">
        <f>('Total Revenues by County'!BH70/'Total Revenues by County'!BH$4)</f>
        <v>0.27607229242253639</v>
      </c>
      <c r="BI70" s="55">
        <f>('Total Revenues by County'!BI70/'Total Revenues by County'!BI$4)</f>
        <v>12.638842430811204</v>
      </c>
      <c r="BJ70" s="55">
        <f>('Total Revenues by County'!BJ70/'Total Revenues by County'!BJ$4)</f>
        <v>3.0232739176430665</v>
      </c>
      <c r="BK70" s="55">
        <f>('Total Revenues by County'!BK70/'Total Revenues by County'!BK$4)</f>
        <v>13.588546899260207</v>
      </c>
      <c r="BL70" s="55">
        <f>('Total Revenues by County'!BL70/'Total Revenues by County'!BL$4)</f>
        <v>7.5389116953445718</v>
      </c>
      <c r="BM70" s="55">
        <f>('Total Revenues by County'!BM70/'Total Revenues by County'!BM$4)</f>
        <v>16.966086395873631</v>
      </c>
      <c r="BN70" s="55">
        <f>('Total Revenues by County'!BN70/'Total Revenues by County'!BN$4)</f>
        <v>1.598461213529252</v>
      </c>
      <c r="BO70" s="55">
        <f>('Total Revenues by County'!BO70/'Total Revenues by County'!BO$4)</f>
        <v>0.80741607357576939</v>
      </c>
      <c r="BP70" s="55">
        <f>('Total Revenues by County'!BP70/'Total Revenues by County'!BP$4)</f>
        <v>4.7853243219520758</v>
      </c>
      <c r="BQ70" s="17">
        <f>('Total Revenues by County'!BQ70/'Total Revenues by County'!BQ$4)</f>
        <v>5.5616724179439849</v>
      </c>
    </row>
    <row r="71" spans="1:69" x14ac:dyDescent="0.25">
      <c r="A71" s="13"/>
      <c r="B71" s="14">
        <v>334.31</v>
      </c>
      <c r="C71" s="15" t="s">
        <v>69</v>
      </c>
      <c r="D71" s="55">
        <f>('Total Revenues by County'!D71/'Total Revenues by County'!D$4)</f>
        <v>0</v>
      </c>
      <c r="E71" s="55">
        <f>('Total Revenues by County'!E71/'Total Revenues by County'!E$4)</f>
        <v>0</v>
      </c>
      <c r="F71" s="55">
        <f>('Total Revenues by County'!F71/'Total Revenues by County'!F$4)</f>
        <v>0</v>
      </c>
      <c r="G71" s="55">
        <f>('Total Revenues by County'!G71/'Total Revenues by County'!G$4)</f>
        <v>0</v>
      </c>
      <c r="H71" s="55">
        <f>('Total Revenues by County'!H71/'Total Revenues by County'!H$4)</f>
        <v>0</v>
      </c>
      <c r="I71" s="55">
        <f>('Total Revenues by County'!I71/'Total Revenues by County'!I$4)</f>
        <v>0</v>
      </c>
      <c r="J71" s="55">
        <f>('Total Revenues by County'!J71/'Total Revenues by County'!J$4)</f>
        <v>0</v>
      </c>
      <c r="K71" s="55">
        <f>('Total Revenues by County'!K71/'Total Revenues by County'!K$4)</f>
        <v>0</v>
      </c>
      <c r="L71" s="55">
        <f>('Total Revenues by County'!L71/'Total Revenues by County'!L$4)</f>
        <v>0</v>
      </c>
      <c r="M71" s="55">
        <f>('Total Revenues by County'!M71/'Total Revenues by County'!M$4)</f>
        <v>0</v>
      </c>
      <c r="N71" s="55">
        <f>('Total Revenues by County'!N71/'Total Revenues by County'!N$4)</f>
        <v>0</v>
      </c>
      <c r="O71" s="55">
        <f>('Total Revenues by County'!O71/'Total Revenues by County'!O$4)</f>
        <v>0</v>
      </c>
      <c r="P71" s="55">
        <f>('Total Revenues by County'!P71/'Total Revenues by County'!P$4)</f>
        <v>0</v>
      </c>
      <c r="Q71" s="55">
        <f>('Total Revenues by County'!Q71/'Total Revenues by County'!Q$4)</f>
        <v>0</v>
      </c>
      <c r="R71" s="55">
        <f>('Total Revenues by County'!R71/'Total Revenues by County'!R$4)</f>
        <v>0</v>
      </c>
      <c r="S71" s="55">
        <f>('Total Revenues by County'!S71/'Total Revenues by County'!S$4)</f>
        <v>0</v>
      </c>
      <c r="T71" s="55">
        <f>('Total Revenues by County'!T71/'Total Revenues by County'!T$4)</f>
        <v>0</v>
      </c>
      <c r="U71" s="55">
        <f>('Total Revenues by County'!U71/'Total Revenues by County'!U$4)</f>
        <v>0</v>
      </c>
      <c r="V71" s="55">
        <f>('Total Revenues by County'!V71/'Total Revenues by County'!V$4)</f>
        <v>5.1458751327746963</v>
      </c>
      <c r="W71" s="55">
        <f>('Total Revenues by County'!W71/'Total Revenues by County'!W$4)</f>
        <v>0</v>
      </c>
      <c r="X71" s="55">
        <f>('Total Revenues by County'!X71/'Total Revenues by County'!X$4)</f>
        <v>0</v>
      </c>
      <c r="Y71" s="55">
        <f>('Total Revenues by County'!Y71/'Total Revenues by County'!Y$4)</f>
        <v>0</v>
      </c>
      <c r="Z71" s="55">
        <f>('Total Revenues by County'!Z71/'Total Revenues by County'!Z$4)</f>
        <v>0</v>
      </c>
      <c r="AA71" s="55">
        <f>('Total Revenues by County'!AA71/'Total Revenues by County'!AA$4)</f>
        <v>0</v>
      </c>
      <c r="AB71" s="55">
        <f>('Total Revenues by County'!AB71/'Total Revenues by County'!AB$4)</f>
        <v>0</v>
      </c>
      <c r="AC71" s="55">
        <f>('Total Revenues by County'!AC71/'Total Revenues by County'!AC$4)</f>
        <v>0</v>
      </c>
      <c r="AD71" s="55">
        <f>('Total Revenues by County'!AD71/'Total Revenues by County'!AD$4)</f>
        <v>0</v>
      </c>
      <c r="AE71" s="55">
        <f>('Total Revenues by County'!AE71/'Total Revenues by County'!AE$4)</f>
        <v>0</v>
      </c>
      <c r="AF71" s="55">
        <f>('Total Revenues by County'!AF71/'Total Revenues by County'!AF$4)</f>
        <v>5.1883883367038135E-2</v>
      </c>
      <c r="AG71" s="55">
        <f>('Total Revenues by County'!AG71/'Total Revenues by County'!AG$4)</f>
        <v>0</v>
      </c>
      <c r="AH71" s="55">
        <f>('Total Revenues by County'!AH71/'Total Revenues by County'!AH$4)</f>
        <v>0</v>
      </c>
      <c r="AI71" s="55">
        <f>('Total Revenues by County'!AI71/'Total Revenues by County'!AI$4)</f>
        <v>0</v>
      </c>
      <c r="AJ71" s="55">
        <f>('Total Revenues by County'!AJ71/'Total Revenues by County'!AJ$4)</f>
        <v>0.51006583755176405</v>
      </c>
      <c r="AK71" s="55">
        <f>('Total Revenues by County'!AK71/'Total Revenues by County'!AK$4)</f>
        <v>0</v>
      </c>
      <c r="AL71" s="55">
        <f>('Total Revenues by County'!AL71/'Total Revenues by County'!AL$4)</f>
        <v>0</v>
      </c>
      <c r="AM71" s="55">
        <f>('Total Revenues by County'!AM71/'Total Revenues by County'!AM$4)</f>
        <v>0</v>
      </c>
      <c r="AN71" s="55">
        <f>('Total Revenues by County'!AN71/'Total Revenues by County'!AN$4)</f>
        <v>0</v>
      </c>
      <c r="AO71" s="55">
        <f>('Total Revenues by County'!AO71/'Total Revenues by County'!AO$4)</f>
        <v>0</v>
      </c>
      <c r="AP71" s="55">
        <f>('Total Revenues by County'!AP71/'Total Revenues by County'!AP$4)</f>
        <v>0</v>
      </c>
      <c r="AQ71" s="55">
        <f>('Total Revenues by County'!AQ71/'Total Revenues by County'!AQ$4)</f>
        <v>4.3859316674124367</v>
      </c>
      <c r="AR71" s="55">
        <f>('Total Revenues by County'!AR71/'Total Revenues by County'!AR$4)</f>
        <v>0</v>
      </c>
      <c r="AS71" s="55">
        <f>('Total Revenues by County'!AS71/'Total Revenues by County'!AS$4)</f>
        <v>0</v>
      </c>
      <c r="AT71" s="55">
        <f>('Total Revenues by County'!AT71/'Total Revenues by County'!AT$4)</f>
        <v>0</v>
      </c>
      <c r="AU71" s="55">
        <f>('Total Revenues by County'!AU71/'Total Revenues by County'!AU$4)</f>
        <v>0</v>
      </c>
      <c r="AV71" s="55">
        <f>('Total Revenues by County'!AV71/'Total Revenues by County'!AV$4)</f>
        <v>0</v>
      </c>
      <c r="AW71" s="55">
        <f>('Total Revenues by County'!AW71/'Total Revenues by County'!AW$4)</f>
        <v>1.0033664112548675</v>
      </c>
      <c r="AX71" s="55">
        <f>('Total Revenues by County'!AX71/'Total Revenues by County'!AX$4)</f>
        <v>0</v>
      </c>
      <c r="AY71" s="55">
        <f>('Total Revenues by County'!AY71/'Total Revenues by County'!AY$4)</f>
        <v>0</v>
      </c>
      <c r="AZ71" s="55">
        <f>('Total Revenues by County'!AZ71/'Total Revenues by County'!AZ$4)</f>
        <v>0</v>
      </c>
      <c r="BA71" s="55">
        <f>('Total Revenues by County'!BA71/'Total Revenues by County'!BA$4)</f>
        <v>0</v>
      </c>
      <c r="BB71" s="55">
        <f>('Total Revenues by County'!BB71/'Total Revenues by County'!BB$4)</f>
        <v>0</v>
      </c>
      <c r="BC71" s="55">
        <f>('Total Revenues by County'!BC71/'Total Revenues by County'!BC$4)</f>
        <v>0</v>
      </c>
      <c r="BD71" s="55">
        <f>('Total Revenues by County'!BD71/'Total Revenues by County'!BD$4)</f>
        <v>0</v>
      </c>
      <c r="BE71" s="55">
        <f>('Total Revenues by County'!BE71/'Total Revenues by County'!BE$4)</f>
        <v>0</v>
      </c>
      <c r="BF71" s="55">
        <f>('Total Revenues by County'!BF71/'Total Revenues by County'!BF$4)</f>
        <v>0</v>
      </c>
      <c r="BG71" s="55">
        <f>('Total Revenues by County'!BG71/'Total Revenues by County'!BG$4)</f>
        <v>0</v>
      </c>
      <c r="BH71" s="55">
        <f>('Total Revenues by County'!BH71/'Total Revenues by County'!BH$4)</f>
        <v>0</v>
      </c>
      <c r="BI71" s="55">
        <f>('Total Revenues by County'!BI71/'Total Revenues by County'!BI$4)</f>
        <v>0</v>
      </c>
      <c r="BJ71" s="55">
        <f>('Total Revenues by County'!BJ71/'Total Revenues by County'!BJ$4)</f>
        <v>0</v>
      </c>
      <c r="BK71" s="55">
        <f>('Total Revenues by County'!BK71/'Total Revenues by County'!BK$4)</f>
        <v>0</v>
      </c>
      <c r="BL71" s="55">
        <f>('Total Revenues by County'!BL71/'Total Revenues by County'!BL$4)</f>
        <v>0</v>
      </c>
      <c r="BM71" s="55">
        <f>('Total Revenues by County'!BM71/'Total Revenues by County'!BM$4)</f>
        <v>0</v>
      </c>
      <c r="BN71" s="55">
        <f>('Total Revenues by County'!BN71/'Total Revenues by County'!BN$4)</f>
        <v>0</v>
      </c>
      <c r="BO71" s="55">
        <f>('Total Revenues by County'!BO71/'Total Revenues by County'!BO$4)</f>
        <v>0</v>
      </c>
      <c r="BP71" s="55">
        <f>('Total Revenues by County'!BP71/'Total Revenues by County'!BP$4)</f>
        <v>0</v>
      </c>
      <c r="BQ71" s="17">
        <f>('Total Revenues by County'!BQ71/'Total Revenues by County'!BQ$4)</f>
        <v>0</v>
      </c>
    </row>
    <row r="72" spans="1:69" x14ac:dyDescent="0.25">
      <c r="A72" s="13"/>
      <c r="B72" s="14">
        <v>334.33</v>
      </c>
      <c r="C72" s="15" t="s">
        <v>70</v>
      </c>
      <c r="D72" s="55">
        <f>('Total Revenues by County'!D72/'Total Revenues by County'!D$4)</f>
        <v>0</v>
      </c>
      <c r="E72" s="55">
        <f>('Total Revenues by County'!E72/'Total Revenues by County'!E$4)</f>
        <v>0</v>
      </c>
      <c r="F72" s="55">
        <f>('Total Revenues by County'!F72/'Total Revenues by County'!F$4)</f>
        <v>0</v>
      </c>
      <c r="G72" s="55">
        <f>('Total Revenues by County'!G72/'Total Revenues by County'!G$4)</f>
        <v>0</v>
      </c>
      <c r="H72" s="55">
        <f>('Total Revenues by County'!H72/'Total Revenues by County'!H$4)</f>
        <v>0</v>
      </c>
      <c r="I72" s="55">
        <f>('Total Revenues by County'!I72/'Total Revenues by County'!I$4)</f>
        <v>0</v>
      </c>
      <c r="J72" s="55">
        <f>('Total Revenues by County'!J72/'Total Revenues by County'!J$4)</f>
        <v>0</v>
      </c>
      <c r="K72" s="55">
        <f>('Total Revenues by County'!K72/'Total Revenues by County'!K$4)</f>
        <v>0</v>
      </c>
      <c r="L72" s="55">
        <f>('Total Revenues by County'!L72/'Total Revenues by County'!L$4)</f>
        <v>0</v>
      </c>
      <c r="M72" s="55">
        <f>('Total Revenues by County'!M72/'Total Revenues by County'!M$4)</f>
        <v>0</v>
      </c>
      <c r="N72" s="55">
        <f>('Total Revenues by County'!N72/'Total Revenues by County'!N$4)</f>
        <v>0</v>
      </c>
      <c r="O72" s="55">
        <f>('Total Revenues by County'!O72/'Total Revenues by County'!O$4)</f>
        <v>0</v>
      </c>
      <c r="P72" s="55">
        <f>('Total Revenues by County'!P72/'Total Revenues by County'!P$4)</f>
        <v>0</v>
      </c>
      <c r="Q72" s="55">
        <f>('Total Revenues by County'!Q72/'Total Revenues by County'!Q$4)</f>
        <v>2.4542888697999753E-3</v>
      </c>
      <c r="R72" s="55">
        <f>('Total Revenues by County'!R72/'Total Revenues by County'!R$4)</f>
        <v>0</v>
      </c>
      <c r="S72" s="55">
        <f>('Total Revenues by County'!S72/'Total Revenues by County'!S$4)</f>
        <v>0</v>
      </c>
      <c r="T72" s="55">
        <f>('Total Revenues by County'!T72/'Total Revenues by County'!T$4)</f>
        <v>0</v>
      </c>
      <c r="U72" s="55">
        <f>('Total Revenues by County'!U72/'Total Revenues by County'!U$4)</f>
        <v>0</v>
      </c>
      <c r="V72" s="55">
        <f>('Total Revenues by County'!V72/'Total Revenues by County'!V$4)</f>
        <v>0</v>
      </c>
      <c r="W72" s="55">
        <f>('Total Revenues by County'!W72/'Total Revenues by County'!W$4)</f>
        <v>0</v>
      </c>
      <c r="X72" s="55">
        <f>('Total Revenues by County'!X72/'Total Revenues by County'!X$4)</f>
        <v>0</v>
      </c>
      <c r="Y72" s="55">
        <f>('Total Revenues by County'!Y72/'Total Revenues by County'!Y$4)</f>
        <v>0</v>
      </c>
      <c r="Z72" s="55">
        <f>('Total Revenues by County'!Z72/'Total Revenues by County'!Z$4)</f>
        <v>0</v>
      </c>
      <c r="AA72" s="55">
        <f>('Total Revenues by County'!AA72/'Total Revenues by County'!AA$4)</f>
        <v>0</v>
      </c>
      <c r="AB72" s="55">
        <f>('Total Revenues by County'!AB72/'Total Revenues by County'!AB$4)</f>
        <v>0</v>
      </c>
      <c r="AC72" s="55">
        <f>('Total Revenues by County'!AC72/'Total Revenues by County'!AC$4)</f>
        <v>0</v>
      </c>
      <c r="AD72" s="55">
        <f>('Total Revenues by County'!AD72/'Total Revenues by County'!AD$4)</f>
        <v>0</v>
      </c>
      <c r="AE72" s="55">
        <f>('Total Revenues by County'!AE72/'Total Revenues by County'!AE$4)</f>
        <v>8.8120496397117692E-2</v>
      </c>
      <c r="AF72" s="55">
        <f>('Total Revenues by County'!AF72/'Total Revenues by County'!AF$4)</f>
        <v>0</v>
      </c>
      <c r="AG72" s="55">
        <f>('Total Revenues by County'!AG72/'Total Revenues by County'!AG$4)</f>
        <v>0</v>
      </c>
      <c r="AH72" s="55">
        <f>('Total Revenues by County'!AH72/'Total Revenues by County'!AH$4)</f>
        <v>0</v>
      </c>
      <c r="AI72" s="55">
        <f>('Total Revenues by County'!AI72/'Total Revenues by County'!AI$4)</f>
        <v>0</v>
      </c>
      <c r="AJ72" s="55">
        <f>('Total Revenues by County'!AJ72/'Total Revenues by County'!AJ$4)</f>
        <v>0</v>
      </c>
      <c r="AK72" s="55">
        <f>('Total Revenues by County'!AK72/'Total Revenues by County'!AK$4)</f>
        <v>0</v>
      </c>
      <c r="AL72" s="55">
        <f>('Total Revenues by County'!AL72/'Total Revenues by County'!AL$4)</f>
        <v>0</v>
      </c>
      <c r="AM72" s="55">
        <f>('Total Revenues by County'!AM72/'Total Revenues by County'!AM$4)</f>
        <v>0</v>
      </c>
      <c r="AN72" s="55">
        <f>('Total Revenues by County'!AN72/'Total Revenues by County'!AN$4)</f>
        <v>0</v>
      </c>
      <c r="AO72" s="55">
        <f>('Total Revenues by County'!AO72/'Total Revenues by County'!AO$4)</f>
        <v>0</v>
      </c>
      <c r="AP72" s="55">
        <f>('Total Revenues by County'!AP72/'Total Revenues by County'!AP$4)</f>
        <v>0</v>
      </c>
      <c r="AQ72" s="55">
        <f>('Total Revenues by County'!AQ72/'Total Revenues by County'!AQ$4)</f>
        <v>0</v>
      </c>
      <c r="AR72" s="55">
        <f>('Total Revenues by County'!AR72/'Total Revenues by County'!AR$4)</f>
        <v>0</v>
      </c>
      <c r="AS72" s="55">
        <f>('Total Revenues by County'!AS72/'Total Revenues by County'!AS$4)</f>
        <v>0</v>
      </c>
      <c r="AT72" s="55">
        <f>('Total Revenues by County'!AT72/'Total Revenues by County'!AT$4)</f>
        <v>0</v>
      </c>
      <c r="AU72" s="55">
        <f>('Total Revenues by County'!AU72/'Total Revenues by County'!AU$4)</f>
        <v>0</v>
      </c>
      <c r="AV72" s="55">
        <f>('Total Revenues by County'!AV72/'Total Revenues by County'!AV$4)</f>
        <v>0</v>
      </c>
      <c r="AW72" s="55">
        <f>('Total Revenues by County'!AW72/'Total Revenues by County'!AW$4)</f>
        <v>0</v>
      </c>
      <c r="AX72" s="55">
        <f>('Total Revenues by County'!AX72/'Total Revenues by County'!AX$4)</f>
        <v>0</v>
      </c>
      <c r="AY72" s="55">
        <f>('Total Revenues by County'!AY72/'Total Revenues by County'!AY$4)</f>
        <v>0</v>
      </c>
      <c r="AZ72" s="55">
        <f>('Total Revenues by County'!AZ72/'Total Revenues by County'!AZ$4)</f>
        <v>0</v>
      </c>
      <c r="BA72" s="55">
        <f>('Total Revenues by County'!BA72/'Total Revenues by County'!BA$4)</f>
        <v>0</v>
      </c>
      <c r="BB72" s="55">
        <f>('Total Revenues by County'!BB72/'Total Revenues by County'!BB$4)</f>
        <v>0</v>
      </c>
      <c r="BC72" s="55">
        <f>('Total Revenues by County'!BC72/'Total Revenues by County'!BC$4)</f>
        <v>0</v>
      </c>
      <c r="BD72" s="55">
        <f>('Total Revenues by County'!BD72/'Total Revenues by County'!BD$4)</f>
        <v>0</v>
      </c>
      <c r="BE72" s="55">
        <f>('Total Revenues by County'!BE72/'Total Revenues by County'!BE$4)</f>
        <v>0</v>
      </c>
      <c r="BF72" s="55">
        <f>('Total Revenues by County'!BF72/'Total Revenues by County'!BF$4)</f>
        <v>0</v>
      </c>
      <c r="BG72" s="55">
        <f>('Total Revenues by County'!BG72/'Total Revenues by County'!BG$4)</f>
        <v>0</v>
      </c>
      <c r="BH72" s="55">
        <f>('Total Revenues by County'!BH72/'Total Revenues by County'!BH$4)</f>
        <v>0</v>
      </c>
      <c r="BI72" s="55">
        <f>('Total Revenues by County'!BI72/'Total Revenues by County'!BI$4)</f>
        <v>0</v>
      </c>
      <c r="BJ72" s="55">
        <f>('Total Revenues by County'!BJ72/'Total Revenues by County'!BJ$4)</f>
        <v>0</v>
      </c>
      <c r="BK72" s="55">
        <f>('Total Revenues by County'!BK72/'Total Revenues by County'!BK$4)</f>
        <v>0</v>
      </c>
      <c r="BL72" s="55">
        <f>('Total Revenues by County'!BL72/'Total Revenues by County'!BL$4)</f>
        <v>0</v>
      </c>
      <c r="BM72" s="55">
        <f>('Total Revenues by County'!BM72/'Total Revenues by County'!BM$4)</f>
        <v>0</v>
      </c>
      <c r="BN72" s="55">
        <f>('Total Revenues by County'!BN72/'Total Revenues by County'!BN$4)</f>
        <v>0</v>
      </c>
      <c r="BO72" s="55">
        <f>('Total Revenues by County'!BO72/'Total Revenues by County'!BO$4)</f>
        <v>0</v>
      </c>
      <c r="BP72" s="55">
        <f>('Total Revenues by County'!BP72/'Total Revenues by County'!BP$4)</f>
        <v>33.962643728605286</v>
      </c>
      <c r="BQ72" s="17">
        <f>('Total Revenues by County'!BQ72/'Total Revenues by County'!BQ$4)</f>
        <v>0</v>
      </c>
    </row>
    <row r="73" spans="1:69" x14ac:dyDescent="0.25">
      <c r="A73" s="13"/>
      <c r="B73" s="14">
        <v>334.34</v>
      </c>
      <c r="C73" s="15" t="s">
        <v>71</v>
      </c>
      <c r="D73" s="55">
        <f>('Total Revenues by County'!D73/'Total Revenues by County'!D$4)</f>
        <v>0</v>
      </c>
      <c r="E73" s="55">
        <f>('Total Revenues by County'!E73/'Total Revenues by County'!E$4)</f>
        <v>2.6204246788922712</v>
      </c>
      <c r="F73" s="55">
        <f>('Total Revenues by County'!F73/'Total Revenues by County'!F$4)</f>
        <v>0</v>
      </c>
      <c r="G73" s="55">
        <f>('Total Revenues by County'!G73/'Total Revenues by County'!G$4)</f>
        <v>8.2602151327141229</v>
      </c>
      <c r="H73" s="55">
        <f>('Total Revenues by County'!H73/'Total Revenues by County'!H$4)</f>
        <v>0</v>
      </c>
      <c r="I73" s="55">
        <f>('Total Revenues by County'!I73/'Total Revenues by County'!I$4)</f>
        <v>0</v>
      </c>
      <c r="J73" s="55">
        <f>('Total Revenues by County'!J73/'Total Revenues by County'!J$4)</f>
        <v>4.8212553787309611</v>
      </c>
      <c r="K73" s="55">
        <f>('Total Revenues by County'!K73/'Total Revenues by County'!K$4)</f>
        <v>0</v>
      </c>
      <c r="L73" s="55">
        <f>('Total Revenues by County'!L73/'Total Revenues by County'!L$4)</f>
        <v>0</v>
      </c>
      <c r="M73" s="55">
        <f>('Total Revenues by County'!M73/'Total Revenues by County'!M$4)</f>
        <v>0</v>
      </c>
      <c r="N73" s="55">
        <f>('Total Revenues by County'!N73/'Total Revenues by County'!N$4)</f>
        <v>5.5783100752162355E-2</v>
      </c>
      <c r="O73" s="55">
        <f>('Total Revenues by County'!O73/'Total Revenues by County'!O$4)</f>
        <v>1.0422123462623101</v>
      </c>
      <c r="P73" s="55">
        <f>('Total Revenues by County'!P73/'Total Revenues by County'!P$4)</f>
        <v>2.0514996512438968</v>
      </c>
      <c r="Q73" s="55">
        <f>('Total Revenues by County'!Q73/'Total Revenues by County'!Q$4)</f>
        <v>5.4560068720088353</v>
      </c>
      <c r="R73" s="55">
        <f>('Total Revenues by County'!R73/'Total Revenues by County'!R$4)</f>
        <v>0</v>
      </c>
      <c r="S73" s="55">
        <f>('Total Revenues by County'!S73/'Total Revenues by County'!S$4)</f>
        <v>0.72651296829971179</v>
      </c>
      <c r="T73" s="55">
        <f>('Total Revenues by County'!T73/'Total Revenues by County'!T$4)</f>
        <v>0</v>
      </c>
      <c r="U73" s="55">
        <f>('Total Revenues by County'!U73/'Total Revenues by County'!U$4)</f>
        <v>1.4858754683618911</v>
      </c>
      <c r="V73" s="55">
        <f>('Total Revenues by County'!V73/'Total Revenues by County'!V$4)</f>
        <v>0</v>
      </c>
      <c r="W73" s="55">
        <f>('Total Revenues by County'!W73/'Total Revenues by County'!W$4)</f>
        <v>4.7309604608949574</v>
      </c>
      <c r="X73" s="55">
        <f>('Total Revenues by County'!X73/'Total Revenues by County'!X$4)</f>
        <v>0</v>
      </c>
      <c r="Y73" s="55">
        <f>('Total Revenues by County'!Y73/'Total Revenues by County'!Y$4)</f>
        <v>0</v>
      </c>
      <c r="Z73" s="55">
        <f>('Total Revenues by County'!Z73/'Total Revenues by County'!Z$4)</f>
        <v>2.5426122037317196</v>
      </c>
      <c r="AA73" s="55">
        <f>('Total Revenues by County'!AA73/'Total Revenues by County'!AA$4)</f>
        <v>5.1400398615336199E-2</v>
      </c>
      <c r="AB73" s="55">
        <f>('Total Revenues by County'!AB73/'Total Revenues by County'!AB$4)</f>
        <v>0</v>
      </c>
      <c r="AC73" s="55">
        <f>('Total Revenues by County'!AC73/'Total Revenues by County'!AC$4)</f>
        <v>3.0266787933909352</v>
      </c>
      <c r="AD73" s="55">
        <f>('Total Revenues by County'!AD73/'Total Revenues by County'!AD$4)</f>
        <v>0</v>
      </c>
      <c r="AE73" s="55">
        <f>('Total Revenues by County'!AE73/'Total Revenues by County'!AE$4)</f>
        <v>3.4260908726981585</v>
      </c>
      <c r="AF73" s="55">
        <f>('Total Revenues by County'!AF73/'Total Revenues by County'!AF$4)</f>
        <v>0</v>
      </c>
      <c r="AG73" s="55">
        <f>('Total Revenues by County'!AG73/'Total Revenues by County'!AG$4)</f>
        <v>0</v>
      </c>
      <c r="AH73" s="55">
        <f>('Total Revenues by County'!AH73/'Total Revenues by County'!AH$4)</f>
        <v>0</v>
      </c>
      <c r="AI73" s="55">
        <f>('Total Revenues by County'!AI73/'Total Revenues by County'!AI$4)</f>
        <v>0</v>
      </c>
      <c r="AJ73" s="55">
        <f>('Total Revenues by County'!AJ73/'Total Revenues by County'!AJ$4)</f>
        <v>0</v>
      </c>
      <c r="AK73" s="55">
        <f>('Total Revenues by County'!AK73/'Total Revenues by County'!AK$4)</f>
        <v>0</v>
      </c>
      <c r="AL73" s="55">
        <f>('Total Revenues by County'!AL73/'Total Revenues by County'!AL$4)</f>
        <v>0</v>
      </c>
      <c r="AM73" s="55">
        <f>('Total Revenues by County'!AM73/'Total Revenues by County'!AM$4)</f>
        <v>1.0948213887305089</v>
      </c>
      <c r="AN73" s="55">
        <f>('Total Revenues by County'!AN73/'Total Revenues by County'!AN$4)</f>
        <v>6.8171146848221627</v>
      </c>
      <c r="AO73" s="55">
        <f>('Total Revenues by County'!AO73/'Total Revenues by County'!AO$4)</f>
        <v>3.6712955739324906</v>
      </c>
      <c r="AP73" s="55">
        <f>('Total Revenues by County'!AP73/'Total Revenues by County'!AP$4)</f>
        <v>0</v>
      </c>
      <c r="AQ73" s="55">
        <f>('Total Revenues by County'!AQ73/'Total Revenues by County'!AQ$4)</f>
        <v>0</v>
      </c>
      <c r="AR73" s="55">
        <f>('Total Revenues by County'!AR73/'Total Revenues by County'!AR$4)</f>
        <v>0</v>
      </c>
      <c r="AS73" s="55">
        <f>('Total Revenues by County'!AS73/'Total Revenues by County'!AS$4)</f>
        <v>0</v>
      </c>
      <c r="AT73" s="55">
        <f>('Total Revenues by County'!AT73/'Total Revenues by County'!AT$4)</f>
        <v>1.936650342263742</v>
      </c>
      <c r="AU73" s="55">
        <f>('Total Revenues by County'!AU73/'Total Revenues by County'!AU$4)</f>
        <v>0</v>
      </c>
      <c r="AV73" s="55">
        <f>('Total Revenues by County'!AV73/'Total Revenues by County'!AV$4)</f>
        <v>0.93747330200768897</v>
      </c>
      <c r="AW73" s="55">
        <f>('Total Revenues by County'!AW73/'Total Revenues by County'!AW$4)</f>
        <v>0.56023112674287145</v>
      </c>
      <c r="AX73" s="55">
        <f>('Total Revenues by County'!AX73/'Total Revenues by County'!AX$4)</f>
        <v>0</v>
      </c>
      <c r="AY73" s="55">
        <f>('Total Revenues by County'!AY73/'Total Revenues by County'!AY$4)</f>
        <v>0</v>
      </c>
      <c r="AZ73" s="55">
        <f>('Total Revenues by County'!AZ73/'Total Revenues by County'!AZ$4)</f>
        <v>0</v>
      </c>
      <c r="BA73" s="55">
        <f>('Total Revenues by County'!BA73/'Total Revenues by County'!BA$4)</f>
        <v>0</v>
      </c>
      <c r="BB73" s="55">
        <f>('Total Revenues by County'!BB73/'Total Revenues by County'!BB$4)</f>
        <v>0</v>
      </c>
      <c r="BC73" s="55">
        <f>('Total Revenues by County'!BC73/'Total Revenues by County'!BC$4)</f>
        <v>3.0209857502537536E-2</v>
      </c>
      <c r="BD73" s="55">
        <f>('Total Revenues by County'!BD73/'Total Revenues by County'!BD$4)</f>
        <v>0</v>
      </c>
      <c r="BE73" s="55">
        <f>('Total Revenues by County'!BE73/'Total Revenues by County'!BE$4)</f>
        <v>0</v>
      </c>
      <c r="BF73" s="55">
        <f>('Total Revenues by County'!BF73/'Total Revenues by County'!BF$4)</f>
        <v>0</v>
      </c>
      <c r="BG73" s="55">
        <f>('Total Revenues by County'!BG73/'Total Revenues by County'!BG$4)</f>
        <v>0</v>
      </c>
      <c r="BH73" s="55">
        <f>('Total Revenues by County'!BH73/'Total Revenues by County'!BH$4)</f>
        <v>0</v>
      </c>
      <c r="BI73" s="55">
        <f>('Total Revenues by County'!BI73/'Total Revenues by County'!BI$4)</f>
        <v>0</v>
      </c>
      <c r="BJ73" s="55">
        <f>('Total Revenues by County'!BJ73/'Total Revenues by County'!BJ$4)</f>
        <v>0.85413880516577179</v>
      </c>
      <c r="BK73" s="55">
        <f>('Total Revenues by County'!BK73/'Total Revenues by County'!BK$4)</f>
        <v>1.6117453648735045</v>
      </c>
      <c r="BL73" s="55">
        <f>('Total Revenues by County'!BL73/'Total Revenues by County'!BL$4)</f>
        <v>0.83976766529827929</v>
      </c>
      <c r="BM73" s="55">
        <f>('Total Revenues by County'!BM73/'Total Revenues by County'!BM$4)</f>
        <v>4.5511283043197936</v>
      </c>
      <c r="BN73" s="55">
        <f>('Total Revenues by County'!BN73/'Total Revenues by County'!BN$4)</f>
        <v>0</v>
      </c>
      <c r="BO73" s="55">
        <f>('Total Revenues by County'!BO73/'Total Revenues by County'!BO$4)</f>
        <v>2.2939780962594649</v>
      </c>
      <c r="BP73" s="55">
        <f>('Total Revenues by County'!BP73/'Total Revenues by County'!BP$4)</f>
        <v>1.0914421135785131</v>
      </c>
      <c r="BQ73" s="17">
        <f>('Total Revenues by County'!BQ73/'Total Revenues by County'!BQ$4)</f>
        <v>3.0666880667683172</v>
      </c>
    </row>
    <row r="74" spans="1:69" x14ac:dyDescent="0.25">
      <c r="A74" s="13"/>
      <c r="B74" s="14">
        <v>334.35</v>
      </c>
      <c r="C74" s="15" t="s">
        <v>72</v>
      </c>
      <c r="D74" s="55">
        <f>('Total Revenues by County'!D74/'Total Revenues by County'!D$4)</f>
        <v>0</v>
      </c>
      <c r="E74" s="55">
        <f>('Total Revenues by County'!E74/'Total Revenues by County'!E$4)</f>
        <v>0</v>
      </c>
      <c r="F74" s="55">
        <f>('Total Revenues by County'!F74/'Total Revenues by County'!F$4)</f>
        <v>0</v>
      </c>
      <c r="G74" s="55">
        <f>('Total Revenues by County'!G74/'Total Revenues by County'!G$4)</f>
        <v>0</v>
      </c>
      <c r="H74" s="55">
        <f>('Total Revenues by County'!H74/'Total Revenues by County'!H$4)</f>
        <v>0</v>
      </c>
      <c r="I74" s="55">
        <f>('Total Revenues by County'!I74/'Total Revenues by County'!I$4)</f>
        <v>0</v>
      </c>
      <c r="J74" s="55">
        <f>('Total Revenues by County'!J74/'Total Revenues by County'!J$4)</f>
        <v>0</v>
      </c>
      <c r="K74" s="55">
        <f>('Total Revenues by County'!K74/'Total Revenues by County'!K$4)</f>
        <v>0</v>
      </c>
      <c r="L74" s="55">
        <f>('Total Revenues by County'!L74/'Total Revenues by County'!L$4)</f>
        <v>0</v>
      </c>
      <c r="M74" s="55">
        <f>('Total Revenues by County'!M74/'Total Revenues by County'!M$4)</f>
        <v>0</v>
      </c>
      <c r="N74" s="55">
        <f>('Total Revenues by County'!N74/'Total Revenues by County'!N$4)</f>
        <v>0.75792256456742324</v>
      </c>
      <c r="O74" s="55">
        <f>('Total Revenues by County'!O74/'Total Revenues by County'!O$4)</f>
        <v>0</v>
      </c>
      <c r="P74" s="55">
        <f>('Total Revenues by County'!P74/'Total Revenues by County'!P$4)</f>
        <v>0</v>
      </c>
      <c r="Q74" s="55">
        <f>('Total Revenues by County'!Q74/'Total Revenues by County'!Q$4)</f>
        <v>0</v>
      </c>
      <c r="R74" s="55">
        <f>('Total Revenues by County'!R74/'Total Revenues by County'!R$4)</f>
        <v>0</v>
      </c>
      <c r="S74" s="55">
        <f>('Total Revenues by County'!S74/'Total Revenues by County'!S$4)</f>
        <v>0</v>
      </c>
      <c r="T74" s="55">
        <f>('Total Revenues by County'!T74/'Total Revenues by County'!T$4)</f>
        <v>0</v>
      </c>
      <c r="U74" s="55">
        <f>('Total Revenues by County'!U74/'Total Revenues by County'!U$4)</f>
        <v>10.791394771186797</v>
      </c>
      <c r="V74" s="55">
        <f>('Total Revenues by County'!V74/'Total Revenues by County'!V$4)</f>
        <v>0</v>
      </c>
      <c r="W74" s="55">
        <f>('Total Revenues by County'!W74/'Total Revenues by County'!W$4)</f>
        <v>0</v>
      </c>
      <c r="X74" s="55">
        <f>('Total Revenues by County'!X74/'Total Revenues by County'!X$4)</f>
        <v>0</v>
      </c>
      <c r="Y74" s="55">
        <f>('Total Revenues by County'!Y74/'Total Revenues by County'!Y$4)</f>
        <v>0</v>
      </c>
      <c r="Z74" s="55">
        <f>('Total Revenues by County'!Z74/'Total Revenues by County'!Z$4)</f>
        <v>0.87147900007204093</v>
      </c>
      <c r="AA74" s="55">
        <f>('Total Revenues by County'!AA74/'Total Revenues by County'!AA$4)</f>
        <v>0</v>
      </c>
      <c r="AB74" s="55">
        <f>('Total Revenues by County'!AB74/'Total Revenues by County'!AB$4)</f>
        <v>0</v>
      </c>
      <c r="AC74" s="55">
        <f>('Total Revenues by County'!AC74/'Total Revenues by County'!AC$4)</f>
        <v>0</v>
      </c>
      <c r="AD74" s="55">
        <f>('Total Revenues by County'!AD74/'Total Revenues by County'!AD$4)</f>
        <v>0</v>
      </c>
      <c r="AE74" s="55">
        <f>('Total Revenues by County'!AE74/'Total Revenues by County'!AE$4)</f>
        <v>0</v>
      </c>
      <c r="AF74" s="55">
        <f>('Total Revenues by County'!AF74/'Total Revenues by County'!AF$4)</f>
        <v>0</v>
      </c>
      <c r="AG74" s="55">
        <f>('Total Revenues by County'!AG74/'Total Revenues by County'!AG$4)</f>
        <v>0</v>
      </c>
      <c r="AH74" s="55">
        <f>('Total Revenues by County'!AH74/'Total Revenues by County'!AH$4)</f>
        <v>0</v>
      </c>
      <c r="AI74" s="55">
        <f>('Total Revenues by County'!AI74/'Total Revenues by County'!AI$4)</f>
        <v>0</v>
      </c>
      <c r="AJ74" s="55">
        <f>('Total Revenues by County'!AJ74/'Total Revenues by County'!AJ$4)</f>
        <v>0</v>
      </c>
      <c r="AK74" s="55">
        <f>('Total Revenues by County'!AK74/'Total Revenues by County'!AK$4)</f>
        <v>0</v>
      </c>
      <c r="AL74" s="55">
        <f>('Total Revenues by County'!AL74/'Total Revenues by County'!AL$4)</f>
        <v>0</v>
      </c>
      <c r="AM74" s="55">
        <f>('Total Revenues by County'!AM74/'Total Revenues by County'!AM$4)</f>
        <v>0</v>
      </c>
      <c r="AN74" s="55">
        <f>('Total Revenues by County'!AN74/'Total Revenues by County'!AN$4)</f>
        <v>0</v>
      </c>
      <c r="AO74" s="55">
        <f>('Total Revenues by County'!AO74/'Total Revenues by County'!AO$4)</f>
        <v>0</v>
      </c>
      <c r="AP74" s="55">
        <f>('Total Revenues by County'!AP74/'Total Revenues by County'!AP$4)</f>
        <v>0</v>
      </c>
      <c r="AQ74" s="55">
        <f>('Total Revenues by County'!AQ74/'Total Revenues by County'!AQ$4)</f>
        <v>0</v>
      </c>
      <c r="AR74" s="55">
        <f>('Total Revenues by County'!AR74/'Total Revenues by County'!AR$4)</f>
        <v>0</v>
      </c>
      <c r="AS74" s="55">
        <f>('Total Revenues by County'!AS74/'Total Revenues by County'!AS$4)</f>
        <v>0</v>
      </c>
      <c r="AT74" s="55">
        <f>('Total Revenues by County'!AT74/'Total Revenues by County'!AT$4)</f>
        <v>0</v>
      </c>
      <c r="AU74" s="55">
        <f>('Total Revenues by County'!AU74/'Total Revenues by County'!AU$4)</f>
        <v>0</v>
      </c>
      <c r="AV74" s="55">
        <f>('Total Revenues by County'!AV74/'Total Revenues by County'!AV$4)</f>
        <v>0</v>
      </c>
      <c r="AW74" s="55">
        <f>('Total Revenues by County'!AW74/'Total Revenues by County'!AW$4)</f>
        <v>0</v>
      </c>
      <c r="AX74" s="55">
        <f>('Total Revenues by County'!AX74/'Total Revenues by County'!AX$4)</f>
        <v>0</v>
      </c>
      <c r="AY74" s="55">
        <f>('Total Revenues by County'!AY74/'Total Revenues by County'!AY$4)</f>
        <v>0</v>
      </c>
      <c r="AZ74" s="55">
        <f>('Total Revenues by County'!AZ74/'Total Revenues by County'!AZ$4)</f>
        <v>0</v>
      </c>
      <c r="BA74" s="55">
        <f>('Total Revenues by County'!BA74/'Total Revenues by County'!BA$4)</f>
        <v>2.2678151450608457</v>
      </c>
      <c r="BB74" s="55">
        <f>('Total Revenues by County'!BB74/'Total Revenues by County'!BB$4)</f>
        <v>0</v>
      </c>
      <c r="BC74" s="55">
        <f>('Total Revenues by County'!BC74/'Total Revenues by County'!BC$4)</f>
        <v>0</v>
      </c>
      <c r="BD74" s="55">
        <f>('Total Revenues by County'!BD74/'Total Revenues by County'!BD$4)</f>
        <v>0</v>
      </c>
      <c r="BE74" s="55">
        <f>('Total Revenues by County'!BE74/'Total Revenues by County'!BE$4)</f>
        <v>0</v>
      </c>
      <c r="BF74" s="55">
        <f>('Total Revenues by County'!BF74/'Total Revenues by County'!BF$4)</f>
        <v>0</v>
      </c>
      <c r="BG74" s="55">
        <f>('Total Revenues by County'!BG74/'Total Revenues by County'!BG$4)</f>
        <v>0</v>
      </c>
      <c r="BH74" s="55">
        <f>('Total Revenues by County'!BH74/'Total Revenues by County'!BH$4)</f>
        <v>0</v>
      </c>
      <c r="BI74" s="55">
        <f>('Total Revenues by County'!BI74/'Total Revenues by County'!BI$4)</f>
        <v>0</v>
      </c>
      <c r="BJ74" s="55">
        <f>('Total Revenues by County'!BJ74/'Total Revenues by County'!BJ$4)</f>
        <v>0</v>
      </c>
      <c r="BK74" s="55">
        <f>('Total Revenues by County'!BK74/'Total Revenues by County'!BK$4)</f>
        <v>0</v>
      </c>
      <c r="BL74" s="55">
        <f>('Total Revenues by County'!BL74/'Total Revenues by County'!BL$4)</f>
        <v>0</v>
      </c>
      <c r="BM74" s="55">
        <f>('Total Revenues by County'!BM74/'Total Revenues by County'!BM$4)</f>
        <v>0</v>
      </c>
      <c r="BN74" s="55">
        <f>('Total Revenues by County'!BN74/'Total Revenues by County'!BN$4)</f>
        <v>0</v>
      </c>
      <c r="BO74" s="55">
        <f>('Total Revenues by County'!BO74/'Total Revenues by County'!BO$4)</f>
        <v>0</v>
      </c>
      <c r="BP74" s="55">
        <f>('Total Revenues by County'!BP74/'Total Revenues by County'!BP$4)</f>
        <v>0</v>
      </c>
      <c r="BQ74" s="17">
        <f>('Total Revenues by County'!BQ74/'Total Revenues by County'!BQ$4)</f>
        <v>0</v>
      </c>
    </row>
    <row r="75" spans="1:69" x14ac:dyDescent="0.25">
      <c r="A75" s="13"/>
      <c r="B75" s="14">
        <v>334.36</v>
      </c>
      <c r="C75" s="15" t="s">
        <v>73</v>
      </c>
      <c r="D75" s="55">
        <f>('Total Revenues by County'!D75/'Total Revenues by County'!D$4)</f>
        <v>0</v>
      </c>
      <c r="E75" s="55">
        <f>('Total Revenues by County'!E75/'Total Revenues by County'!E$4)</f>
        <v>0</v>
      </c>
      <c r="F75" s="55">
        <f>('Total Revenues by County'!F75/'Total Revenues by County'!F$4)</f>
        <v>0</v>
      </c>
      <c r="G75" s="55">
        <f>('Total Revenues by County'!G75/'Total Revenues by County'!G$4)</f>
        <v>0</v>
      </c>
      <c r="H75" s="55">
        <f>('Total Revenues by County'!H75/'Total Revenues by County'!H$4)</f>
        <v>0</v>
      </c>
      <c r="I75" s="55">
        <f>('Total Revenues by County'!I75/'Total Revenues by County'!I$4)</f>
        <v>0</v>
      </c>
      <c r="J75" s="55">
        <f>('Total Revenues by County'!J75/'Total Revenues by County'!J$4)</f>
        <v>0</v>
      </c>
      <c r="K75" s="55">
        <f>('Total Revenues by County'!K75/'Total Revenues by County'!K$4)</f>
        <v>0</v>
      </c>
      <c r="L75" s="55">
        <f>('Total Revenues by County'!L75/'Total Revenues by County'!L$4)</f>
        <v>0</v>
      </c>
      <c r="M75" s="55">
        <f>('Total Revenues by County'!M75/'Total Revenues by County'!M$4)</f>
        <v>0</v>
      </c>
      <c r="N75" s="55">
        <f>('Total Revenues by County'!N75/'Total Revenues by County'!N$4)</f>
        <v>0</v>
      </c>
      <c r="O75" s="55">
        <f>('Total Revenues by County'!O75/'Total Revenues by County'!O$4)</f>
        <v>0</v>
      </c>
      <c r="P75" s="55">
        <f>('Total Revenues by County'!P75/'Total Revenues by County'!P$4)</f>
        <v>0</v>
      </c>
      <c r="Q75" s="55">
        <f>('Total Revenues by County'!Q75/'Total Revenues by County'!Q$4)</f>
        <v>0</v>
      </c>
      <c r="R75" s="55">
        <f>('Total Revenues by County'!R75/'Total Revenues by County'!R$4)</f>
        <v>0</v>
      </c>
      <c r="S75" s="55">
        <f>('Total Revenues by County'!S75/'Total Revenues by County'!S$4)</f>
        <v>0</v>
      </c>
      <c r="T75" s="55">
        <f>('Total Revenues by County'!T75/'Total Revenues by County'!T$4)</f>
        <v>0</v>
      </c>
      <c r="U75" s="55">
        <f>('Total Revenues by County'!U75/'Total Revenues by County'!U$4)</f>
        <v>1.047888687744706</v>
      </c>
      <c r="V75" s="55">
        <f>('Total Revenues by County'!V75/'Total Revenues by County'!V$4)</f>
        <v>0</v>
      </c>
      <c r="W75" s="55">
        <f>('Total Revenues by County'!W75/'Total Revenues by County'!W$4)</f>
        <v>0</v>
      </c>
      <c r="X75" s="55">
        <f>('Total Revenues by County'!X75/'Total Revenues by County'!X$4)</f>
        <v>0</v>
      </c>
      <c r="Y75" s="55">
        <f>('Total Revenues by County'!Y75/'Total Revenues by County'!Y$4)</f>
        <v>0</v>
      </c>
      <c r="Z75" s="55">
        <f>('Total Revenues by County'!Z75/'Total Revenues by County'!Z$4)</f>
        <v>0</v>
      </c>
      <c r="AA75" s="55">
        <f>('Total Revenues by County'!AA75/'Total Revenues by County'!AA$4)</f>
        <v>0</v>
      </c>
      <c r="AB75" s="55">
        <f>('Total Revenues by County'!AB75/'Total Revenues by County'!AB$4)</f>
        <v>1.1213374618726315</v>
      </c>
      <c r="AC75" s="55">
        <f>('Total Revenues by County'!AC75/'Total Revenues by County'!AC$4)</f>
        <v>0</v>
      </c>
      <c r="AD75" s="55">
        <f>('Total Revenues by County'!AD75/'Total Revenues by County'!AD$4)</f>
        <v>0</v>
      </c>
      <c r="AE75" s="55">
        <f>('Total Revenues by County'!AE75/'Total Revenues by County'!AE$4)</f>
        <v>0</v>
      </c>
      <c r="AF75" s="55">
        <f>('Total Revenues by County'!AF75/'Total Revenues by County'!AF$4)</f>
        <v>0</v>
      </c>
      <c r="AG75" s="55">
        <f>('Total Revenues by County'!AG75/'Total Revenues by County'!AG$4)</f>
        <v>0</v>
      </c>
      <c r="AH75" s="55">
        <f>('Total Revenues by County'!AH75/'Total Revenues by County'!AH$4)</f>
        <v>0</v>
      </c>
      <c r="AI75" s="55">
        <f>('Total Revenues by County'!AI75/'Total Revenues by County'!AI$4)</f>
        <v>0</v>
      </c>
      <c r="AJ75" s="55">
        <f>('Total Revenues by County'!AJ75/'Total Revenues by County'!AJ$4)</f>
        <v>0.2761106124260454</v>
      </c>
      <c r="AK75" s="55">
        <f>('Total Revenues by County'!AK75/'Total Revenues by County'!AK$4)</f>
        <v>0</v>
      </c>
      <c r="AL75" s="55">
        <f>('Total Revenues by County'!AL75/'Total Revenues by County'!AL$4)</f>
        <v>0</v>
      </c>
      <c r="AM75" s="55">
        <f>('Total Revenues by County'!AM75/'Total Revenues by County'!AM$4)</f>
        <v>0</v>
      </c>
      <c r="AN75" s="55">
        <f>('Total Revenues by County'!AN75/'Total Revenues by County'!AN$4)</f>
        <v>0</v>
      </c>
      <c r="AO75" s="55">
        <f>('Total Revenues by County'!AO75/'Total Revenues by County'!AO$4)</f>
        <v>0</v>
      </c>
      <c r="AP75" s="55">
        <f>('Total Revenues by County'!AP75/'Total Revenues by County'!AP$4)</f>
        <v>0</v>
      </c>
      <c r="AQ75" s="55">
        <f>('Total Revenues by County'!AQ75/'Total Revenues by County'!AQ$4)</f>
        <v>8.7840739483886852E-3</v>
      </c>
      <c r="AR75" s="55">
        <f>('Total Revenues by County'!AR75/'Total Revenues by County'!AR$4)</f>
        <v>7.1612670937412961</v>
      </c>
      <c r="AS75" s="55">
        <f>('Total Revenues by County'!AS75/'Total Revenues by County'!AS$4)</f>
        <v>4.9162188539915101E-2</v>
      </c>
      <c r="AT75" s="55">
        <f>('Total Revenues by County'!AT75/'Total Revenues by County'!AT$4)</f>
        <v>0</v>
      </c>
      <c r="AU75" s="55">
        <f>('Total Revenues by County'!AU75/'Total Revenues by County'!AU$4)</f>
        <v>0</v>
      </c>
      <c r="AV75" s="55">
        <f>('Total Revenues by County'!AV75/'Total Revenues by County'!AV$4)</f>
        <v>0</v>
      </c>
      <c r="AW75" s="55">
        <f>('Total Revenues by County'!AW75/'Total Revenues by County'!AW$4)</f>
        <v>0</v>
      </c>
      <c r="AX75" s="55">
        <f>('Total Revenues by County'!AX75/'Total Revenues by County'!AX$4)</f>
        <v>0</v>
      </c>
      <c r="AY75" s="55">
        <f>('Total Revenues by County'!AY75/'Total Revenues by County'!AY$4)</f>
        <v>0</v>
      </c>
      <c r="AZ75" s="55">
        <f>('Total Revenues by County'!AZ75/'Total Revenues by County'!AZ$4)</f>
        <v>0</v>
      </c>
      <c r="BA75" s="55">
        <f>('Total Revenues by County'!BA75/'Total Revenues by County'!BA$4)</f>
        <v>10.120649988688797</v>
      </c>
      <c r="BB75" s="55">
        <f>('Total Revenues by County'!BB75/'Total Revenues by County'!BB$4)</f>
        <v>0</v>
      </c>
      <c r="BC75" s="55">
        <f>('Total Revenues by County'!BC75/'Total Revenues by County'!BC$4)</f>
        <v>0</v>
      </c>
      <c r="BD75" s="55">
        <f>('Total Revenues by County'!BD75/'Total Revenues by County'!BD$4)</f>
        <v>0</v>
      </c>
      <c r="BE75" s="55">
        <f>('Total Revenues by County'!BE75/'Total Revenues by County'!BE$4)</f>
        <v>0</v>
      </c>
      <c r="BF75" s="55">
        <f>('Total Revenues by County'!BF75/'Total Revenues by County'!BF$4)</f>
        <v>0</v>
      </c>
      <c r="BG75" s="55">
        <f>('Total Revenues by County'!BG75/'Total Revenues by County'!BG$4)</f>
        <v>0</v>
      </c>
      <c r="BH75" s="55">
        <f>('Total Revenues by County'!BH75/'Total Revenues by County'!BH$4)</f>
        <v>0</v>
      </c>
      <c r="BI75" s="55">
        <f>('Total Revenues by County'!BI75/'Total Revenues by County'!BI$4)</f>
        <v>7.6007231887578713E-2</v>
      </c>
      <c r="BJ75" s="55">
        <f>('Total Revenues by County'!BJ75/'Total Revenues by County'!BJ$4)</f>
        <v>7.8884209265654004</v>
      </c>
      <c r="BK75" s="55">
        <f>('Total Revenues by County'!BK75/'Total Revenues by County'!BK$4)</f>
        <v>0</v>
      </c>
      <c r="BL75" s="55">
        <f>('Total Revenues by County'!BL75/'Total Revenues by County'!BL$4)</f>
        <v>0</v>
      </c>
      <c r="BM75" s="55">
        <f>('Total Revenues by County'!BM75/'Total Revenues by County'!BM$4)</f>
        <v>0</v>
      </c>
      <c r="BN75" s="55">
        <f>('Total Revenues by County'!BN75/'Total Revenues by County'!BN$4)</f>
        <v>0</v>
      </c>
      <c r="BO75" s="55">
        <f>('Total Revenues by County'!BO75/'Total Revenues by County'!BO$4)</f>
        <v>0</v>
      </c>
      <c r="BP75" s="55">
        <f>('Total Revenues by County'!BP75/'Total Revenues by County'!BP$4)</f>
        <v>0</v>
      </c>
      <c r="BQ75" s="17">
        <f>('Total Revenues by County'!BQ75/'Total Revenues by County'!BQ$4)</f>
        <v>0</v>
      </c>
    </row>
    <row r="76" spans="1:69" x14ac:dyDescent="0.25">
      <c r="A76" s="13"/>
      <c r="B76" s="14">
        <v>334.39</v>
      </c>
      <c r="C76" s="15" t="s">
        <v>74</v>
      </c>
      <c r="D76" s="55">
        <f>('Total Revenues by County'!D76/'Total Revenues by County'!D$4)</f>
        <v>7.9715524577541839</v>
      </c>
      <c r="E76" s="55">
        <f>('Total Revenues by County'!E76/'Total Revenues by County'!E$4)</f>
        <v>0</v>
      </c>
      <c r="F76" s="55">
        <f>('Total Revenues by County'!F76/'Total Revenues by County'!F$4)</f>
        <v>0</v>
      </c>
      <c r="G76" s="55">
        <f>('Total Revenues by County'!G76/'Total Revenues by County'!G$4)</f>
        <v>0</v>
      </c>
      <c r="H76" s="55">
        <f>('Total Revenues by County'!H76/'Total Revenues by County'!H$4)</f>
        <v>1.2989800687285222</v>
      </c>
      <c r="I76" s="55">
        <f>('Total Revenues by County'!I76/'Total Revenues by County'!I$4)</f>
        <v>0.23318854564312894</v>
      </c>
      <c r="J76" s="55">
        <f>('Total Revenues by County'!J76/'Total Revenues by County'!J$4)</f>
        <v>0</v>
      </c>
      <c r="K76" s="55">
        <f>('Total Revenues by County'!K76/'Total Revenues by County'!K$4)</f>
        <v>0.3060780988877122</v>
      </c>
      <c r="L76" s="55">
        <f>('Total Revenues by County'!L76/'Total Revenues by County'!L$4)</f>
        <v>7.382321807887128</v>
      </c>
      <c r="M76" s="55">
        <f>('Total Revenues by County'!M76/'Total Revenues by County'!M$4)</f>
        <v>7.8726096079054106E-2</v>
      </c>
      <c r="N76" s="55">
        <f>('Total Revenues by County'!N76/'Total Revenues by County'!N$4)</f>
        <v>0.38150183872014165</v>
      </c>
      <c r="O76" s="55">
        <f>('Total Revenues by County'!O76/'Total Revenues by County'!O$4)</f>
        <v>3.9406310443089372</v>
      </c>
      <c r="P76" s="55">
        <f>('Total Revenues by County'!P76/'Total Revenues by County'!P$4)</f>
        <v>0.53350964891885611</v>
      </c>
      <c r="Q76" s="55">
        <f>('Total Revenues by County'!Q76/'Total Revenues by County'!Q$4)</f>
        <v>0</v>
      </c>
      <c r="R76" s="55">
        <f>('Total Revenues by County'!R76/'Total Revenues by County'!R$4)</f>
        <v>0.69939668326038107</v>
      </c>
      <c r="S76" s="55">
        <f>('Total Revenues by County'!S76/'Total Revenues by County'!S$4)</f>
        <v>7.2577398106216551</v>
      </c>
      <c r="T76" s="55">
        <f>('Total Revenues by County'!T76/'Total Revenues by County'!T$4)</f>
        <v>5.9668690372940159</v>
      </c>
      <c r="U76" s="55">
        <f>('Total Revenues by County'!U76/'Total Revenues by County'!U$4)</f>
        <v>0</v>
      </c>
      <c r="V76" s="55">
        <f>('Total Revenues by County'!V76/'Total Revenues by County'!V$4)</f>
        <v>0</v>
      </c>
      <c r="W76" s="55">
        <f>('Total Revenues by County'!W76/'Total Revenues by County'!W$4)</f>
        <v>0</v>
      </c>
      <c r="X76" s="55">
        <f>('Total Revenues by County'!X76/'Total Revenues by County'!X$4)</f>
        <v>3.8400075438486203</v>
      </c>
      <c r="Y76" s="55">
        <f>('Total Revenues by County'!Y76/'Total Revenues by County'!Y$4)</f>
        <v>0</v>
      </c>
      <c r="Z76" s="55">
        <f>('Total Revenues by County'!Z76/'Total Revenues by County'!Z$4)</f>
        <v>0</v>
      </c>
      <c r="AA76" s="55">
        <f>('Total Revenues by County'!AA76/'Total Revenues by County'!AA$4)</f>
        <v>0</v>
      </c>
      <c r="AB76" s="55">
        <f>('Total Revenues by County'!AB76/'Total Revenues by County'!AB$4)</f>
        <v>0</v>
      </c>
      <c r="AC76" s="55">
        <f>('Total Revenues by County'!AC76/'Total Revenues by County'!AC$4)</f>
        <v>2.6324086706078522</v>
      </c>
      <c r="AD76" s="55">
        <f>('Total Revenues by County'!AD76/'Total Revenues by County'!AD$4)</f>
        <v>2.7453240857944876</v>
      </c>
      <c r="AE76" s="55">
        <f>('Total Revenues by County'!AE76/'Total Revenues by County'!AE$4)</f>
        <v>0</v>
      </c>
      <c r="AF76" s="55">
        <f>('Total Revenues by County'!AF76/'Total Revenues by County'!AF$4)</f>
        <v>0.72595843552342842</v>
      </c>
      <c r="AG76" s="55">
        <f>('Total Revenues by County'!AG76/'Total Revenues by County'!AG$4)</f>
        <v>0.73009408790900154</v>
      </c>
      <c r="AH76" s="55">
        <f>('Total Revenues by County'!AH76/'Total Revenues by County'!AH$4)</f>
        <v>8.2810471059538617</v>
      </c>
      <c r="AI76" s="55">
        <f>('Total Revenues by County'!AI76/'Total Revenues by County'!AI$4)</f>
        <v>0</v>
      </c>
      <c r="AJ76" s="55">
        <f>('Total Revenues by County'!AJ76/'Total Revenues by County'!AJ$4)</f>
        <v>0</v>
      </c>
      <c r="AK76" s="55">
        <f>('Total Revenues by County'!AK76/'Total Revenues by County'!AK$4)</f>
        <v>7.3846173136330795E-2</v>
      </c>
      <c r="AL76" s="55">
        <f>('Total Revenues by County'!AL76/'Total Revenues by County'!AL$4)</f>
        <v>0.38049123059747181</v>
      </c>
      <c r="AM76" s="55">
        <f>('Total Revenues by County'!AM76/'Total Revenues by County'!AM$4)</f>
        <v>0</v>
      </c>
      <c r="AN76" s="55">
        <f>('Total Revenues by County'!AN76/'Total Revenues by County'!AN$4)</f>
        <v>25.433971123371286</v>
      </c>
      <c r="AO76" s="55">
        <f>('Total Revenues by County'!AO76/'Total Revenues by County'!AO$4)</f>
        <v>9.1589951630519584E-2</v>
      </c>
      <c r="AP76" s="55">
        <f>('Total Revenues by County'!AP76/'Total Revenues by County'!AP$4)</f>
        <v>6.1065328093683959</v>
      </c>
      <c r="AQ76" s="55">
        <f>('Total Revenues by County'!AQ76/'Total Revenues by County'!AQ$4)</f>
        <v>8.1083759523587873E-2</v>
      </c>
      <c r="AR76" s="55">
        <f>('Total Revenues by County'!AR76/'Total Revenues by County'!AR$4)</f>
        <v>38.397070711874079</v>
      </c>
      <c r="AS76" s="55">
        <f>('Total Revenues by County'!AS76/'Total Revenues by County'!AS$4)</f>
        <v>0.7306625275840849</v>
      </c>
      <c r="AT76" s="55">
        <f>('Total Revenues by County'!AT76/'Total Revenues by County'!AT$4)</f>
        <v>3.1293057327462037</v>
      </c>
      <c r="AU76" s="55">
        <f>('Total Revenues by County'!AU76/'Total Revenues by County'!AU$4)</f>
        <v>0</v>
      </c>
      <c r="AV76" s="55">
        <f>('Total Revenues by County'!AV76/'Total Revenues by County'!AV$4)</f>
        <v>3.5472287483981204</v>
      </c>
      <c r="AW76" s="55">
        <f>('Total Revenues by County'!AW76/'Total Revenues by County'!AW$4)</f>
        <v>0</v>
      </c>
      <c r="AX76" s="55">
        <f>('Total Revenues by County'!AX76/'Total Revenues by County'!AX$4)</f>
        <v>1.098854449330366</v>
      </c>
      <c r="AY76" s="55">
        <f>('Total Revenues by County'!AY76/'Total Revenues by County'!AY$4)</f>
        <v>0</v>
      </c>
      <c r="AZ76" s="55">
        <f>('Total Revenues by County'!AZ76/'Total Revenues by County'!AZ$4)</f>
        <v>3.7769352598255974</v>
      </c>
      <c r="BA76" s="55">
        <f>('Total Revenues by County'!BA76/'Total Revenues by County'!BA$4)</f>
        <v>0</v>
      </c>
      <c r="BB76" s="55">
        <f>('Total Revenues by County'!BB76/'Total Revenues by County'!BB$4)</f>
        <v>0.24574822817941699</v>
      </c>
      <c r="BC76" s="55">
        <f>('Total Revenues by County'!BC76/'Total Revenues by County'!BC$4)</f>
        <v>0.89552438011626523</v>
      </c>
      <c r="BD76" s="55">
        <f>('Total Revenues by County'!BD76/'Total Revenues by County'!BD$4)</f>
        <v>18.61427321687307</v>
      </c>
      <c r="BE76" s="55">
        <f>('Total Revenues by County'!BE76/'Total Revenues by County'!BE$4)</f>
        <v>0.19021680921706932</v>
      </c>
      <c r="BF76" s="55">
        <f>('Total Revenues by County'!BF76/'Total Revenues by County'!BF$4)</f>
        <v>2.8157336234417079</v>
      </c>
      <c r="BG76" s="55">
        <f>('Total Revenues by County'!BG76/'Total Revenues by County'!BG$4)</f>
        <v>0</v>
      </c>
      <c r="BH76" s="55">
        <f>('Total Revenues by County'!BH76/'Total Revenues by County'!BH$4)</f>
        <v>8.5433269736019017</v>
      </c>
      <c r="BI76" s="55">
        <f>('Total Revenues by County'!BI76/'Total Revenues by County'!BI$4)</f>
        <v>0.42363304243828603</v>
      </c>
      <c r="BJ76" s="55">
        <f>('Total Revenues by County'!BJ76/'Total Revenues by County'!BJ$4)</f>
        <v>0</v>
      </c>
      <c r="BK76" s="55">
        <f>('Total Revenues by County'!BK76/'Total Revenues by County'!BK$4)</f>
        <v>0</v>
      </c>
      <c r="BL76" s="55">
        <f>('Total Revenues by County'!BL76/'Total Revenues by County'!BL$4)</f>
        <v>9.2723818674120011</v>
      </c>
      <c r="BM76" s="55">
        <f>('Total Revenues by County'!BM76/'Total Revenues by County'!BM$4)</f>
        <v>0</v>
      </c>
      <c r="BN76" s="55">
        <f>('Total Revenues by County'!BN76/'Total Revenues by County'!BN$4)</f>
        <v>0.9352764284061994</v>
      </c>
      <c r="BO76" s="55">
        <f>('Total Revenues by County'!BO76/'Total Revenues by County'!BO$4)</f>
        <v>0</v>
      </c>
      <c r="BP76" s="55">
        <f>('Total Revenues by County'!BP76/'Total Revenues by County'!BP$4)</f>
        <v>0</v>
      </c>
      <c r="BQ76" s="17">
        <f>('Total Revenues by County'!BQ76/'Total Revenues by County'!BQ$4)</f>
        <v>0</v>
      </c>
    </row>
    <row r="77" spans="1:69" x14ac:dyDescent="0.25">
      <c r="A77" s="13"/>
      <c r="B77" s="14">
        <v>334.41</v>
      </c>
      <c r="C77" s="15" t="s">
        <v>75</v>
      </c>
      <c r="D77" s="55">
        <f>('Total Revenues by County'!D77/'Total Revenues by County'!D$4)</f>
        <v>0</v>
      </c>
      <c r="E77" s="55">
        <f>('Total Revenues by County'!E77/'Total Revenues by County'!E$4)</f>
        <v>0</v>
      </c>
      <c r="F77" s="55">
        <f>('Total Revenues by County'!F77/'Total Revenues by County'!F$4)</f>
        <v>0</v>
      </c>
      <c r="G77" s="55">
        <f>('Total Revenues by County'!G77/'Total Revenues by County'!G$4)</f>
        <v>0</v>
      </c>
      <c r="H77" s="55">
        <f>('Total Revenues by County'!H77/'Total Revenues by County'!H$4)</f>
        <v>0.23311798396334479</v>
      </c>
      <c r="I77" s="55">
        <f>('Total Revenues by County'!I77/'Total Revenues by County'!I$4)</f>
        <v>0</v>
      </c>
      <c r="J77" s="55">
        <f>('Total Revenues by County'!J77/'Total Revenues by County'!J$4)</f>
        <v>49.389044464175946</v>
      </c>
      <c r="K77" s="55">
        <f>('Total Revenues by County'!K77/'Total Revenues by County'!K$4)</f>
        <v>0</v>
      </c>
      <c r="L77" s="55">
        <f>('Total Revenues by County'!L77/'Total Revenues by County'!L$4)</f>
        <v>8.570982019167241</v>
      </c>
      <c r="M77" s="55">
        <f>('Total Revenues by County'!M77/'Total Revenues by County'!M$4)</f>
        <v>0</v>
      </c>
      <c r="N77" s="55">
        <f>('Total Revenues by County'!N77/'Total Revenues by County'!N$4)</f>
        <v>0.5902640299045927</v>
      </c>
      <c r="O77" s="55">
        <f>('Total Revenues by County'!O77/'Total Revenues by County'!O$4)</f>
        <v>0</v>
      </c>
      <c r="P77" s="55">
        <f>('Total Revenues by County'!P77/'Total Revenues by County'!P$4)</f>
        <v>0</v>
      </c>
      <c r="Q77" s="55">
        <f>('Total Revenues by County'!Q77/'Total Revenues by County'!Q$4)</f>
        <v>0</v>
      </c>
      <c r="R77" s="55">
        <f>('Total Revenues by County'!R77/'Total Revenues by County'!R$4)</f>
        <v>0</v>
      </c>
      <c r="S77" s="55">
        <f>('Total Revenues by County'!S77/'Total Revenues by County'!S$4)</f>
        <v>19.427192260189379</v>
      </c>
      <c r="T77" s="55">
        <f>('Total Revenues by County'!T77/'Total Revenues by County'!T$4)</f>
        <v>28.566261925411968</v>
      </c>
      <c r="U77" s="55">
        <f>('Total Revenues by County'!U77/'Total Revenues by County'!U$4)</f>
        <v>0</v>
      </c>
      <c r="V77" s="55">
        <f>('Total Revenues by County'!V77/'Total Revenues by County'!V$4)</f>
        <v>0</v>
      </c>
      <c r="W77" s="55">
        <f>('Total Revenues by County'!W77/'Total Revenues by County'!W$4)</f>
        <v>0</v>
      </c>
      <c r="X77" s="55">
        <f>('Total Revenues by County'!X77/'Total Revenues by County'!X$4)</f>
        <v>0</v>
      </c>
      <c r="Y77" s="55">
        <f>('Total Revenues by County'!Y77/'Total Revenues by County'!Y$4)</f>
        <v>0</v>
      </c>
      <c r="Z77" s="55">
        <f>('Total Revenues by County'!Z77/'Total Revenues by County'!Z$4)</f>
        <v>0</v>
      </c>
      <c r="AA77" s="55">
        <f>('Total Revenues by County'!AA77/'Total Revenues by County'!AA$4)</f>
        <v>0</v>
      </c>
      <c r="AB77" s="55">
        <f>('Total Revenues by County'!AB77/'Total Revenues by County'!AB$4)</f>
        <v>0</v>
      </c>
      <c r="AC77" s="55">
        <f>('Total Revenues by County'!AC77/'Total Revenues by County'!AC$4)</f>
        <v>0</v>
      </c>
      <c r="AD77" s="55">
        <f>('Total Revenues by County'!AD77/'Total Revenues by County'!AD$4)</f>
        <v>0</v>
      </c>
      <c r="AE77" s="55">
        <f>('Total Revenues by County'!AE77/'Total Revenues by County'!AE$4)</f>
        <v>0</v>
      </c>
      <c r="AF77" s="55">
        <f>('Total Revenues by County'!AF77/'Total Revenues by County'!AF$4)</f>
        <v>0</v>
      </c>
      <c r="AG77" s="55">
        <f>('Total Revenues by County'!AG77/'Total Revenues by County'!AG$4)</f>
        <v>0</v>
      </c>
      <c r="AH77" s="55">
        <f>('Total Revenues by County'!AH77/'Total Revenues by County'!AH$4)</f>
        <v>0</v>
      </c>
      <c r="AI77" s="55">
        <f>('Total Revenues by County'!AI77/'Total Revenues by County'!AI$4)</f>
        <v>0</v>
      </c>
      <c r="AJ77" s="55">
        <f>('Total Revenues by County'!AJ77/'Total Revenues by County'!AJ$4)</f>
        <v>0</v>
      </c>
      <c r="AK77" s="55">
        <f>('Total Revenues by County'!AK77/'Total Revenues by County'!AK$4)</f>
        <v>6.9167843467930137</v>
      </c>
      <c r="AL77" s="55">
        <f>('Total Revenues by County'!AL77/'Total Revenues by County'!AL$4)</f>
        <v>0</v>
      </c>
      <c r="AM77" s="55">
        <f>('Total Revenues by County'!AM77/'Total Revenues by County'!AM$4)</f>
        <v>0</v>
      </c>
      <c r="AN77" s="55">
        <f>('Total Revenues by County'!AN77/'Total Revenues by County'!AN$4)</f>
        <v>0</v>
      </c>
      <c r="AO77" s="55">
        <f>('Total Revenues by County'!AO77/'Total Revenues by County'!AO$4)</f>
        <v>0</v>
      </c>
      <c r="AP77" s="55">
        <f>('Total Revenues by County'!AP77/'Total Revenues by County'!AP$4)</f>
        <v>0</v>
      </c>
      <c r="AQ77" s="55">
        <f>('Total Revenues by County'!AQ77/'Total Revenues by County'!AQ$4)</f>
        <v>0.33096288465985363</v>
      </c>
      <c r="AR77" s="55">
        <f>('Total Revenues by County'!AR77/'Total Revenues by County'!AR$4)</f>
        <v>0</v>
      </c>
      <c r="AS77" s="55">
        <f>('Total Revenues by County'!AS77/'Total Revenues by County'!AS$4)</f>
        <v>0</v>
      </c>
      <c r="AT77" s="55">
        <f>('Total Revenues by County'!AT77/'Total Revenues by County'!AT$4)</f>
        <v>1.3404666858718466</v>
      </c>
      <c r="AU77" s="55">
        <f>('Total Revenues by County'!AU77/'Total Revenues by County'!AU$4)</f>
        <v>0</v>
      </c>
      <c r="AV77" s="55">
        <f>('Total Revenues by County'!AV77/'Total Revenues by County'!AV$4)</f>
        <v>5.1009184109354976E-2</v>
      </c>
      <c r="AW77" s="55">
        <f>('Total Revenues by County'!AW77/'Total Revenues by County'!AW$4)</f>
        <v>0</v>
      </c>
      <c r="AX77" s="55">
        <f>('Total Revenues by County'!AX77/'Total Revenues by County'!AX$4)</f>
        <v>0</v>
      </c>
      <c r="AY77" s="55">
        <f>('Total Revenues by County'!AY77/'Total Revenues by County'!AY$4)</f>
        <v>0</v>
      </c>
      <c r="AZ77" s="55">
        <f>('Total Revenues by County'!AZ77/'Total Revenues by County'!AZ$4)</f>
        <v>0</v>
      </c>
      <c r="BA77" s="55">
        <f>('Total Revenues by County'!BA77/'Total Revenues by County'!BA$4)</f>
        <v>0</v>
      </c>
      <c r="BB77" s="55">
        <f>('Total Revenues by County'!BB77/'Total Revenues by County'!BB$4)</f>
        <v>0</v>
      </c>
      <c r="BC77" s="55">
        <f>('Total Revenues by County'!BC77/'Total Revenues by County'!BC$4)</f>
        <v>0</v>
      </c>
      <c r="BD77" s="55">
        <f>('Total Revenues by County'!BD77/'Total Revenues by County'!BD$4)</f>
        <v>0</v>
      </c>
      <c r="BE77" s="55">
        <f>('Total Revenues by County'!BE77/'Total Revenues by County'!BE$4)</f>
        <v>0</v>
      </c>
      <c r="BF77" s="55">
        <f>('Total Revenues by County'!BF77/'Total Revenues by County'!BF$4)</f>
        <v>3.6666084071980167</v>
      </c>
      <c r="BG77" s="55">
        <f>('Total Revenues by County'!BG77/'Total Revenues by County'!BG$4)</f>
        <v>1.2570757448999292</v>
      </c>
      <c r="BH77" s="55">
        <f>('Total Revenues by County'!BH77/'Total Revenues by County'!BH$4)</f>
        <v>0</v>
      </c>
      <c r="BI77" s="55">
        <f>('Total Revenues by County'!BI77/'Total Revenues by County'!BI$4)</f>
        <v>0</v>
      </c>
      <c r="BJ77" s="55">
        <f>('Total Revenues by County'!BJ77/'Total Revenues by County'!BJ$4)</f>
        <v>0</v>
      </c>
      <c r="BK77" s="55">
        <f>('Total Revenues by County'!BK77/'Total Revenues by County'!BK$4)</f>
        <v>0</v>
      </c>
      <c r="BL77" s="55">
        <f>('Total Revenues by County'!BL77/'Total Revenues by County'!BL$4)</f>
        <v>0</v>
      </c>
      <c r="BM77" s="55">
        <f>('Total Revenues by County'!BM77/'Total Revenues by County'!BM$4)</f>
        <v>0</v>
      </c>
      <c r="BN77" s="55">
        <f>('Total Revenues by County'!BN77/'Total Revenues by County'!BN$4)</f>
        <v>1.3062305765923423</v>
      </c>
      <c r="BO77" s="55">
        <f>('Total Revenues by County'!BO77/'Total Revenues by County'!BO$4)</f>
        <v>0</v>
      </c>
      <c r="BP77" s="55">
        <f>('Total Revenues by County'!BP77/'Total Revenues by County'!BP$4)</f>
        <v>0</v>
      </c>
      <c r="BQ77" s="17">
        <f>('Total Revenues by County'!BQ77/'Total Revenues by County'!BQ$4)</f>
        <v>0</v>
      </c>
    </row>
    <row r="78" spans="1:69" x14ac:dyDescent="0.25">
      <c r="A78" s="13"/>
      <c r="B78" s="14">
        <v>334.42</v>
      </c>
      <c r="C78" s="15" t="s">
        <v>76</v>
      </c>
      <c r="D78" s="55">
        <f>('Total Revenues by County'!D78/'Total Revenues by County'!D$4)</f>
        <v>0</v>
      </c>
      <c r="E78" s="55">
        <f>('Total Revenues by County'!E78/'Total Revenues by County'!E$4)</f>
        <v>0</v>
      </c>
      <c r="F78" s="55">
        <f>('Total Revenues by County'!F78/'Total Revenues by County'!F$4)</f>
        <v>0</v>
      </c>
      <c r="G78" s="55">
        <f>('Total Revenues by County'!G78/'Total Revenues by County'!G$4)</f>
        <v>0</v>
      </c>
      <c r="H78" s="55">
        <f>('Total Revenues by County'!H78/'Total Revenues by County'!H$4)</f>
        <v>0</v>
      </c>
      <c r="I78" s="55">
        <f>('Total Revenues by County'!I78/'Total Revenues by County'!I$4)</f>
        <v>7.1401993903220546</v>
      </c>
      <c r="J78" s="55">
        <f>('Total Revenues by County'!J78/'Total Revenues by County'!J$4)</f>
        <v>0</v>
      </c>
      <c r="K78" s="55">
        <f>('Total Revenues by County'!K78/'Total Revenues by County'!K$4)</f>
        <v>0</v>
      </c>
      <c r="L78" s="55">
        <f>('Total Revenues by County'!L78/'Total Revenues by County'!L$4)</f>
        <v>2.1947698581283168</v>
      </c>
      <c r="M78" s="55">
        <f>('Total Revenues by County'!M78/'Total Revenues by County'!M$4)</f>
        <v>0</v>
      </c>
      <c r="N78" s="55">
        <f>('Total Revenues by County'!N78/'Total Revenues by County'!N$4)</f>
        <v>8.7377436342083801</v>
      </c>
      <c r="O78" s="55">
        <f>('Total Revenues by County'!O78/'Total Revenues by County'!O$4)</f>
        <v>0</v>
      </c>
      <c r="P78" s="55">
        <f>('Total Revenues by County'!P78/'Total Revenues by County'!P$4)</f>
        <v>0</v>
      </c>
      <c r="Q78" s="55">
        <f>('Total Revenues by County'!Q78/'Total Revenues by County'!Q$4)</f>
        <v>0</v>
      </c>
      <c r="R78" s="55">
        <f>('Total Revenues by County'!R78/'Total Revenues by County'!R$4)</f>
        <v>5.1325493888371376</v>
      </c>
      <c r="S78" s="55">
        <f>('Total Revenues by County'!S78/'Total Revenues by County'!S$4)</f>
        <v>0</v>
      </c>
      <c r="T78" s="55">
        <f>('Total Revenues by County'!T78/'Total Revenues by County'!T$4)</f>
        <v>0</v>
      </c>
      <c r="U78" s="55">
        <f>('Total Revenues by County'!U78/'Total Revenues by County'!U$4)</f>
        <v>0.97756072917105208</v>
      </c>
      <c r="V78" s="55">
        <f>('Total Revenues by County'!V78/'Total Revenues by County'!V$4)</f>
        <v>0</v>
      </c>
      <c r="W78" s="55">
        <f>('Total Revenues by County'!W78/'Total Revenues by County'!W$4)</f>
        <v>0</v>
      </c>
      <c r="X78" s="55">
        <f>('Total Revenues by County'!X78/'Total Revenues by County'!X$4)</f>
        <v>0</v>
      </c>
      <c r="Y78" s="55">
        <f>('Total Revenues by County'!Y78/'Total Revenues by County'!Y$4)</f>
        <v>0</v>
      </c>
      <c r="Z78" s="55">
        <f>('Total Revenues by County'!Z78/'Total Revenues by County'!Z$4)</f>
        <v>0</v>
      </c>
      <c r="AA78" s="55">
        <f>('Total Revenues by County'!AA78/'Total Revenues by County'!AA$4)</f>
        <v>0</v>
      </c>
      <c r="AB78" s="55">
        <f>('Total Revenues by County'!AB78/'Total Revenues by County'!AB$4)</f>
        <v>1.4067670302246049</v>
      </c>
      <c r="AC78" s="55">
        <f>('Total Revenues by County'!AC78/'Total Revenues by County'!AC$4)</f>
        <v>0</v>
      </c>
      <c r="AD78" s="55">
        <f>('Total Revenues by County'!AD78/'Total Revenues by County'!AD$4)</f>
        <v>0</v>
      </c>
      <c r="AE78" s="55">
        <f>('Total Revenues by County'!AE78/'Total Revenues by County'!AE$4)</f>
        <v>0</v>
      </c>
      <c r="AF78" s="55">
        <f>('Total Revenues by County'!AF78/'Total Revenues by County'!AF$4)</f>
        <v>7.631004116288743</v>
      </c>
      <c r="AG78" s="55">
        <f>('Total Revenues by County'!AG78/'Total Revenues by County'!AG$4)</f>
        <v>0</v>
      </c>
      <c r="AH78" s="55">
        <f>('Total Revenues by County'!AH78/'Total Revenues by County'!AH$4)</f>
        <v>0</v>
      </c>
      <c r="AI78" s="55">
        <f>('Total Revenues by County'!AI78/'Total Revenues by County'!AI$4)</f>
        <v>0</v>
      </c>
      <c r="AJ78" s="55">
        <f>('Total Revenues by County'!AJ78/'Total Revenues by County'!AJ$4)</f>
        <v>0</v>
      </c>
      <c r="AK78" s="55">
        <f>('Total Revenues by County'!AK78/'Total Revenues by County'!AK$4)</f>
        <v>5.9404713578849861</v>
      </c>
      <c r="AL78" s="55">
        <f>('Total Revenues by County'!AL78/'Total Revenues by County'!AL$4)</f>
        <v>0</v>
      </c>
      <c r="AM78" s="55">
        <f>('Total Revenues by County'!AM78/'Total Revenues by County'!AM$4)</f>
        <v>0</v>
      </c>
      <c r="AN78" s="55">
        <f>('Total Revenues by County'!AN78/'Total Revenues by County'!AN$4)</f>
        <v>23.798685291700902</v>
      </c>
      <c r="AO78" s="55">
        <f>('Total Revenues by County'!AO78/'Total Revenues by County'!AO$4)</f>
        <v>0</v>
      </c>
      <c r="AP78" s="55">
        <f>('Total Revenues by County'!AP78/'Total Revenues by County'!AP$4)</f>
        <v>2.4401910978437913</v>
      </c>
      <c r="AQ78" s="55">
        <f>('Total Revenues by County'!AQ78/'Total Revenues by County'!AQ$4)</f>
        <v>0</v>
      </c>
      <c r="AR78" s="55">
        <f>('Total Revenues by County'!AR78/'Total Revenues by County'!AR$4)</f>
        <v>1.5782490845974606</v>
      </c>
      <c r="AS78" s="55">
        <f>('Total Revenues by County'!AS78/'Total Revenues by County'!AS$4)</f>
        <v>11.296246212700241</v>
      </c>
      <c r="AT78" s="55">
        <f>('Total Revenues by County'!AT78/'Total Revenues by County'!AT$4)</f>
        <v>0</v>
      </c>
      <c r="AU78" s="55">
        <f>('Total Revenues by County'!AU78/'Total Revenues by County'!AU$4)</f>
        <v>0</v>
      </c>
      <c r="AV78" s="55">
        <f>('Total Revenues by County'!AV78/'Total Revenues by County'!AV$4)</f>
        <v>5.8565677061085006</v>
      </c>
      <c r="AW78" s="55">
        <f>('Total Revenues by County'!AW78/'Total Revenues by County'!AW$4)</f>
        <v>0</v>
      </c>
      <c r="AX78" s="55">
        <f>('Total Revenues by County'!AX78/'Total Revenues by County'!AX$4)</f>
        <v>0</v>
      </c>
      <c r="AY78" s="55">
        <f>('Total Revenues by County'!AY78/'Total Revenues by County'!AY$4)</f>
        <v>0</v>
      </c>
      <c r="AZ78" s="55">
        <f>('Total Revenues by County'!AZ78/'Total Revenues by County'!AZ$4)</f>
        <v>0</v>
      </c>
      <c r="BA78" s="55">
        <f>('Total Revenues by County'!BA78/'Total Revenues by County'!BA$4)</f>
        <v>0.4416982170982709</v>
      </c>
      <c r="BB78" s="55">
        <f>('Total Revenues by County'!BB78/'Total Revenues by County'!BB$4)</f>
        <v>0</v>
      </c>
      <c r="BC78" s="55">
        <f>('Total Revenues by County'!BC78/'Total Revenues by County'!BC$4)</f>
        <v>0</v>
      </c>
      <c r="BD78" s="55">
        <f>('Total Revenues by County'!BD78/'Total Revenues by County'!BD$4)</f>
        <v>0</v>
      </c>
      <c r="BE78" s="55">
        <f>('Total Revenues by County'!BE78/'Total Revenues by County'!BE$4)</f>
        <v>1.5543247089064676</v>
      </c>
      <c r="BF78" s="55">
        <f>('Total Revenues by County'!BF78/'Total Revenues by County'!BF$4)</f>
        <v>0</v>
      </c>
      <c r="BG78" s="55">
        <f>('Total Revenues by County'!BG78/'Total Revenues by County'!BG$4)</f>
        <v>0</v>
      </c>
      <c r="BH78" s="55">
        <f>('Total Revenues by County'!BH78/'Total Revenues by County'!BH$4)</f>
        <v>4.1351442929229743</v>
      </c>
      <c r="BI78" s="55">
        <f>('Total Revenues by County'!BI78/'Total Revenues by County'!BI$4)</f>
        <v>0</v>
      </c>
      <c r="BJ78" s="55">
        <f>('Total Revenues by County'!BJ78/'Total Revenues by County'!BJ$4)</f>
        <v>0</v>
      </c>
      <c r="BK78" s="55">
        <f>('Total Revenues by County'!BK78/'Total Revenues by County'!BK$4)</f>
        <v>0</v>
      </c>
      <c r="BL78" s="55">
        <f>('Total Revenues by County'!BL78/'Total Revenues by County'!BL$4)</f>
        <v>0</v>
      </c>
      <c r="BM78" s="55">
        <f>('Total Revenues by County'!BM78/'Total Revenues by County'!BM$4)</f>
        <v>7.758156028368794</v>
      </c>
      <c r="BN78" s="55">
        <f>('Total Revenues by County'!BN78/'Total Revenues by County'!BN$4)</f>
        <v>6.0849329672429571</v>
      </c>
      <c r="BO78" s="55">
        <f>('Total Revenues by County'!BO78/'Total Revenues by County'!BO$4)</f>
        <v>0</v>
      </c>
      <c r="BP78" s="55">
        <f>('Total Revenues by County'!BP78/'Total Revenues by County'!BP$4)</f>
        <v>0</v>
      </c>
      <c r="BQ78" s="17">
        <f>('Total Revenues by County'!BQ78/'Total Revenues by County'!BQ$4)</f>
        <v>0</v>
      </c>
    </row>
    <row r="79" spans="1:69" x14ac:dyDescent="0.25">
      <c r="A79" s="13"/>
      <c r="B79" s="14">
        <v>334.49</v>
      </c>
      <c r="C79" s="15" t="s">
        <v>77</v>
      </c>
      <c r="D79" s="55">
        <f>('Total Revenues by County'!D79/'Total Revenues by County'!D$4)</f>
        <v>0</v>
      </c>
      <c r="E79" s="55">
        <f>('Total Revenues by County'!E79/'Total Revenues by County'!E$4)</f>
        <v>4.3152424084935781</v>
      </c>
      <c r="F79" s="55">
        <f>('Total Revenues by County'!F79/'Total Revenues by County'!F$4)</f>
        <v>15.89553225654104</v>
      </c>
      <c r="G79" s="55">
        <f>('Total Revenues by County'!G79/'Total Revenues by County'!G$4)</f>
        <v>27.787730827122875</v>
      </c>
      <c r="H79" s="55">
        <f>('Total Revenues by County'!H79/'Total Revenues by County'!H$4)</f>
        <v>2.521424054982818</v>
      </c>
      <c r="I79" s="55">
        <f>('Total Revenues by County'!I79/'Total Revenues by County'!I$4)</f>
        <v>2.4566667363032781</v>
      </c>
      <c r="J79" s="55">
        <f>('Total Revenues by County'!J79/'Total Revenues by County'!J$4)</f>
        <v>7.7528174305033808</v>
      </c>
      <c r="K79" s="55">
        <f>('Total Revenues by County'!K79/'Total Revenues by County'!K$4)</f>
        <v>8.9134594783204886</v>
      </c>
      <c r="L79" s="55">
        <f>('Total Revenues by County'!L79/'Total Revenues by County'!L$4)</f>
        <v>23.847642457783049</v>
      </c>
      <c r="M79" s="55">
        <f>('Total Revenues by County'!M79/'Total Revenues by County'!M$4)</f>
        <v>0.19555789265427889</v>
      </c>
      <c r="N79" s="55">
        <f>('Total Revenues by County'!N79/'Total Revenues by County'!N$4)</f>
        <v>9.4930013430387845</v>
      </c>
      <c r="O79" s="55">
        <f>('Total Revenues by County'!O79/'Total Revenues by County'!O$4)</f>
        <v>24.518906229237107</v>
      </c>
      <c r="P79" s="55">
        <f>('Total Revenues by County'!P79/'Total Revenues by County'!P$4)</f>
        <v>15.218234131597303</v>
      </c>
      <c r="Q79" s="55">
        <f>('Total Revenues by County'!Q79/'Total Revenues by County'!Q$4)</f>
        <v>1.1000736286660939</v>
      </c>
      <c r="R79" s="55">
        <f>('Total Revenues by County'!R79/'Total Revenues by County'!R$4)</f>
        <v>4.6057206580058825</v>
      </c>
      <c r="S79" s="55">
        <f>('Total Revenues by County'!S79/'Total Revenues by County'!S$4)</f>
        <v>12.647498970769863</v>
      </c>
      <c r="T79" s="55">
        <f>('Total Revenues by County'!T79/'Total Revenues by County'!T$4)</f>
        <v>0</v>
      </c>
      <c r="U79" s="55">
        <f>('Total Revenues by County'!U79/'Total Revenues by County'!U$4)</f>
        <v>7.6701469288089923</v>
      </c>
      <c r="V79" s="55">
        <f>('Total Revenues by County'!V79/'Total Revenues by County'!V$4)</f>
        <v>33.611707777646643</v>
      </c>
      <c r="W79" s="55">
        <f>('Total Revenues by County'!W79/'Total Revenues by County'!W$4)</f>
        <v>115.15918238497356</v>
      </c>
      <c r="X79" s="55">
        <f>('Total Revenues by County'!X79/'Total Revenues by County'!X$4)</f>
        <v>109.8652165713208</v>
      </c>
      <c r="Y79" s="55">
        <f>('Total Revenues by County'!Y79/'Total Revenues by County'!Y$4)</f>
        <v>41.210029657589644</v>
      </c>
      <c r="Z79" s="55">
        <f>('Total Revenues by County'!Z79/'Total Revenues by County'!Z$4)</f>
        <v>8.4071032346372743</v>
      </c>
      <c r="AA79" s="55">
        <f>('Total Revenues by County'!AA79/'Total Revenues by County'!AA$4)</f>
        <v>0</v>
      </c>
      <c r="AB79" s="55">
        <f>('Total Revenues by County'!AB79/'Total Revenues by County'!AB$4)</f>
        <v>3.781749699602551</v>
      </c>
      <c r="AC79" s="55">
        <f>('Total Revenues by County'!AC79/'Total Revenues by County'!AC$4)</f>
        <v>31.301318781264211</v>
      </c>
      <c r="AD79" s="55">
        <f>('Total Revenues by County'!AD79/'Total Revenues by County'!AD$4)</f>
        <v>-1.0415239651051891</v>
      </c>
      <c r="AE79" s="55">
        <f>('Total Revenues by County'!AE79/'Total Revenues by County'!AE$4)</f>
        <v>0</v>
      </c>
      <c r="AF79" s="55">
        <f>('Total Revenues by County'!AF79/'Total Revenues by County'!AF$4)</f>
        <v>0.1343243979748433</v>
      </c>
      <c r="AG79" s="55">
        <f>('Total Revenues by County'!AG79/'Total Revenues by County'!AG$4)</f>
        <v>37.86751459465966</v>
      </c>
      <c r="AH79" s="55">
        <f>('Total Revenues by County'!AH79/'Total Revenues by County'!AH$4)</f>
        <v>0</v>
      </c>
      <c r="AI79" s="55">
        <f>('Total Revenues by County'!AI79/'Total Revenues by County'!AI$4)</f>
        <v>67.069375505021355</v>
      </c>
      <c r="AJ79" s="55">
        <f>('Total Revenues by County'!AJ79/'Total Revenues by County'!AJ$4)</f>
        <v>9.7331159882139762</v>
      </c>
      <c r="AK79" s="55">
        <f>('Total Revenues by County'!AK79/'Total Revenues by County'!AK$4)</f>
        <v>5.4403044375725864</v>
      </c>
      <c r="AL79" s="55">
        <f>('Total Revenues by County'!AL79/'Total Revenues by County'!AL$4)</f>
        <v>0</v>
      </c>
      <c r="AM79" s="55">
        <f>('Total Revenues by County'!AM79/'Total Revenues by County'!AM$4)</f>
        <v>22.179726815240834</v>
      </c>
      <c r="AN79" s="55">
        <f>('Total Revenues by County'!AN79/'Total Revenues by County'!AN$4)</f>
        <v>53.755839887310714</v>
      </c>
      <c r="AO79" s="55">
        <f>('Total Revenues by County'!AO79/'Total Revenues by County'!AO$4)</f>
        <v>0</v>
      </c>
      <c r="AP79" s="55">
        <f>('Total Revenues by County'!AP79/'Total Revenues by County'!AP$4)</f>
        <v>19.830337085455128</v>
      </c>
      <c r="AQ79" s="55">
        <f>('Total Revenues by County'!AQ79/'Total Revenues by County'!AQ$4)</f>
        <v>13.556516881939043</v>
      </c>
      <c r="AR79" s="55">
        <f>('Total Revenues by County'!AR79/'Total Revenues by County'!AR$4)</f>
        <v>0.48324422735949674</v>
      </c>
      <c r="AS79" s="55">
        <f>('Total Revenues by County'!AS79/'Total Revenues by County'!AS$4)</f>
        <v>0.34021103049829693</v>
      </c>
      <c r="AT79" s="55">
        <f>('Total Revenues by County'!AT79/'Total Revenues by County'!AT$4)</f>
        <v>9.5633290807577822</v>
      </c>
      <c r="AU79" s="55">
        <f>('Total Revenues by County'!AU79/'Total Revenues by County'!AU$4)</f>
        <v>6.2127601871313312</v>
      </c>
      <c r="AV79" s="55">
        <f>('Total Revenues by County'!AV79/'Total Revenues by County'!AV$4)</f>
        <v>0</v>
      </c>
      <c r="AW79" s="55">
        <f>('Total Revenues by County'!AW79/'Total Revenues by County'!AW$4)</f>
        <v>2.4225097349579197</v>
      </c>
      <c r="AX79" s="55">
        <f>('Total Revenues by County'!AX79/'Total Revenues by County'!AX$4)</f>
        <v>0.78023387227760577</v>
      </c>
      <c r="AY79" s="55">
        <f>('Total Revenues by County'!AY79/'Total Revenues by County'!AY$4)</f>
        <v>22.391460696559925</v>
      </c>
      <c r="AZ79" s="55">
        <f>('Total Revenues by County'!AZ79/'Total Revenues by County'!AZ$4)</f>
        <v>9.9869636030746989</v>
      </c>
      <c r="BA79" s="55">
        <f>('Total Revenues by County'!BA79/'Total Revenues by County'!BA$4)</f>
        <v>3.5910317097844042</v>
      </c>
      <c r="BB79" s="55">
        <f>('Total Revenues by County'!BB79/'Total Revenues by County'!BB$4)</f>
        <v>4.4572888836253686</v>
      </c>
      <c r="BC79" s="55">
        <f>('Total Revenues by County'!BC79/'Total Revenues by County'!BC$4)</f>
        <v>8.8813487826419379</v>
      </c>
      <c r="BD79" s="55">
        <f>('Total Revenues by County'!BD79/'Total Revenues by County'!BD$4)</f>
        <v>41.935236064408542</v>
      </c>
      <c r="BE79" s="55">
        <f>('Total Revenues by County'!BE79/'Total Revenues by County'!BE$4)</f>
        <v>2.5500966486629844E-2</v>
      </c>
      <c r="BF79" s="55">
        <f>('Total Revenues by County'!BF79/'Total Revenues by County'!BF$4)</f>
        <v>3.6261347220488309</v>
      </c>
      <c r="BG79" s="55">
        <f>('Total Revenues by County'!BG79/'Total Revenues by County'!BG$4)</f>
        <v>17.48525001608855</v>
      </c>
      <c r="BH79" s="55">
        <f>('Total Revenues by County'!BH79/'Total Revenues by County'!BH$4)</f>
        <v>0.65020955836356809</v>
      </c>
      <c r="BI79" s="55">
        <f>('Total Revenues by County'!BI79/'Total Revenues by County'!BI$4)</f>
        <v>9.9504489563283691</v>
      </c>
      <c r="BJ79" s="55">
        <f>('Total Revenues by County'!BJ79/'Total Revenues by County'!BJ$4)</f>
        <v>24.535729256072976</v>
      </c>
      <c r="BK79" s="55">
        <f>('Total Revenues by County'!BK79/'Total Revenues by County'!BK$4)</f>
        <v>5.5459631016531192</v>
      </c>
      <c r="BL79" s="55">
        <f>('Total Revenues by County'!BL79/'Total Revenues by County'!BL$4)</f>
        <v>147.75137566599702</v>
      </c>
      <c r="BM79" s="55">
        <f>('Total Revenues by County'!BM79/'Total Revenues by County'!BM$4)</f>
        <v>8.000322372662799</v>
      </c>
      <c r="BN79" s="55">
        <f>('Total Revenues by County'!BN79/'Total Revenues by County'!BN$4)</f>
        <v>0.15537921531947418</v>
      </c>
      <c r="BO79" s="55">
        <f>('Total Revenues by County'!BO79/'Total Revenues by County'!BO$4)</f>
        <v>54.090962269669497</v>
      </c>
      <c r="BP79" s="55">
        <f>('Total Revenues by County'!BP79/'Total Revenues by County'!BP$4)</f>
        <v>0</v>
      </c>
      <c r="BQ79" s="17">
        <f>('Total Revenues by County'!BQ79/'Total Revenues by County'!BQ$4)</f>
        <v>0</v>
      </c>
    </row>
    <row r="80" spans="1:69" x14ac:dyDescent="0.25">
      <c r="A80" s="13"/>
      <c r="B80" s="14">
        <v>334.5</v>
      </c>
      <c r="C80" s="15" t="s">
        <v>78</v>
      </c>
      <c r="D80" s="55">
        <f>('Total Revenues by County'!D80/'Total Revenues by County'!D$4)</f>
        <v>0</v>
      </c>
      <c r="E80" s="55">
        <f>('Total Revenues by County'!E80/'Total Revenues by County'!E$4)</f>
        <v>25.243150939193704</v>
      </c>
      <c r="F80" s="55">
        <f>('Total Revenues by County'!F80/'Total Revenues by County'!F$4)</f>
        <v>4.4635815150656466</v>
      </c>
      <c r="G80" s="55">
        <f>('Total Revenues by County'!G80/'Total Revenues by County'!G$4)</f>
        <v>4.6324754946951066</v>
      </c>
      <c r="H80" s="55">
        <f>('Total Revenues by County'!H80/'Total Revenues by County'!H$4)</f>
        <v>4.934341351660939E-2</v>
      </c>
      <c r="I80" s="55">
        <f>('Total Revenues by County'!I80/'Total Revenues by County'!I$4)</f>
        <v>0</v>
      </c>
      <c r="J80" s="55">
        <f>('Total Revenues by County'!J80/'Total Revenues by County'!J$4)</f>
        <v>116.5416296701045</v>
      </c>
      <c r="K80" s="55">
        <f>('Total Revenues by County'!K80/'Total Revenues by County'!K$4)</f>
        <v>0</v>
      </c>
      <c r="L80" s="55">
        <f>('Total Revenues by County'!L80/'Total Revenues by County'!L$4)</f>
        <v>2.4864841824084798</v>
      </c>
      <c r="M80" s="55">
        <f>('Total Revenues by County'!M80/'Total Revenues by County'!M$4)</f>
        <v>0</v>
      </c>
      <c r="N80" s="55">
        <f>('Total Revenues by County'!N80/'Total Revenues by County'!N$4)</f>
        <v>3.2037962825414055</v>
      </c>
      <c r="O80" s="55">
        <f>('Total Revenues by County'!O80/'Total Revenues by County'!O$4)</f>
        <v>0.34360465974693261</v>
      </c>
      <c r="P80" s="55">
        <f>('Total Revenues by County'!P80/'Total Revenues by County'!P$4)</f>
        <v>0</v>
      </c>
      <c r="Q80" s="55">
        <f>('Total Revenues by County'!Q80/'Total Revenues by County'!Q$4)</f>
        <v>0</v>
      </c>
      <c r="R80" s="55">
        <f>('Total Revenues by County'!R80/'Total Revenues by County'!R$4)</f>
        <v>4.8799877133060221</v>
      </c>
      <c r="S80" s="55">
        <f>('Total Revenues by County'!S80/'Total Revenues by County'!S$4)</f>
        <v>0</v>
      </c>
      <c r="T80" s="55">
        <f>('Total Revenues by County'!T80/'Total Revenues by County'!T$4)</f>
        <v>27.882046834345186</v>
      </c>
      <c r="U80" s="55">
        <f>('Total Revenues by County'!U80/'Total Revenues by County'!U$4)</f>
        <v>7.8385046099440068</v>
      </c>
      <c r="V80" s="55">
        <f>('Total Revenues by County'!V80/'Total Revenues by County'!V$4)</f>
        <v>0</v>
      </c>
      <c r="W80" s="55">
        <f>('Total Revenues by County'!W80/'Total Revenues by County'!W$4)</f>
        <v>0</v>
      </c>
      <c r="X80" s="55">
        <f>('Total Revenues by County'!X80/'Total Revenues by County'!X$4)</f>
        <v>0.28760922864147859</v>
      </c>
      <c r="Y80" s="55">
        <f>('Total Revenues by County'!Y80/'Total Revenues by County'!Y$4)</f>
        <v>26.462186573200324</v>
      </c>
      <c r="Z80" s="55">
        <f>('Total Revenues by County'!Z80/'Total Revenues by County'!Z$4)</f>
        <v>0</v>
      </c>
      <c r="AA80" s="55">
        <f>('Total Revenues by County'!AA80/'Total Revenues by County'!AA$4)</f>
        <v>0</v>
      </c>
      <c r="AB80" s="55">
        <f>('Total Revenues by County'!AB80/'Total Revenues by County'!AB$4)</f>
        <v>0.23829027636565303</v>
      </c>
      <c r="AC80" s="55">
        <f>('Total Revenues by County'!AC80/'Total Revenues by County'!AC$4)</f>
        <v>2.7337375574756204</v>
      </c>
      <c r="AD80" s="55">
        <f>('Total Revenues by County'!AD80/'Total Revenues by County'!AD$4)</f>
        <v>5.5806858909752109E-4</v>
      </c>
      <c r="AE80" s="55">
        <f>('Total Revenues by County'!AE80/'Total Revenues by County'!AE$4)</f>
        <v>0.51986589271417138</v>
      </c>
      <c r="AF80" s="55">
        <f>('Total Revenues by County'!AF80/'Total Revenues by County'!AF$4)</f>
        <v>0</v>
      </c>
      <c r="AG80" s="55">
        <f>('Total Revenues by County'!AG80/'Total Revenues by County'!AG$4)</f>
        <v>8.7527433947880517</v>
      </c>
      <c r="AH80" s="55">
        <f>('Total Revenues by County'!AH80/'Total Revenues by County'!AH$4)</f>
        <v>18.372703412073491</v>
      </c>
      <c r="AI80" s="55">
        <f>('Total Revenues by County'!AI80/'Total Revenues by County'!AI$4)</f>
        <v>52.596560083112088</v>
      </c>
      <c r="AJ80" s="55">
        <f>('Total Revenues by County'!AJ80/'Total Revenues by County'!AJ$4)</f>
        <v>1.6751368973928597E-3</v>
      </c>
      <c r="AK80" s="55">
        <f>('Total Revenues by County'!AK80/'Total Revenues by County'!AK$4)</f>
        <v>0</v>
      </c>
      <c r="AL80" s="55">
        <f>('Total Revenues by County'!AL80/'Total Revenues by County'!AL$4)</f>
        <v>9.1007310836604596E-3</v>
      </c>
      <c r="AM80" s="55">
        <f>('Total Revenues by County'!AM80/'Total Revenues by County'!AM$4)</f>
        <v>0</v>
      </c>
      <c r="AN80" s="55">
        <f>('Total Revenues by County'!AN80/'Total Revenues by County'!AN$4)</f>
        <v>51.848221622256133</v>
      </c>
      <c r="AO80" s="55">
        <f>('Total Revenues by County'!AO80/'Total Revenues by County'!AO$4)</f>
        <v>0</v>
      </c>
      <c r="AP80" s="55">
        <f>('Total Revenues by County'!AP80/'Total Revenues by County'!AP$4)</f>
        <v>2.7247791415129185E-2</v>
      </c>
      <c r="AQ80" s="55">
        <f>('Total Revenues by County'!AQ80/'Total Revenues by County'!AQ$4)</f>
        <v>0</v>
      </c>
      <c r="AR80" s="55">
        <f>('Total Revenues by County'!AR80/'Total Revenues by County'!AR$4)</f>
        <v>0</v>
      </c>
      <c r="AS80" s="55">
        <f>('Total Revenues by County'!AS80/'Total Revenues by County'!AS$4)</f>
        <v>0.28329550933057396</v>
      </c>
      <c r="AT80" s="55">
        <f>('Total Revenues by County'!AT80/'Total Revenues by County'!AT$4)</f>
        <v>49.486055667585774</v>
      </c>
      <c r="AU80" s="55">
        <f>('Total Revenues by County'!AU80/'Total Revenues by County'!AU$4)</f>
        <v>0</v>
      </c>
      <c r="AV80" s="55">
        <f>('Total Revenues by County'!AV80/'Total Revenues by County'!AV$4)</f>
        <v>0.79471913712088849</v>
      </c>
      <c r="AW80" s="55">
        <f>('Total Revenues by County'!AW80/'Total Revenues by County'!AW$4)</f>
        <v>4.4067077000376838</v>
      </c>
      <c r="AX80" s="55">
        <f>('Total Revenues by County'!AX80/'Total Revenues by County'!AX$4)</f>
        <v>1.0713998406382632</v>
      </c>
      <c r="AY80" s="55">
        <f>('Total Revenues by County'!AY80/'Total Revenues by County'!AY$4)</f>
        <v>0</v>
      </c>
      <c r="AZ80" s="55">
        <f>('Total Revenues by County'!AZ80/'Total Revenues by County'!AZ$4)</f>
        <v>0</v>
      </c>
      <c r="BA80" s="55">
        <f>('Total Revenues by County'!BA80/'Total Revenues by County'!BA$4)</f>
        <v>0</v>
      </c>
      <c r="BB80" s="55">
        <f>('Total Revenues by County'!BB80/'Total Revenues by County'!BB$4)</f>
        <v>0</v>
      </c>
      <c r="BC80" s="55">
        <f>('Total Revenues by County'!BC80/'Total Revenues by County'!BC$4)</f>
        <v>0</v>
      </c>
      <c r="BD80" s="55">
        <f>('Total Revenues by County'!BD80/'Total Revenues by County'!BD$4)</f>
        <v>0</v>
      </c>
      <c r="BE80" s="55">
        <f>('Total Revenues by County'!BE80/'Total Revenues by County'!BE$4)</f>
        <v>3.136108858525738E-2</v>
      </c>
      <c r="BF80" s="55">
        <f>('Total Revenues by County'!BF80/'Total Revenues by County'!BF$4)</f>
        <v>0.94104260669508299</v>
      </c>
      <c r="BG80" s="55">
        <f>('Total Revenues by County'!BG80/'Total Revenues by County'!BG$4)</f>
        <v>3.2481240749082954</v>
      </c>
      <c r="BH80" s="55">
        <f>('Total Revenues by County'!BH80/'Total Revenues by County'!BH$4)</f>
        <v>0</v>
      </c>
      <c r="BI80" s="55">
        <f>('Total Revenues by County'!BI80/'Total Revenues by County'!BI$4)</f>
        <v>4.4615327116775364E-4</v>
      </c>
      <c r="BJ80" s="55">
        <f>('Total Revenues by County'!BJ80/'Total Revenues by County'!BJ$4)</f>
        <v>0</v>
      </c>
      <c r="BK80" s="55">
        <f>('Total Revenues by County'!BK80/'Total Revenues by County'!BK$4)</f>
        <v>0</v>
      </c>
      <c r="BL80" s="55">
        <f>('Total Revenues by County'!BL80/'Total Revenues by County'!BL$4)</f>
        <v>0</v>
      </c>
      <c r="BM80" s="55">
        <f>('Total Revenues by County'!BM80/'Total Revenues by County'!BM$4)</f>
        <v>18.213410702772403</v>
      </c>
      <c r="BN80" s="55">
        <f>('Total Revenues by County'!BN80/'Total Revenues by County'!BN$4)</f>
        <v>0</v>
      </c>
      <c r="BO80" s="55">
        <f>('Total Revenues by County'!BO80/'Total Revenues by County'!BO$4)</f>
        <v>0.35331968411816322</v>
      </c>
      <c r="BP80" s="55">
        <f>('Total Revenues by County'!BP80/'Total Revenues by County'!BP$4)</f>
        <v>6.5497059597998772</v>
      </c>
      <c r="BQ80" s="17">
        <f>('Total Revenues by County'!BQ80/'Total Revenues by County'!BQ$4)</f>
        <v>12.168525800497552</v>
      </c>
    </row>
    <row r="81" spans="1:69" x14ac:dyDescent="0.25">
      <c r="A81" s="13"/>
      <c r="B81" s="14">
        <v>334.61</v>
      </c>
      <c r="C81" s="15" t="s">
        <v>79</v>
      </c>
      <c r="D81" s="55">
        <f>('Total Revenues by County'!D81/'Total Revenues by County'!D$4)</f>
        <v>0</v>
      </c>
      <c r="E81" s="55">
        <f>('Total Revenues by County'!E81/'Total Revenues by County'!E$4)</f>
        <v>0</v>
      </c>
      <c r="F81" s="55">
        <f>('Total Revenues by County'!F81/'Total Revenues by County'!F$4)</f>
        <v>0</v>
      </c>
      <c r="G81" s="55">
        <f>('Total Revenues by County'!G81/'Total Revenues by County'!G$4)</f>
        <v>0</v>
      </c>
      <c r="H81" s="55">
        <f>('Total Revenues by County'!H81/'Total Revenues by County'!H$4)</f>
        <v>0</v>
      </c>
      <c r="I81" s="55">
        <f>('Total Revenues by County'!I81/'Total Revenues by County'!I$4)</f>
        <v>2.1229756213514883</v>
      </c>
      <c r="J81" s="55">
        <f>('Total Revenues by County'!J81/'Total Revenues by County'!J$4)</f>
        <v>0</v>
      </c>
      <c r="K81" s="55">
        <f>('Total Revenues by County'!K81/'Total Revenues by County'!K$4)</f>
        <v>0.16105217407273639</v>
      </c>
      <c r="L81" s="55">
        <f>('Total Revenues by County'!L81/'Total Revenues by County'!L$4)</f>
        <v>0</v>
      </c>
      <c r="M81" s="55">
        <f>('Total Revenues by County'!M81/'Total Revenues by County'!M$4)</f>
        <v>0</v>
      </c>
      <c r="N81" s="55">
        <f>('Total Revenues by County'!N81/'Total Revenues by County'!N$4)</f>
        <v>0</v>
      </c>
      <c r="O81" s="55">
        <f>('Total Revenues by County'!O81/'Total Revenues by County'!O$4)</f>
        <v>0</v>
      </c>
      <c r="P81" s="55">
        <f>('Total Revenues by County'!P81/'Total Revenues by County'!P$4)</f>
        <v>0</v>
      </c>
      <c r="Q81" s="55">
        <f>('Total Revenues by County'!Q81/'Total Revenues by County'!Q$4)</f>
        <v>0</v>
      </c>
      <c r="R81" s="55">
        <f>('Total Revenues by County'!R81/'Total Revenues by County'!R$4)</f>
        <v>6.1213110703780493E-2</v>
      </c>
      <c r="S81" s="55">
        <f>('Total Revenues by County'!S81/'Total Revenues by County'!S$4)</f>
        <v>1.7832441333882256</v>
      </c>
      <c r="T81" s="55">
        <f>('Total Revenues by County'!T81/'Total Revenues by County'!T$4)</f>
        <v>1.5901127493495231</v>
      </c>
      <c r="U81" s="55">
        <f>('Total Revenues by County'!U81/'Total Revenues by County'!U$4)</f>
        <v>0</v>
      </c>
      <c r="V81" s="55">
        <f>('Total Revenues by County'!V81/'Total Revenues by County'!V$4)</f>
        <v>0</v>
      </c>
      <c r="W81" s="55">
        <f>('Total Revenues by County'!W81/'Total Revenues by County'!W$4)</f>
        <v>0</v>
      </c>
      <c r="X81" s="55">
        <f>('Total Revenues by County'!X81/'Total Revenues by County'!X$4)</f>
        <v>1.1525743383416107</v>
      </c>
      <c r="Y81" s="55">
        <f>('Total Revenues by County'!Y81/'Total Revenues by County'!Y$4)</f>
        <v>0.44061741709355623</v>
      </c>
      <c r="Z81" s="55">
        <f>('Total Revenues by County'!Z81/'Total Revenues by County'!Z$4)</f>
        <v>0</v>
      </c>
      <c r="AA81" s="55">
        <f>('Total Revenues by County'!AA81/'Total Revenues by County'!AA$4)</f>
        <v>0</v>
      </c>
      <c r="AB81" s="55">
        <f>('Total Revenues by County'!AB81/'Total Revenues by County'!AB$4)</f>
        <v>0</v>
      </c>
      <c r="AC81" s="55">
        <f>('Total Revenues by County'!AC81/'Total Revenues by County'!AC$4)</f>
        <v>0</v>
      </c>
      <c r="AD81" s="55">
        <f>('Total Revenues by County'!AD81/'Total Revenues by County'!AD$4)</f>
        <v>8.7682048979474861E-2</v>
      </c>
      <c r="AE81" s="55">
        <f>('Total Revenues by County'!AE81/'Total Revenues by County'!AE$4)</f>
        <v>0.78127502001601279</v>
      </c>
      <c r="AF81" s="55">
        <f>('Total Revenues by County'!AF81/'Total Revenues by County'!AF$4)</f>
        <v>0</v>
      </c>
      <c r="AG81" s="55">
        <f>('Total Revenues by County'!AG81/'Total Revenues by County'!AG$4)</f>
        <v>0</v>
      </c>
      <c r="AH81" s="55">
        <f>('Total Revenues by County'!AH81/'Total Revenues by County'!AH$4)</f>
        <v>0</v>
      </c>
      <c r="AI81" s="55">
        <f>('Total Revenues by County'!AI81/'Total Revenues by County'!AI$4)</f>
        <v>0</v>
      </c>
      <c r="AJ81" s="55">
        <f>('Total Revenues by County'!AJ81/'Total Revenues by County'!AJ$4)</f>
        <v>0</v>
      </c>
      <c r="AK81" s="55">
        <f>('Total Revenues by County'!AK81/'Total Revenues by County'!AK$4)</f>
        <v>0</v>
      </c>
      <c r="AL81" s="55">
        <f>('Total Revenues by County'!AL81/'Total Revenues by County'!AL$4)</f>
        <v>0.47372420499153672</v>
      </c>
      <c r="AM81" s="55">
        <f>('Total Revenues by County'!AM81/'Total Revenues by County'!AM$4)</f>
        <v>0</v>
      </c>
      <c r="AN81" s="55">
        <f>('Total Revenues by County'!AN81/'Total Revenues by County'!AN$4)</f>
        <v>1.1500176077004343</v>
      </c>
      <c r="AO81" s="55">
        <f>('Total Revenues by County'!AO81/'Total Revenues by County'!AO$4)</f>
        <v>10.143652155822542</v>
      </c>
      <c r="AP81" s="55">
        <f>('Total Revenues by County'!AP81/'Total Revenues by County'!AP$4)</f>
        <v>2.8640456309680231</v>
      </c>
      <c r="AQ81" s="55">
        <f>('Total Revenues by County'!AQ81/'Total Revenues by County'!AQ$4)</f>
        <v>0</v>
      </c>
      <c r="AR81" s="55">
        <f>('Total Revenues by County'!AR81/'Total Revenues by County'!AR$4)</f>
        <v>0</v>
      </c>
      <c r="AS81" s="55">
        <f>('Total Revenues by County'!AS81/'Total Revenues by County'!AS$4)</f>
        <v>0</v>
      </c>
      <c r="AT81" s="55">
        <f>('Total Revenues by County'!AT81/'Total Revenues by County'!AT$4)</f>
        <v>0</v>
      </c>
      <c r="AU81" s="55">
        <f>('Total Revenues by County'!AU81/'Total Revenues by County'!AU$4)</f>
        <v>0</v>
      </c>
      <c r="AV81" s="55">
        <f>('Total Revenues by County'!AV81/'Total Revenues by County'!AV$4)</f>
        <v>9.660401537804357E-2</v>
      </c>
      <c r="AW81" s="55">
        <f>('Total Revenues by County'!AW81/'Total Revenues by County'!AW$4)</f>
        <v>0</v>
      </c>
      <c r="AX81" s="55">
        <f>('Total Revenues by County'!AX81/'Total Revenues by County'!AX$4)</f>
        <v>0.10525017836779225</v>
      </c>
      <c r="AY81" s="55">
        <f>('Total Revenues by County'!AY81/'Total Revenues by County'!AY$4)</f>
        <v>0</v>
      </c>
      <c r="AZ81" s="55">
        <f>('Total Revenues by County'!AZ81/'Total Revenues by County'!AZ$4)</f>
        <v>0</v>
      </c>
      <c r="BA81" s="55">
        <f>('Total Revenues by County'!BA81/'Total Revenues by County'!BA$4)</f>
        <v>0</v>
      </c>
      <c r="BB81" s="55">
        <f>('Total Revenues by County'!BB81/'Total Revenues by County'!BB$4)</f>
        <v>1.730587658806516E-2</v>
      </c>
      <c r="BC81" s="55">
        <f>('Total Revenues by County'!BC81/'Total Revenues by County'!BC$4)</f>
        <v>0</v>
      </c>
      <c r="BD81" s="55">
        <f>('Total Revenues by County'!BD81/'Total Revenues by County'!BD$4)</f>
        <v>0</v>
      </c>
      <c r="BE81" s="55">
        <f>('Total Revenues by County'!BE81/'Total Revenues by County'!BE$4)</f>
        <v>13.297127061115617</v>
      </c>
      <c r="BF81" s="55">
        <f>('Total Revenues by County'!BF81/'Total Revenues by County'!BF$4)</f>
        <v>0</v>
      </c>
      <c r="BG81" s="55">
        <f>('Total Revenues by County'!BG81/'Total Revenues by County'!BG$4)</f>
        <v>0</v>
      </c>
      <c r="BH81" s="55">
        <f>('Total Revenues by County'!BH81/'Total Revenues by County'!BH$4)</f>
        <v>4.7786604945994411E-2</v>
      </c>
      <c r="BI81" s="55">
        <f>('Total Revenues by County'!BI81/'Total Revenues by County'!BI$4)</f>
        <v>0</v>
      </c>
      <c r="BJ81" s="55">
        <f>('Total Revenues by County'!BJ81/'Total Revenues by County'!BJ$4)</f>
        <v>0.18297770414579134</v>
      </c>
      <c r="BK81" s="55">
        <f>('Total Revenues by County'!BK81/'Total Revenues by County'!BK$4)</f>
        <v>0</v>
      </c>
      <c r="BL81" s="55">
        <f>('Total Revenues by County'!BL81/'Total Revenues by County'!BL$4)</f>
        <v>0</v>
      </c>
      <c r="BM81" s="55">
        <f>('Total Revenues by County'!BM81/'Total Revenues by County'!BM$4)</f>
        <v>0</v>
      </c>
      <c r="BN81" s="55">
        <f>('Total Revenues by County'!BN81/'Total Revenues by County'!BN$4)</f>
        <v>0</v>
      </c>
      <c r="BO81" s="55">
        <f>('Total Revenues by County'!BO81/'Total Revenues by County'!BO$4)</f>
        <v>0</v>
      </c>
      <c r="BP81" s="55">
        <f>('Total Revenues by County'!BP81/'Total Revenues by County'!BP$4)</f>
        <v>0</v>
      </c>
      <c r="BQ81" s="17">
        <f>('Total Revenues by County'!BQ81/'Total Revenues by County'!BQ$4)</f>
        <v>0</v>
      </c>
    </row>
    <row r="82" spans="1:69" x14ac:dyDescent="0.25">
      <c r="A82" s="13"/>
      <c r="B82" s="14">
        <v>334.62</v>
      </c>
      <c r="C82" s="15" t="s">
        <v>80</v>
      </c>
      <c r="D82" s="55">
        <f>('Total Revenues by County'!D82/'Total Revenues by County'!D$4)</f>
        <v>0</v>
      </c>
      <c r="E82" s="55">
        <f>('Total Revenues by County'!E82/'Total Revenues by County'!E$4)</f>
        <v>0</v>
      </c>
      <c r="F82" s="55">
        <f>('Total Revenues by County'!F82/'Total Revenues by County'!F$4)</f>
        <v>0</v>
      </c>
      <c r="G82" s="55">
        <f>('Total Revenues by County'!G82/'Total Revenues by County'!G$4)</f>
        <v>0.68647894562942835</v>
      </c>
      <c r="H82" s="55">
        <f>('Total Revenues by County'!H82/'Total Revenues by County'!H$4)</f>
        <v>0</v>
      </c>
      <c r="I82" s="55">
        <f>('Total Revenues by County'!I82/'Total Revenues by County'!I$4)</f>
        <v>2.6932430090017556</v>
      </c>
      <c r="J82" s="55">
        <f>('Total Revenues by County'!J82/'Total Revenues by County'!J$4)</f>
        <v>0</v>
      </c>
      <c r="K82" s="55">
        <f>('Total Revenues by County'!K82/'Total Revenues by County'!K$4)</f>
        <v>3.5004805426152537</v>
      </c>
      <c r="L82" s="55">
        <f>('Total Revenues by County'!L82/'Total Revenues by County'!L$4)</f>
        <v>0</v>
      </c>
      <c r="M82" s="55">
        <f>('Total Revenues by County'!M82/'Total Revenues by County'!M$4)</f>
        <v>0</v>
      </c>
      <c r="N82" s="55">
        <f>('Total Revenues by County'!N82/'Total Revenues by County'!N$4)</f>
        <v>3.2307055652738073</v>
      </c>
      <c r="O82" s="55">
        <f>('Total Revenues by County'!O82/'Total Revenues by County'!O$4)</f>
        <v>0.27069645203679371</v>
      </c>
      <c r="P82" s="55">
        <f>('Total Revenues by County'!P82/'Total Revenues by County'!P$4)</f>
        <v>8.840763775866078</v>
      </c>
      <c r="Q82" s="55">
        <f>('Total Revenues by County'!Q82/'Total Revenues by County'!Q$4)</f>
        <v>0</v>
      </c>
      <c r="R82" s="55">
        <f>('Total Revenues by County'!R82/'Total Revenues by County'!R$4)</f>
        <v>0</v>
      </c>
      <c r="S82" s="55">
        <f>('Total Revenues by County'!S82/'Total Revenues by County'!S$4)</f>
        <v>0</v>
      </c>
      <c r="T82" s="55">
        <f>('Total Revenues by County'!T82/'Total Revenues by County'!T$4)</f>
        <v>0</v>
      </c>
      <c r="U82" s="55">
        <f>('Total Revenues by County'!U82/'Total Revenues by County'!U$4)</f>
        <v>0.38593019829074221</v>
      </c>
      <c r="V82" s="55">
        <f>('Total Revenues by County'!V82/'Total Revenues by County'!V$4)</f>
        <v>0</v>
      </c>
      <c r="W82" s="55">
        <f>('Total Revenues by County'!W82/'Total Revenues by County'!W$4)</f>
        <v>0</v>
      </c>
      <c r="X82" s="55">
        <f>('Total Revenues by County'!X82/'Total Revenues by County'!X$4)</f>
        <v>0</v>
      </c>
      <c r="Y82" s="55">
        <f>('Total Revenues by County'!Y82/'Total Revenues by County'!Y$4)</f>
        <v>0</v>
      </c>
      <c r="Z82" s="55">
        <f>('Total Revenues by County'!Z82/'Total Revenues by County'!Z$4)</f>
        <v>0</v>
      </c>
      <c r="AA82" s="55">
        <f>('Total Revenues by County'!AA82/'Total Revenues by County'!AA$4)</f>
        <v>0</v>
      </c>
      <c r="AB82" s="55">
        <f>('Total Revenues by County'!AB82/'Total Revenues by County'!AB$4)</f>
        <v>0</v>
      </c>
      <c r="AC82" s="55">
        <f>('Total Revenues by County'!AC82/'Total Revenues by County'!AC$4)</f>
        <v>0</v>
      </c>
      <c r="AD82" s="55">
        <f>('Total Revenues by County'!AD82/'Total Revenues by County'!AD$4)</f>
        <v>0</v>
      </c>
      <c r="AE82" s="55">
        <f>('Total Revenues by County'!AE82/'Total Revenues by County'!AE$4)</f>
        <v>0</v>
      </c>
      <c r="AF82" s="55">
        <f>('Total Revenues by County'!AF82/'Total Revenues by County'!AF$4)</f>
        <v>0</v>
      </c>
      <c r="AG82" s="55">
        <f>('Total Revenues by County'!AG82/'Total Revenues by County'!AG$4)</f>
        <v>0</v>
      </c>
      <c r="AH82" s="55">
        <f>('Total Revenues by County'!AH82/'Total Revenues by County'!AH$4)</f>
        <v>0</v>
      </c>
      <c r="AI82" s="55">
        <f>('Total Revenues by County'!AI82/'Total Revenues by County'!AI$4)</f>
        <v>0</v>
      </c>
      <c r="AJ82" s="55">
        <f>('Total Revenues by County'!AJ82/'Total Revenues by County'!AJ$4)</f>
        <v>6.1179202941834043E-2</v>
      </c>
      <c r="AK82" s="55">
        <f>('Total Revenues by County'!AK82/'Total Revenues by County'!AK$4)</f>
        <v>0</v>
      </c>
      <c r="AL82" s="55">
        <f>('Total Revenues by County'!AL82/'Total Revenues by County'!AL$4)</f>
        <v>0</v>
      </c>
      <c r="AM82" s="55">
        <f>('Total Revenues by County'!AM82/'Total Revenues by County'!AM$4)</f>
        <v>0</v>
      </c>
      <c r="AN82" s="55">
        <f>('Total Revenues by County'!AN82/'Total Revenues by County'!AN$4)</f>
        <v>0</v>
      </c>
      <c r="AO82" s="55">
        <f>('Total Revenues by County'!AO82/'Total Revenues by County'!AO$4)</f>
        <v>0</v>
      </c>
      <c r="AP82" s="55">
        <f>('Total Revenues by County'!AP82/'Total Revenues by County'!AP$4)</f>
        <v>12.061688999763852</v>
      </c>
      <c r="AQ82" s="55">
        <f>('Total Revenues by County'!AQ82/'Total Revenues by County'!AQ$4)</f>
        <v>0</v>
      </c>
      <c r="AR82" s="55">
        <f>('Total Revenues by County'!AR82/'Total Revenues by County'!AR$4)</f>
        <v>0</v>
      </c>
      <c r="AS82" s="55">
        <f>('Total Revenues by County'!AS82/'Total Revenues by County'!AS$4)</f>
        <v>0</v>
      </c>
      <c r="AT82" s="55">
        <f>('Total Revenues by County'!AT82/'Total Revenues by County'!AT$4)</f>
        <v>0</v>
      </c>
      <c r="AU82" s="55">
        <f>('Total Revenues by County'!AU82/'Total Revenues by County'!AU$4)</f>
        <v>0</v>
      </c>
      <c r="AV82" s="55">
        <f>('Total Revenues by County'!AV82/'Total Revenues by County'!AV$4)</f>
        <v>0</v>
      </c>
      <c r="AW82" s="55">
        <f>('Total Revenues by County'!AW82/'Total Revenues by County'!AW$4)</f>
        <v>0</v>
      </c>
      <c r="AX82" s="55">
        <f>('Total Revenues by County'!AX82/'Total Revenues by County'!AX$4)</f>
        <v>0.11236703201946356</v>
      </c>
      <c r="AY82" s="55">
        <f>('Total Revenues by County'!AY82/'Total Revenues by County'!AY$4)</f>
        <v>6.4087500801093766E-2</v>
      </c>
      <c r="AZ82" s="55">
        <f>('Total Revenues by County'!AZ82/'Total Revenues by County'!AZ$4)</f>
        <v>0</v>
      </c>
      <c r="BA82" s="55">
        <f>('Total Revenues by County'!BA82/'Total Revenues by County'!BA$4)</f>
        <v>0</v>
      </c>
      <c r="BB82" s="55">
        <f>('Total Revenues by County'!BB82/'Total Revenues by County'!BB$4)</f>
        <v>0</v>
      </c>
      <c r="BC82" s="55">
        <f>('Total Revenues by County'!BC82/'Total Revenues by County'!BC$4)</f>
        <v>0</v>
      </c>
      <c r="BD82" s="55">
        <f>('Total Revenues by County'!BD82/'Total Revenues by County'!BD$4)</f>
        <v>0</v>
      </c>
      <c r="BE82" s="55">
        <f>('Total Revenues by County'!BE82/'Total Revenues by County'!BE$4)</f>
        <v>0</v>
      </c>
      <c r="BF82" s="55">
        <f>('Total Revenues by County'!BF82/'Total Revenues by County'!BF$4)</f>
        <v>0</v>
      </c>
      <c r="BG82" s="55">
        <f>('Total Revenues by County'!BG82/'Total Revenues by County'!BG$4)</f>
        <v>0</v>
      </c>
      <c r="BH82" s="55">
        <f>('Total Revenues by County'!BH82/'Total Revenues by County'!BH$4)</f>
        <v>0</v>
      </c>
      <c r="BI82" s="55">
        <f>('Total Revenues by County'!BI82/'Total Revenues by County'!BI$4)</f>
        <v>0</v>
      </c>
      <c r="BJ82" s="55">
        <f>('Total Revenues by County'!BJ82/'Total Revenues by County'!BJ$4)</f>
        <v>0</v>
      </c>
      <c r="BK82" s="55">
        <f>('Total Revenues by County'!BK82/'Total Revenues by County'!BK$4)</f>
        <v>0</v>
      </c>
      <c r="BL82" s="55">
        <f>('Total Revenues by County'!BL82/'Total Revenues by County'!BL$4)</f>
        <v>0</v>
      </c>
      <c r="BM82" s="55">
        <f>('Total Revenues by County'!BM82/'Total Revenues by County'!BM$4)</f>
        <v>0</v>
      </c>
      <c r="BN82" s="55">
        <f>('Total Revenues by County'!BN82/'Total Revenues by County'!BN$4)</f>
        <v>0</v>
      </c>
      <c r="BO82" s="55">
        <f>('Total Revenues by County'!BO82/'Total Revenues by County'!BO$4)</f>
        <v>0</v>
      </c>
      <c r="BP82" s="55">
        <f>('Total Revenues by County'!BP82/'Total Revenues by County'!BP$4)</f>
        <v>0.22303168612305801</v>
      </c>
      <c r="BQ82" s="17">
        <f>('Total Revenues by County'!BQ82/'Total Revenues by County'!BQ$4)</f>
        <v>0</v>
      </c>
    </row>
    <row r="83" spans="1:69" x14ac:dyDescent="0.25">
      <c r="A83" s="13"/>
      <c r="B83" s="14">
        <v>334.69</v>
      </c>
      <c r="C83" s="15" t="s">
        <v>81</v>
      </c>
      <c r="D83" s="55">
        <f>('Total Revenues by County'!D83/'Total Revenues by County'!D$4)</f>
        <v>2.3673339546946548</v>
      </c>
      <c r="E83" s="55">
        <f>('Total Revenues by County'!E83/'Total Revenues by County'!E$4)</f>
        <v>0</v>
      </c>
      <c r="F83" s="55">
        <f>('Total Revenues by County'!F83/'Total Revenues by County'!F$4)</f>
        <v>6.3775148767356196E-2</v>
      </c>
      <c r="G83" s="55">
        <f>('Total Revenues by County'!G83/'Total Revenues by County'!G$4)</f>
        <v>3.2644370204486215</v>
      </c>
      <c r="H83" s="55">
        <f>('Total Revenues by County'!H83/'Total Revenues by County'!H$4)</f>
        <v>0.2200192439862543</v>
      </c>
      <c r="I83" s="55">
        <f>('Total Revenues by County'!I83/'Total Revenues by County'!I$4)</f>
        <v>0.24391634798506465</v>
      </c>
      <c r="J83" s="55">
        <f>('Total Revenues by County'!J83/'Total Revenues by County'!J$4)</f>
        <v>0</v>
      </c>
      <c r="K83" s="55">
        <f>('Total Revenues by County'!K83/'Total Revenues by County'!K$4)</f>
        <v>1.0518557515135563</v>
      </c>
      <c r="L83" s="55">
        <f>('Total Revenues by County'!L83/'Total Revenues by County'!L$4)</f>
        <v>4.4520499286023831</v>
      </c>
      <c r="M83" s="55">
        <f>('Total Revenues by County'!M83/'Total Revenues by County'!M$4)</f>
        <v>0</v>
      </c>
      <c r="N83" s="55">
        <f>('Total Revenues by County'!N83/'Total Revenues by County'!N$4)</f>
        <v>0</v>
      </c>
      <c r="O83" s="55">
        <f>('Total Revenues by County'!O83/'Total Revenues by County'!O$4)</f>
        <v>0</v>
      </c>
      <c r="P83" s="55">
        <f>('Total Revenues by County'!P83/'Total Revenues by County'!P$4)</f>
        <v>0</v>
      </c>
      <c r="Q83" s="55">
        <f>('Total Revenues by County'!Q83/'Total Revenues by County'!Q$4)</f>
        <v>2.0830776782427294</v>
      </c>
      <c r="R83" s="55">
        <f>('Total Revenues by County'!R83/'Total Revenues by County'!R$4)</f>
        <v>0.37550874592252037</v>
      </c>
      <c r="S83" s="55">
        <f>('Total Revenues by County'!S83/'Total Revenues by County'!S$4)</f>
        <v>2.2747941539728282</v>
      </c>
      <c r="T83" s="55">
        <f>('Total Revenues by County'!T83/'Total Revenues by County'!T$4)</f>
        <v>0</v>
      </c>
      <c r="U83" s="55">
        <f>('Total Revenues by County'!U83/'Total Revenues by County'!U$4)</f>
        <v>1.8791942070475309</v>
      </c>
      <c r="V83" s="55">
        <f>('Total Revenues by County'!V83/'Total Revenues by County'!V$4)</f>
        <v>5.8243833353003656E-2</v>
      </c>
      <c r="W83" s="55">
        <f>('Total Revenues by County'!W83/'Total Revenues by County'!W$4)</f>
        <v>0</v>
      </c>
      <c r="X83" s="55">
        <f>('Total Revenues by County'!X83/'Total Revenues by County'!X$4)</f>
        <v>0</v>
      </c>
      <c r="Y83" s="55">
        <f>('Total Revenues by County'!Y83/'Total Revenues by County'!Y$4)</f>
        <v>0</v>
      </c>
      <c r="Z83" s="55">
        <f>('Total Revenues by County'!Z83/'Total Revenues by County'!Z$4)</f>
        <v>0</v>
      </c>
      <c r="AA83" s="55">
        <f>('Total Revenues by County'!AA83/'Total Revenues by County'!AA$4)</f>
        <v>0</v>
      </c>
      <c r="AB83" s="55">
        <f>('Total Revenues by County'!AB83/'Total Revenues by County'!AB$4)</f>
        <v>0.1059132082447546</v>
      </c>
      <c r="AC83" s="55">
        <f>('Total Revenues by County'!AC83/'Total Revenues by County'!AC$4)</f>
        <v>1.7297761608812086</v>
      </c>
      <c r="AD83" s="55">
        <f>('Total Revenues by County'!AD83/'Total Revenues by County'!AD$4)</f>
        <v>3.2366489454016261</v>
      </c>
      <c r="AE83" s="55">
        <f>('Total Revenues by County'!AE83/'Total Revenues by County'!AE$4)</f>
        <v>0</v>
      </c>
      <c r="AF83" s="55">
        <f>('Total Revenues by County'!AF83/'Total Revenues by County'!AF$4)</f>
        <v>0</v>
      </c>
      <c r="AG83" s="55">
        <f>('Total Revenues by County'!AG83/'Total Revenues by County'!AG$4)</f>
        <v>0</v>
      </c>
      <c r="AH83" s="55">
        <f>('Total Revenues by County'!AH83/'Total Revenues by County'!AH$4)</f>
        <v>0</v>
      </c>
      <c r="AI83" s="55">
        <f>('Total Revenues by County'!AI83/'Total Revenues by County'!AI$4)</f>
        <v>0</v>
      </c>
      <c r="AJ83" s="55">
        <f>('Total Revenues by County'!AJ83/'Total Revenues by County'!AJ$4)</f>
        <v>0.83350740964438375</v>
      </c>
      <c r="AK83" s="55">
        <f>('Total Revenues by County'!AK83/'Total Revenues by County'!AK$4)</f>
        <v>0.51152690551683389</v>
      </c>
      <c r="AL83" s="55">
        <f>('Total Revenues by County'!AL83/'Total Revenues by County'!AL$4)</f>
        <v>6.6240501314510036E-2</v>
      </c>
      <c r="AM83" s="55">
        <f>('Total Revenues by County'!AM83/'Total Revenues by County'!AM$4)</f>
        <v>0</v>
      </c>
      <c r="AN83" s="55">
        <f>('Total Revenues by County'!AN83/'Total Revenues by County'!AN$4)</f>
        <v>31.655945533513322</v>
      </c>
      <c r="AO83" s="55">
        <f>('Total Revenues by County'!AO83/'Total Revenues by County'!AO$4)</f>
        <v>0.80074894679357156</v>
      </c>
      <c r="AP83" s="55">
        <f>('Total Revenues by County'!AP83/'Total Revenues by County'!AP$4)</f>
        <v>0</v>
      </c>
      <c r="AQ83" s="55">
        <f>('Total Revenues by County'!AQ83/'Total Revenues by County'!AQ$4)</f>
        <v>0</v>
      </c>
      <c r="AR83" s="55">
        <f>('Total Revenues by County'!AR83/'Total Revenues by County'!AR$4)</f>
        <v>0.17537006718613071</v>
      </c>
      <c r="AS83" s="55">
        <f>('Total Revenues by County'!AS83/'Total Revenues by County'!AS$4)</f>
        <v>23.219119347467359</v>
      </c>
      <c r="AT83" s="55">
        <f>('Total Revenues by County'!AT83/'Total Revenues by County'!AT$4)</f>
        <v>5.6889583933495205</v>
      </c>
      <c r="AU83" s="55">
        <f>('Total Revenues by County'!AU83/'Total Revenues by County'!AU$4)</f>
        <v>0</v>
      </c>
      <c r="AV83" s="55">
        <f>('Total Revenues by County'!AV83/'Total Revenues by County'!AV$4)</f>
        <v>0</v>
      </c>
      <c r="AW83" s="55">
        <f>('Total Revenues by County'!AW83/'Total Revenues by County'!AW$4)</f>
        <v>6.1413892727044344</v>
      </c>
      <c r="AX83" s="55">
        <f>('Total Revenues by County'!AX83/'Total Revenues by County'!AX$4)</f>
        <v>3.0806545566486756</v>
      </c>
      <c r="AY83" s="55">
        <f>('Total Revenues by County'!AY83/'Total Revenues by County'!AY$4)</f>
        <v>0</v>
      </c>
      <c r="AZ83" s="55">
        <f>('Total Revenues by County'!AZ83/'Total Revenues by County'!AZ$4)</f>
        <v>2.8161253243373783</v>
      </c>
      <c r="BA83" s="55">
        <f>('Total Revenues by County'!BA83/'Total Revenues by County'!BA$4)</f>
        <v>1.6023535839440672</v>
      </c>
      <c r="BB83" s="55">
        <f>('Total Revenues by County'!BB83/'Total Revenues by County'!BB$4)</f>
        <v>0</v>
      </c>
      <c r="BC83" s="55">
        <f>('Total Revenues by County'!BC83/'Total Revenues by County'!BC$4)</f>
        <v>4.0925722703365368</v>
      </c>
      <c r="BD83" s="55">
        <f>('Total Revenues by County'!BD83/'Total Revenues by County'!BD$4)</f>
        <v>0</v>
      </c>
      <c r="BE83" s="55">
        <f>('Total Revenues by County'!BE83/'Total Revenues by County'!BE$4)</f>
        <v>0</v>
      </c>
      <c r="BF83" s="55">
        <f>('Total Revenues by County'!BF83/'Total Revenues by County'!BF$4)</f>
        <v>0.35204651245742008</v>
      </c>
      <c r="BG83" s="55">
        <f>('Total Revenues by County'!BG83/'Total Revenues by County'!BG$4)</f>
        <v>0.43536907136881398</v>
      </c>
      <c r="BH83" s="55">
        <f>('Total Revenues by County'!BH83/'Total Revenues by County'!BH$4)</f>
        <v>0</v>
      </c>
      <c r="BI83" s="55">
        <f>('Total Revenues by County'!BI83/'Total Revenues by County'!BI$4)</f>
        <v>4.2931156915142113E-2</v>
      </c>
      <c r="BJ83" s="55">
        <f>('Total Revenues by County'!BJ83/'Total Revenues by County'!BJ$4)</f>
        <v>0</v>
      </c>
      <c r="BK83" s="55">
        <f>('Total Revenues by County'!BK83/'Total Revenues by County'!BK$4)</f>
        <v>0</v>
      </c>
      <c r="BL83" s="55">
        <f>('Total Revenues by County'!BL83/'Total Revenues by County'!BL$4)</f>
        <v>0.80068128220805312</v>
      </c>
      <c r="BM83" s="55">
        <f>('Total Revenues by County'!BM83/'Total Revenues by County'!BM$4)</f>
        <v>0</v>
      </c>
      <c r="BN83" s="55">
        <f>('Total Revenues by County'!BN83/'Total Revenues by County'!BN$4)</f>
        <v>3.6878576672801699E-2</v>
      </c>
      <c r="BO83" s="55">
        <f>('Total Revenues by County'!BO83/'Total Revenues by County'!BO$4)</f>
        <v>0.65753469175522405</v>
      </c>
      <c r="BP83" s="55">
        <f>('Total Revenues by County'!BP83/'Total Revenues by County'!BP$4)</f>
        <v>0</v>
      </c>
      <c r="BQ83" s="17">
        <f>('Total Revenues by County'!BQ83/'Total Revenues by County'!BQ$4)</f>
        <v>0</v>
      </c>
    </row>
    <row r="84" spans="1:69" x14ac:dyDescent="0.25">
      <c r="A84" s="13"/>
      <c r="B84" s="14">
        <v>334.7</v>
      </c>
      <c r="C84" s="15" t="s">
        <v>82</v>
      </c>
      <c r="D84" s="55">
        <f>('Total Revenues by County'!D84/'Total Revenues by County'!D$4)</f>
        <v>0</v>
      </c>
      <c r="E84" s="55">
        <f>('Total Revenues by County'!E84/'Total Revenues by County'!E$4)</f>
        <v>2.1382804959536714</v>
      </c>
      <c r="F84" s="55">
        <f>('Total Revenues by County'!F84/'Total Revenues by County'!F$4)</f>
        <v>2.69754179654293</v>
      </c>
      <c r="G84" s="55">
        <f>('Total Revenues by County'!G84/'Total Revenues by County'!G$4)</f>
        <v>8.0665589779360474</v>
      </c>
      <c r="H84" s="55">
        <f>('Total Revenues by County'!H84/'Total Revenues by County'!H$4)</f>
        <v>2.1793209621993128</v>
      </c>
      <c r="I84" s="55">
        <f>('Total Revenues by County'!I84/'Total Revenues by County'!I$4)</f>
        <v>1.0507600083338084</v>
      </c>
      <c r="J84" s="55">
        <f>('Total Revenues by County'!J84/'Total Revenues by County'!J$4)</f>
        <v>12.151355781708899</v>
      </c>
      <c r="K84" s="55">
        <f>('Total Revenues by County'!K84/'Total Revenues by County'!K$4)</f>
        <v>3.317666215711601</v>
      </c>
      <c r="L84" s="55">
        <f>('Total Revenues by County'!L84/'Total Revenues by County'!L$4)</f>
        <v>0.60363310860252484</v>
      </c>
      <c r="M84" s="55">
        <f>('Total Revenues by County'!M84/'Total Revenues by County'!M$4)</f>
        <v>6.5080100587803464</v>
      </c>
      <c r="N84" s="55">
        <f>('Total Revenues by County'!N84/'Total Revenues by County'!N$4)</f>
        <v>1.1410402941952227</v>
      </c>
      <c r="O84" s="55">
        <f>('Total Revenues by County'!O84/'Total Revenues by County'!O$4)</f>
        <v>0.28367464453926677</v>
      </c>
      <c r="P84" s="55">
        <f>('Total Revenues by County'!P84/'Total Revenues by County'!P$4)</f>
        <v>2.1130551034643106</v>
      </c>
      <c r="Q84" s="55">
        <f>('Total Revenues by County'!Q84/'Total Revenues by County'!Q$4)</f>
        <v>63.700699472327891</v>
      </c>
      <c r="R84" s="55">
        <f>('Total Revenues by County'!R84/'Total Revenues by County'!R$4)</f>
        <v>0.70084571184363842</v>
      </c>
      <c r="S84" s="55">
        <f>('Total Revenues by County'!S84/'Total Revenues by County'!S$4)</f>
        <v>0.44939275421984354</v>
      </c>
      <c r="T84" s="55">
        <f>('Total Revenues by County'!T84/'Total Revenues by County'!T$4)</f>
        <v>7.4251517779705116</v>
      </c>
      <c r="U84" s="55">
        <f>('Total Revenues by County'!U84/'Total Revenues by County'!U$4)</f>
        <v>6.4231044499642147</v>
      </c>
      <c r="V84" s="55">
        <f>('Total Revenues by County'!V84/'Total Revenues by County'!V$4)</f>
        <v>4.7997757582910419</v>
      </c>
      <c r="W84" s="55">
        <f>('Total Revenues by County'!W84/'Total Revenues by County'!W$4)</f>
        <v>0</v>
      </c>
      <c r="X84" s="55">
        <f>('Total Revenues by County'!X84/'Total Revenues by County'!X$4)</f>
        <v>2.8652794367259697</v>
      </c>
      <c r="Y84" s="55">
        <f>('Total Revenues by County'!Y84/'Total Revenues by County'!Y$4)</f>
        <v>14.441358856834727</v>
      </c>
      <c r="Z84" s="55">
        <f>('Total Revenues by County'!Z84/'Total Revenues by County'!Z$4)</f>
        <v>1.8835098335854765</v>
      </c>
      <c r="AA84" s="55">
        <f>('Total Revenues by County'!AA84/'Total Revenues by County'!AA$4)</f>
        <v>4.8808874436169098</v>
      </c>
      <c r="AB84" s="55">
        <f>('Total Revenues by County'!AB84/'Total Revenues by County'!AB$4)</f>
        <v>3.082979018393567</v>
      </c>
      <c r="AC84" s="55">
        <f>('Total Revenues by County'!AC84/'Total Revenues by County'!AC$4)</f>
        <v>3.6773685008337123</v>
      </c>
      <c r="AD84" s="55">
        <f>('Total Revenues by County'!AD84/'Total Revenues by County'!AD$4)</f>
        <v>0.75230591393483737</v>
      </c>
      <c r="AE84" s="55">
        <f>('Total Revenues by County'!AE84/'Total Revenues by County'!AE$4)</f>
        <v>2.0113590872698159</v>
      </c>
      <c r="AF84" s="55">
        <f>('Total Revenues by County'!AF84/'Total Revenues by County'!AF$4)</f>
        <v>0.81751358948983832</v>
      </c>
      <c r="AG84" s="55">
        <f>('Total Revenues by County'!AG84/'Total Revenues by County'!AG$4)</f>
        <v>2.3937849820450579</v>
      </c>
      <c r="AH84" s="55">
        <f>('Total Revenues by County'!AH84/'Total Revenues by County'!AH$4)</f>
        <v>4.2009946125155411</v>
      </c>
      <c r="AI84" s="55">
        <f>('Total Revenues by County'!AI84/'Total Revenues by County'!AI$4)</f>
        <v>19.109661779983838</v>
      </c>
      <c r="AJ84" s="55">
        <f>('Total Revenues by County'!AJ84/'Total Revenues by County'!AJ$4)</f>
        <v>0.62974469178482162</v>
      </c>
      <c r="AK84" s="55">
        <f>('Total Revenues by County'!AK84/'Total Revenues by County'!AK$4)</f>
        <v>2.7502825106695776</v>
      </c>
      <c r="AL84" s="55">
        <f>('Total Revenues by County'!AL84/'Total Revenues by County'!AL$4)</f>
        <v>3.0092159757986097</v>
      </c>
      <c r="AM84" s="55">
        <f>('Total Revenues by County'!AM84/'Total Revenues by County'!AM$4)</f>
        <v>0</v>
      </c>
      <c r="AN84" s="55">
        <f>('Total Revenues by County'!AN84/'Total Revenues by County'!AN$4)</f>
        <v>5.8866064092029582</v>
      </c>
      <c r="AO84" s="55">
        <f>('Total Revenues by County'!AO84/'Total Revenues by County'!AO$4)</f>
        <v>90.516669267176368</v>
      </c>
      <c r="AP84" s="55">
        <f>('Total Revenues by County'!AP84/'Total Revenues by County'!AP$4)</f>
        <v>0.52073556926691333</v>
      </c>
      <c r="AQ84" s="55">
        <f>('Total Revenues by County'!AQ84/'Total Revenues by County'!AQ$4)</f>
        <v>0.5718086783647508</v>
      </c>
      <c r="AR84" s="55">
        <f>('Total Revenues by County'!AR84/'Total Revenues by County'!AR$4)</f>
        <v>0.39414278241611922</v>
      </c>
      <c r="AS84" s="55">
        <f>('Total Revenues by County'!AS84/'Total Revenues by County'!AS$4)</f>
        <v>0.79790106181578735</v>
      </c>
      <c r="AT84" s="55">
        <f>('Total Revenues by County'!AT84/'Total Revenues by County'!AT$4)</f>
        <v>0.62330411402389674</v>
      </c>
      <c r="AU84" s="55">
        <f>('Total Revenues by County'!AU84/'Total Revenues by County'!AU$4)</f>
        <v>0.36698081225845819</v>
      </c>
      <c r="AV84" s="55">
        <f>('Total Revenues by County'!AV84/'Total Revenues by County'!AV$4)</f>
        <v>0</v>
      </c>
      <c r="AW84" s="55">
        <f>('Total Revenues by County'!AW84/'Total Revenues by County'!AW$4)</f>
        <v>6.9630448436126118</v>
      </c>
      <c r="AX84" s="55">
        <f>('Total Revenues by County'!AX84/'Total Revenues by County'!AX$4)</f>
        <v>0</v>
      </c>
      <c r="AY84" s="55">
        <f>('Total Revenues by County'!AY84/'Total Revenues by County'!AY$4)</f>
        <v>2.5029729479538285</v>
      </c>
      <c r="AZ84" s="55">
        <f>('Total Revenues by County'!AZ84/'Total Revenues by County'!AZ$4)</f>
        <v>0.80770546983521974</v>
      </c>
      <c r="BA84" s="55">
        <f>('Total Revenues by County'!BA84/'Total Revenues by County'!BA$4)</f>
        <v>2.4604001178072488</v>
      </c>
      <c r="BB84" s="55">
        <f>('Total Revenues by County'!BB84/'Total Revenues by County'!BB$4)</f>
        <v>7.1926734689221096E-3</v>
      </c>
      <c r="BC84" s="55">
        <f>('Total Revenues by County'!BC84/'Total Revenues by County'!BC$4)</f>
        <v>0</v>
      </c>
      <c r="BD84" s="55">
        <f>('Total Revenues by County'!BD84/'Total Revenues by County'!BD$4)</f>
        <v>2.7900434675633559</v>
      </c>
      <c r="BE84" s="55">
        <f>('Total Revenues by County'!BE84/'Total Revenues by County'!BE$4)</f>
        <v>5.5596901122552547</v>
      </c>
      <c r="BF84" s="55">
        <f>('Total Revenues by County'!BF84/'Total Revenues by County'!BF$4)</f>
        <v>0.32681421768828806</v>
      </c>
      <c r="BG84" s="55">
        <f>('Total Revenues by County'!BG84/'Total Revenues by County'!BG$4)</f>
        <v>1.734789883518888</v>
      </c>
      <c r="BH84" s="55">
        <f>('Total Revenues by County'!BH84/'Total Revenues by County'!BH$4)</f>
        <v>0.62476541974227451</v>
      </c>
      <c r="BI84" s="55">
        <f>('Total Revenues by County'!BI84/'Total Revenues by County'!BI$4)</f>
        <v>0.39432707940126699</v>
      </c>
      <c r="BJ84" s="55">
        <f>('Total Revenues by County'!BJ84/'Total Revenues by County'!BJ$4)</f>
        <v>4.3233298069821755</v>
      </c>
      <c r="BK84" s="55">
        <f>('Total Revenues by County'!BK84/'Total Revenues by County'!BK$4)</f>
        <v>19.627819892227599</v>
      </c>
      <c r="BL84" s="55">
        <f>('Total Revenues by County'!BL84/'Total Revenues by County'!BL$4)</f>
        <v>3.0988732640405274</v>
      </c>
      <c r="BM84" s="55">
        <f>('Total Revenues by County'!BM84/'Total Revenues by County'!BM$4)</f>
        <v>4.8913604126370087</v>
      </c>
      <c r="BN84" s="55">
        <f>('Total Revenues by County'!BN84/'Total Revenues by County'!BN$4)</f>
        <v>1.3143127256635387</v>
      </c>
      <c r="BO84" s="55">
        <f>('Total Revenues by County'!BO84/'Total Revenues by County'!BO$4)</f>
        <v>27.943095771993111</v>
      </c>
      <c r="BP84" s="55">
        <f>('Total Revenues by County'!BP84/'Total Revenues by County'!BP$4)</f>
        <v>3.4332484859124022</v>
      </c>
      <c r="BQ84" s="17">
        <f>('Total Revenues by County'!BQ84/'Total Revenues by County'!BQ$4)</f>
        <v>3.2950405264425005</v>
      </c>
    </row>
    <row r="85" spans="1:69" x14ac:dyDescent="0.25">
      <c r="A85" s="13"/>
      <c r="B85" s="14">
        <v>334.83</v>
      </c>
      <c r="C85" s="15" t="s">
        <v>83</v>
      </c>
      <c r="D85" s="55">
        <f>('Total Revenues by County'!D85/'Total Revenues by County'!D$4)</f>
        <v>0</v>
      </c>
      <c r="E85" s="55">
        <f>('Total Revenues by County'!E85/'Total Revenues by County'!E$4)</f>
        <v>0</v>
      </c>
      <c r="F85" s="55">
        <f>('Total Revenues by County'!F85/'Total Revenues by County'!F$4)</f>
        <v>0</v>
      </c>
      <c r="G85" s="55">
        <f>('Total Revenues by County'!G85/'Total Revenues by County'!G$4)</f>
        <v>0</v>
      </c>
      <c r="H85" s="55">
        <f>('Total Revenues by County'!H85/'Total Revenues by County'!H$4)</f>
        <v>0</v>
      </c>
      <c r="I85" s="55">
        <f>('Total Revenues by County'!I85/'Total Revenues by County'!I$4)</f>
        <v>0</v>
      </c>
      <c r="J85" s="55">
        <f>('Total Revenues by County'!J85/'Total Revenues by County'!J$4)</f>
        <v>0</v>
      </c>
      <c r="K85" s="55">
        <f>('Total Revenues by County'!K85/'Total Revenues by County'!K$4)</f>
        <v>0</v>
      </c>
      <c r="L85" s="55">
        <f>('Total Revenues by County'!L85/'Total Revenues by County'!L$4)</f>
        <v>0</v>
      </c>
      <c r="M85" s="55">
        <f>('Total Revenues by County'!M85/'Total Revenues by County'!M$4)</f>
        <v>0</v>
      </c>
      <c r="N85" s="55">
        <f>('Total Revenues by County'!N85/'Total Revenues by County'!N$4)</f>
        <v>0</v>
      </c>
      <c r="O85" s="55">
        <f>('Total Revenues by County'!O85/'Total Revenues by County'!O$4)</f>
        <v>0</v>
      </c>
      <c r="P85" s="55">
        <f>('Total Revenues by County'!P85/'Total Revenues by County'!P$4)</f>
        <v>0</v>
      </c>
      <c r="Q85" s="55">
        <f>('Total Revenues by County'!Q85/'Total Revenues by County'!Q$4)</f>
        <v>0</v>
      </c>
      <c r="R85" s="55">
        <f>('Total Revenues by County'!R85/'Total Revenues by County'!R$4)</f>
        <v>0</v>
      </c>
      <c r="S85" s="55">
        <f>('Total Revenues by County'!S85/'Total Revenues by County'!S$4)</f>
        <v>0</v>
      </c>
      <c r="T85" s="55">
        <f>('Total Revenues by County'!T85/'Total Revenues by County'!T$4)</f>
        <v>0</v>
      </c>
      <c r="U85" s="55">
        <f>('Total Revenues by County'!U85/'Total Revenues by County'!U$4)</f>
        <v>0</v>
      </c>
      <c r="V85" s="55">
        <f>('Total Revenues by County'!V85/'Total Revenues by County'!V$4)</f>
        <v>0</v>
      </c>
      <c r="W85" s="55">
        <f>('Total Revenues by County'!W85/'Total Revenues by County'!W$4)</f>
        <v>0</v>
      </c>
      <c r="X85" s="55">
        <f>('Total Revenues by County'!X85/'Total Revenues by County'!X$4)</f>
        <v>0</v>
      </c>
      <c r="Y85" s="55">
        <f>('Total Revenues by County'!Y85/'Total Revenues by County'!Y$4)</f>
        <v>0</v>
      </c>
      <c r="Z85" s="55">
        <f>('Total Revenues by County'!Z85/'Total Revenues by County'!Z$4)</f>
        <v>0</v>
      </c>
      <c r="AA85" s="55">
        <f>('Total Revenues by County'!AA85/'Total Revenues by County'!AA$4)</f>
        <v>0</v>
      </c>
      <c r="AB85" s="55">
        <f>('Total Revenues by County'!AB85/'Total Revenues by County'!AB$4)</f>
        <v>0</v>
      </c>
      <c r="AC85" s="55">
        <f>('Total Revenues by County'!AC85/'Total Revenues by County'!AC$4)</f>
        <v>0</v>
      </c>
      <c r="AD85" s="55">
        <f>('Total Revenues by County'!AD85/'Total Revenues by County'!AD$4)</f>
        <v>0</v>
      </c>
      <c r="AE85" s="55">
        <f>('Total Revenues by County'!AE85/'Total Revenues by County'!AE$4)</f>
        <v>0</v>
      </c>
      <c r="AF85" s="55">
        <f>('Total Revenues by County'!AF85/'Total Revenues by County'!AF$4)</f>
        <v>0</v>
      </c>
      <c r="AG85" s="55">
        <f>('Total Revenues by County'!AG85/'Total Revenues by County'!AG$4)</f>
        <v>0</v>
      </c>
      <c r="AH85" s="55">
        <f>('Total Revenues by County'!AH85/'Total Revenues by County'!AH$4)</f>
        <v>0</v>
      </c>
      <c r="AI85" s="55">
        <f>('Total Revenues by County'!AI85/'Total Revenues by County'!AI$4)</f>
        <v>2.8045711647235367</v>
      </c>
      <c r="AJ85" s="55">
        <f>('Total Revenues by County'!AJ85/'Total Revenues by County'!AJ$4)</f>
        <v>0</v>
      </c>
      <c r="AK85" s="55">
        <f>('Total Revenues by County'!AK85/'Total Revenues by County'!AK$4)</f>
        <v>0</v>
      </c>
      <c r="AL85" s="55">
        <f>('Total Revenues by County'!AL85/'Total Revenues by County'!AL$4)</f>
        <v>0</v>
      </c>
      <c r="AM85" s="55">
        <f>('Total Revenues by County'!AM85/'Total Revenues by County'!AM$4)</f>
        <v>0</v>
      </c>
      <c r="AN85" s="55">
        <f>('Total Revenues by County'!AN85/'Total Revenues by County'!AN$4)</f>
        <v>0</v>
      </c>
      <c r="AO85" s="55">
        <f>('Total Revenues by County'!AO85/'Total Revenues by County'!AO$4)</f>
        <v>0</v>
      </c>
      <c r="AP85" s="55">
        <f>('Total Revenues by County'!AP85/'Total Revenues by County'!AP$4)</f>
        <v>0</v>
      </c>
      <c r="AQ85" s="55">
        <f>('Total Revenues by County'!AQ85/'Total Revenues by County'!AQ$4)</f>
        <v>0</v>
      </c>
      <c r="AR85" s="55">
        <f>('Total Revenues by County'!AR85/'Total Revenues by County'!AR$4)</f>
        <v>0</v>
      </c>
      <c r="AS85" s="55">
        <f>('Total Revenues by County'!AS85/'Total Revenues by County'!AS$4)</f>
        <v>0</v>
      </c>
      <c r="AT85" s="55">
        <f>('Total Revenues by County'!AT85/'Total Revenues by County'!AT$4)</f>
        <v>0</v>
      </c>
      <c r="AU85" s="55">
        <f>('Total Revenues by County'!AU85/'Total Revenues by County'!AU$4)</f>
        <v>0</v>
      </c>
      <c r="AV85" s="55">
        <f>('Total Revenues by County'!AV85/'Total Revenues by County'!AV$4)</f>
        <v>0</v>
      </c>
      <c r="AW85" s="55">
        <f>('Total Revenues by County'!AW85/'Total Revenues by County'!AW$4)</f>
        <v>0</v>
      </c>
      <c r="AX85" s="55">
        <f>('Total Revenues by County'!AX85/'Total Revenues by County'!AX$4)</f>
        <v>0</v>
      </c>
      <c r="AY85" s="55">
        <f>('Total Revenues by County'!AY85/'Total Revenues by County'!AY$4)</f>
        <v>0</v>
      </c>
      <c r="AZ85" s="55">
        <f>('Total Revenues by County'!AZ85/'Total Revenues by County'!AZ$4)</f>
        <v>0</v>
      </c>
      <c r="BA85" s="55">
        <f>('Total Revenues by County'!BA85/'Total Revenues by County'!BA$4)</f>
        <v>0</v>
      </c>
      <c r="BB85" s="55">
        <f>('Total Revenues by County'!BB85/'Total Revenues by County'!BB$4)</f>
        <v>0</v>
      </c>
      <c r="BC85" s="55">
        <f>('Total Revenues by County'!BC85/'Total Revenues by County'!BC$4)</f>
        <v>0</v>
      </c>
      <c r="BD85" s="55">
        <f>('Total Revenues by County'!BD85/'Total Revenues by County'!BD$4)</f>
        <v>0</v>
      </c>
      <c r="BE85" s="55">
        <f>('Total Revenues by County'!BE85/'Total Revenues by County'!BE$4)</f>
        <v>0</v>
      </c>
      <c r="BF85" s="55">
        <f>('Total Revenues by County'!BF85/'Total Revenues by County'!BF$4)</f>
        <v>0</v>
      </c>
      <c r="BG85" s="55">
        <f>('Total Revenues by County'!BG85/'Total Revenues by County'!BG$4)</f>
        <v>0</v>
      </c>
      <c r="BH85" s="55">
        <f>('Total Revenues by County'!BH85/'Total Revenues by County'!BH$4)</f>
        <v>0</v>
      </c>
      <c r="BI85" s="55">
        <f>('Total Revenues by County'!BI85/'Total Revenues by County'!BI$4)</f>
        <v>0</v>
      </c>
      <c r="BJ85" s="55">
        <f>('Total Revenues by County'!BJ85/'Total Revenues by County'!BJ$4)</f>
        <v>0</v>
      </c>
      <c r="BK85" s="55">
        <f>('Total Revenues by County'!BK85/'Total Revenues by County'!BK$4)</f>
        <v>0</v>
      </c>
      <c r="BL85" s="55">
        <f>('Total Revenues by County'!BL85/'Total Revenues by County'!BL$4)</f>
        <v>0</v>
      </c>
      <c r="BM85" s="55">
        <f>('Total Revenues by County'!BM85/'Total Revenues by County'!BM$4)</f>
        <v>0</v>
      </c>
      <c r="BN85" s="55">
        <f>('Total Revenues by County'!BN85/'Total Revenues by County'!BN$4)</f>
        <v>0</v>
      </c>
      <c r="BO85" s="55">
        <f>('Total Revenues by County'!BO85/'Total Revenues by County'!BO$4)</f>
        <v>0</v>
      </c>
      <c r="BP85" s="55">
        <f>('Total Revenues by County'!BP85/'Total Revenues by County'!BP$4)</f>
        <v>0</v>
      </c>
      <c r="BQ85" s="17">
        <f>('Total Revenues by County'!BQ85/'Total Revenues by County'!BQ$4)</f>
        <v>0</v>
      </c>
    </row>
    <row r="86" spans="1:69" x14ac:dyDescent="0.25">
      <c r="A86" s="13"/>
      <c r="B86" s="14">
        <v>334.89</v>
      </c>
      <c r="C86" s="15" t="s">
        <v>84</v>
      </c>
      <c r="D86" s="55">
        <f>('Total Revenues by County'!D86/'Total Revenues by County'!D$4)</f>
        <v>0</v>
      </c>
      <c r="E86" s="55">
        <f>('Total Revenues by County'!E86/'Total Revenues by County'!E$4)</f>
        <v>0</v>
      </c>
      <c r="F86" s="55">
        <f>('Total Revenues by County'!F86/'Total Revenues by County'!F$4)</f>
        <v>0</v>
      </c>
      <c r="G86" s="55">
        <f>('Total Revenues by County'!G86/'Total Revenues by County'!G$4)</f>
        <v>0</v>
      </c>
      <c r="H86" s="55">
        <f>('Total Revenues by County'!H86/'Total Revenues by County'!H$4)</f>
        <v>0</v>
      </c>
      <c r="I86" s="55">
        <f>('Total Revenues by County'!I86/'Total Revenues by County'!I$4)</f>
        <v>0</v>
      </c>
      <c r="J86" s="55">
        <f>('Total Revenues by County'!J86/'Total Revenues by County'!J$4)</f>
        <v>2.9963800286865649</v>
      </c>
      <c r="K86" s="55">
        <f>('Total Revenues by County'!K86/'Total Revenues by County'!K$4)</f>
        <v>0</v>
      </c>
      <c r="L86" s="55">
        <f>('Total Revenues by County'!L86/'Total Revenues by County'!L$4)</f>
        <v>0</v>
      </c>
      <c r="M86" s="55">
        <f>('Total Revenues by County'!M86/'Total Revenues by County'!M$4)</f>
        <v>0</v>
      </c>
      <c r="N86" s="55">
        <f>('Total Revenues by County'!N86/'Total Revenues by County'!N$4)</f>
        <v>0</v>
      </c>
      <c r="O86" s="55">
        <f>('Total Revenues by County'!O86/'Total Revenues by County'!O$4)</f>
        <v>0</v>
      </c>
      <c r="P86" s="55">
        <f>('Total Revenues by County'!P86/'Total Revenues by County'!P$4)</f>
        <v>0</v>
      </c>
      <c r="Q86" s="55">
        <f>('Total Revenues by County'!Q86/'Total Revenues by County'!Q$4)</f>
        <v>0</v>
      </c>
      <c r="R86" s="55">
        <f>('Total Revenues by County'!R86/'Total Revenues by County'!R$4)</f>
        <v>0</v>
      </c>
      <c r="S86" s="55">
        <f>('Total Revenues by County'!S86/'Total Revenues by County'!S$4)</f>
        <v>0</v>
      </c>
      <c r="T86" s="55">
        <f>('Total Revenues by County'!T86/'Total Revenues by County'!T$4)</f>
        <v>0.33694709453599309</v>
      </c>
      <c r="U86" s="55">
        <f>('Total Revenues by County'!U86/'Total Revenues by County'!U$4)</f>
        <v>0</v>
      </c>
      <c r="V86" s="55">
        <f>('Total Revenues by County'!V86/'Total Revenues by County'!V$4)</f>
        <v>0</v>
      </c>
      <c r="W86" s="55">
        <f>('Total Revenues by County'!W86/'Total Revenues by County'!W$4)</f>
        <v>0</v>
      </c>
      <c r="X86" s="55">
        <f>('Total Revenues by County'!X86/'Total Revenues by County'!X$4)</f>
        <v>1.3087320047777709</v>
      </c>
      <c r="Y86" s="55">
        <f>('Total Revenues by County'!Y86/'Total Revenues by County'!Y$4)</f>
        <v>0</v>
      </c>
      <c r="Z86" s="55">
        <f>('Total Revenues by County'!Z86/'Total Revenues by County'!Z$4)</f>
        <v>0</v>
      </c>
      <c r="AA86" s="55">
        <f>('Total Revenues by County'!AA86/'Total Revenues by County'!AA$4)</f>
        <v>0</v>
      </c>
      <c r="AB86" s="55">
        <f>('Total Revenues by County'!AB86/'Total Revenues by County'!AB$4)</f>
        <v>0</v>
      </c>
      <c r="AC86" s="55">
        <f>('Total Revenues by County'!AC86/'Total Revenues by County'!AC$4)</f>
        <v>4.6324086706078522E-2</v>
      </c>
      <c r="AD86" s="55">
        <f>('Total Revenues by County'!AD86/'Total Revenues by County'!AD$4)</f>
        <v>0.58254081224853083</v>
      </c>
      <c r="AE86" s="55">
        <f>('Total Revenues by County'!AE86/'Total Revenues by County'!AE$4)</f>
        <v>0</v>
      </c>
      <c r="AF86" s="55">
        <f>('Total Revenues by County'!AF86/'Total Revenues by County'!AF$4)</f>
        <v>0</v>
      </c>
      <c r="AG86" s="55">
        <f>('Total Revenues by County'!AG86/'Total Revenues by County'!AG$4)</f>
        <v>0</v>
      </c>
      <c r="AH86" s="55">
        <f>('Total Revenues by County'!AH86/'Total Revenues by County'!AH$4)</f>
        <v>0</v>
      </c>
      <c r="AI86" s="55">
        <f>('Total Revenues by County'!AI86/'Total Revenues by County'!AI$4)</f>
        <v>0</v>
      </c>
      <c r="AJ86" s="55">
        <f>('Total Revenues by County'!AJ86/'Total Revenues by County'!AJ$4)</f>
        <v>0</v>
      </c>
      <c r="AK86" s="55">
        <f>('Total Revenues by County'!AK86/'Total Revenues by County'!AK$4)</f>
        <v>0</v>
      </c>
      <c r="AL86" s="55">
        <f>('Total Revenues by County'!AL86/'Total Revenues by County'!AL$4)</f>
        <v>0</v>
      </c>
      <c r="AM86" s="55">
        <f>('Total Revenues by County'!AM86/'Total Revenues by County'!AM$4)</f>
        <v>0</v>
      </c>
      <c r="AN86" s="55">
        <f>('Total Revenues by County'!AN86/'Total Revenues by County'!AN$4)</f>
        <v>0</v>
      </c>
      <c r="AO86" s="55">
        <f>('Total Revenues by County'!AO86/'Total Revenues by County'!AO$4)</f>
        <v>0</v>
      </c>
      <c r="AP86" s="55">
        <f>('Total Revenues by County'!AP86/'Total Revenues by County'!AP$4)</f>
        <v>0</v>
      </c>
      <c r="AQ86" s="55">
        <f>('Total Revenues by County'!AQ86/'Total Revenues by County'!AQ$4)</f>
        <v>0</v>
      </c>
      <c r="AR86" s="55">
        <f>('Total Revenues by County'!AR86/'Total Revenues by County'!AR$4)</f>
        <v>0</v>
      </c>
      <c r="AS86" s="55">
        <f>('Total Revenues by County'!AS86/'Total Revenues by County'!AS$4)</f>
        <v>0</v>
      </c>
      <c r="AT86" s="55">
        <f>('Total Revenues by County'!AT86/'Total Revenues by County'!AT$4)</f>
        <v>0</v>
      </c>
      <c r="AU86" s="55">
        <f>('Total Revenues by County'!AU86/'Total Revenues by County'!AU$4)</f>
        <v>0</v>
      </c>
      <c r="AV86" s="55">
        <f>('Total Revenues by County'!AV86/'Total Revenues by County'!AV$4)</f>
        <v>0.89325608714224691</v>
      </c>
      <c r="AW86" s="55">
        <f>('Total Revenues by County'!AW86/'Total Revenues by County'!AW$4)</f>
        <v>32.476472804924008</v>
      </c>
      <c r="AX86" s="55">
        <f>('Total Revenues by County'!AX86/'Total Revenues by County'!AX$4)</f>
        <v>0</v>
      </c>
      <c r="AY86" s="55">
        <f>('Total Revenues by County'!AY86/'Total Revenues by County'!AY$4)</f>
        <v>0</v>
      </c>
      <c r="AZ86" s="55">
        <f>('Total Revenues by County'!AZ86/'Total Revenues by County'!AZ$4)</f>
        <v>0</v>
      </c>
      <c r="BA86" s="55">
        <f>('Total Revenues by County'!BA86/'Total Revenues by County'!BA$4)</f>
        <v>0</v>
      </c>
      <c r="BB86" s="55">
        <f>('Total Revenues by County'!BB86/'Total Revenues by County'!BB$4)</f>
        <v>0</v>
      </c>
      <c r="BC86" s="55">
        <f>('Total Revenues by County'!BC86/'Total Revenues by County'!BC$4)</f>
        <v>0</v>
      </c>
      <c r="BD86" s="55">
        <f>('Total Revenues by County'!BD86/'Total Revenues by County'!BD$4)</f>
        <v>0</v>
      </c>
      <c r="BE86" s="55">
        <f>('Total Revenues by County'!BE86/'Total Revenues by County'!BE$4)</f>
        <v>0</v>
      </c>
      <c r="BF86" s="55">
        <f>('Total Revenues by County'!BF86/'Total Revenues by County'!BF$4)</f>
        <v>0</v>
      </c>
      <c r="BG86" s="55">
        <f>('Total Revenues by County'!BG86/'Total Revenues by County'!BG$4)</f>
        <v>0.45859450415084624</v>
      </c>
      <c r="BH86" s="55">
        <f>('Total Revenues by County'!BH86/'Total Revenues by County'!BH$4)</f>
        <v>0</v>
      </c>
      <c r="BI86" s="55">
        <f>('Total Revenues by County'!BI86/'Total Revenues by County'!BI$4)</f>
        <v>1.7202572272158168</v>
      </c>
      <c r="BJ86" s="55">
        <f>('Total Revenues by County'!BJ86/'Total Revenues by County'!BJ$4)</f>
        <v>0</v>
      </c>
      <c r="BK86" s="55">
        <f>('Total Revenues by County'!BK86/'Total Revenues by County'!BK$4)</f>
        <v>0</v>
      </c>
      <c r="BL86" s="55">
        <f>('Total Revenues by County'!BL86/'Total Revenues by County'!BL$4)</f>
        <v>0.76181325879989514</v>
      </c>
      <c r="BM86" s="55">
        <f>('Total Revenues by County'!BM86/'Total Revenues by County'!BM$4)</f>
        <v>0</v>
      </c>
      <c r="BN86" s="55">
        <f>('Total Revenues by County'!BN86/'Total Revenues by County'!BN$4)</f>
        <v>22.457122167576863</v>
      </c>
      <c r="BO86" s="55">
        <f>('Total Revenues by County'!BO86/'Total Revenues by County'!BO$4)</f>
        <v>0</v>
      </c>
      <c r="BP86" s="55">
        <f>('Total Revenues by County'!BP86/'Total Revenues by County'!BP$4)</f>
        <v>0</v>
      </c>
      <c r="BQ86" s="17">
        <f>('Total Revenues by County'!BQ86/'Total Revenues by County'!BQ$4)</f>
        <v>0</v>
      </c>
    </row>
    <row r="87" spans="1:69" x14ac:dyDescent="0.25">
      <c r="A87" s="13"/>
      <c r="B87" s="14">
        <v>334.9</v>
      </c>
      <c r="C87" s="15" t="s">
        <v>85</v>
      </c>
      <c r="D87" s="55">
        <f>('Total Revenues by County'!D87/'Total Revenues by County'!D$4)</f>
        <v>0</v>
      </c>
      <c r="E87" s="55">
        <f>('Total Revenues by County'!E87/'Total Revenues by County'!E$4)</f>
        <v>0</v>
      </c>
      <c r="F87" s="55">
        <f>('Total Revenues by County'!F87/'Total Revenues by County'!F$4)</f>
        <v>0</v>
      </c>
      <c r="G87" s="55">
        <f>('Total Revenues by County'!G87/'Total Revenues by County'!G$4)</f>
        <v>0</v>
      </c>
      <c r="H87" s="55">
        <f>('Total Revenues by County'!H87/'Total Revenues by County'!H$4)</f>
        <v>6.6205727376861399</v>
      </c>
      <c r="I87" s="55">
        <f>('Total Revenues by County'!I87/'Total Revenues by County'!I$4)</f>
        <v>0.66851147225536234</v>
      </c>
      <c r="J87" s="55">
        <f>('Total Revenues by County'!J87/'Total Revenues by County'!J$4)</f>
        <v>0</v>
      </c>
      <c r="K87" s="55">
        <f>('Total Revenues by County'!K87/'Total Revenues by County'!K$4)</f>
        <v>5.8056893797021246E-2</v>
      </c>
      <c r="L87" s="55">
        <f>('Total Revenues by County'!L87/'Total Revenues by County'!L$4)</f>
        <v>0.95234475458401124</v>
      </c>
      <c r="M87" s="55">
        <f>('Total Revenues by County'!M87/'Total Revenues by County'!M$4)</f>
        <v>0</v>
      </c>
      <c r="N87" s="55">
        <f>('Total Revenues by County'!N87/'Total Revenues by County'!N$4)</f>
        <v>0</v>
      </c>
      <c r="O87" s="55">
        <f>('Total Revenues by County'!O87/'Total Revenues by County'!O$4)</f>
        <v>0</v>
      </c>
      <c r="P87" s="55">
        <f>('Total Revenues by County'!P87/'Total Revenues by County'!P$4)</f>
        <v>4.7082073936293885E-3</v>
      </c>
      <c r="Q87" s="55">
        <f>('Total Revenues by County'!Q87/'Total Revenues by County'!Q$4)</f>
        <v>0.30678610872499695</v>
      </c>
      <c r="R87" s="55">
        <f>('Total Revenues by County'!R87/'Total Revenues by County'!R$4)</f>
        <v>0</v>
      </c>
      <c r="S87" s="55">
        <f>('Total Revenues by County'!S87/'Total Revenues by County'!S$4)</f>
        <v>0</v>
      </c>
      <c r="T87" s="55">
        <f>('Total Revenues by County'!T87/'Total Revenues by County'!T$4)</f>
        <v>0</v>
      </c>
      <c r="U87" s="55">
        <f>('Total Revenues by County'!U87/'Total Revenues by County'!U$4)</f>
        <v>0</v>
      </c>
      <c r="V87" s="55">
        <f>('Total Revenues by County'!V87/'Total Revenues by County'!V$4)</f>
        <v>0</v>
      </c>
      <c r="W87" s="55">
        <f>('Total Revenues by County'!W87/'Total Revenues by County'!W$4)</f>
        <v>9.4564754163049489</v>
      </c>
      <c r="X87" s="55">
        <f>('Total Revenues by County'!X87/'Total Revenues by County'!X$4)</f>
        <v>0</v>
      </c>
      <c r="Y87" s="55">
        <f>('Total Revenues by County'!Y87/'Total Revenues by County'!Y$4)</f>
        <v>0</v>
      </c>
      <c r="Z87" s="55">
        <f>('Total Revenues by County'!Z87/'Total Revenues by County'!Z$4)</f>
        <v>0.34017722066133566</v>
      </c>
      <c r="AA87" s="55">
        <f>('Total Revenues by County'!AA87/'Total Revenues by County'!AA$4)</f>
        <v>0</v>
      </c>
      <c r="AB87" s="55">
        <f>('Total Revenues by County'!AB87/'Total Revenues by County'!AB$4)</f>
        <v>0</v>
      </c>
      <c r="AC87" s="55">
        <f>('Total Revenues by County'!AC87/'Total Revenues by County'!AC$4)</f>
        <v>0.53435399929260774</v>
      </c>
      <c r="AD87" s="55">
        <f>('Total Revenues by County'!AD87/'Total Revenues by County'!AD$4)</f>
        <v>0.83764980678566825</v>
      </c>
      <c r="AE87" s="55">
        <f>('Total Revenues by County'!AE87/'Total Revenues by County'!AE$4)</f>
        <v>0</v>
      </c>
      <c r="AF87" s="55">
        <f>('Total Revenues by County'!AF87/'Total Revenues by County'!AF$4)</f>
        <v>0</v>
      </c>
      <c r="AG87" s="55">
        <f>('Total Revenues by County'!AG87/'Total Revenues by County'!AG$4)</f>
        <v>0</v>
      </c>
      <c r="AH87" s="55">
        <f>('Total Revenues by County'!AH87/'Total Revenues by County'!AH$4)</f>
        <v>0</v>
      </c>
      <c r="AI87" s="55">
        <f>('Total Revenues by County'!AI87/'Total Revenues by County'!AI$4)</f>
        <v>29.919196583169803</v>
      </c>
      <c r="AJ87" s="55">
        <f>('Total Revenues by County'!AJ87/'Total Revenues by County'!AJ$4)</f>
        <v>0</v>
      </c>
      <c r="AK87" s="55">
        <f>('Total Revenues by County'!AK87/'Total Revenues by County'!AK$4)</f>
        <v>0.34720678840616964</v>
      </c>
      <c r="AL87" s="55">
        <f>('Total Revenues by County'!AL87/'Total Revenues by County'!AL$4)</f>
        <v>0</v>
      </c>
      <c r="AM87" s="55">
        <f>('Total Revenues by County'!AM87/'Total Revenues by County'!AM$4)</f>
        <v>0</v>
      </c>
      <c r="AN87" s="55">
        <f>('Total Revenues by County'!AN87/'Total Revenues by County'!AN$4)</f>
        <v>0.41472003756309428</v>
      </c>
      <c r="AO87" s="55">
        <f>('Total Revenues by County'!AO87/'Total Revenues by County'!AO$4)</f>
        <v>0</v>
      </c>
      <c r="AP87" s="55">
        <f>('Total Revenues by County'!AP87/'Total Revenues by County'!AP$4)</f>
        <v>0.75385556248524077</v>
      </c>
      <c r="AQ87" s="55">
        <f>('Total Revenues by County'!AQ87/'Total Revenues by County'!AQ$4)</f>
        <v>0</v>
      </c>
      <c r="AR87" s="55">
        <f>('Total Revenues by County'!AR87/'Total Revenues by County'!AR$4)</f>
        <v>0</v>
      </c>
      <c r="AS87" s="55">
        <f>('Total Revenues by County'!AS87/'Total Revenues by County'!AS$4)</f>
        <v>-1.153298919370201E-2</v>
      </c>
      <c r="AT87" s="55">
        <f>('Total Revenues by County'!AT87/'Total Revenues by County'!AT$4)</f>
        <v>0</v>
      </c>
      <c r="AU87" s="55">
        <f>('Total Revenues by County'!AU87/'Total Revenues by County'!AU$4)</f>
        <v>0</v>
      </c>
      <c r="AV87" s="55">
        <f>('Total Revenues by County'!AV87/'Total Revenues by County'!AV$4)</f>
        <v>-0.55426099957283215</v>
      </c>
      <c r="AW87" s="55">
        <f>('Total Revenues by County'!AW87/'Total Revenues by County'!AW$4)</f>
        <v>1.6629066700163295</v>
      </c>
      <c r="AX87" s="55">
        <f>('Total Revenues by County'!AX87/'Total Revenues by County'!AX$4)</f>
        <v>0</v>
      </c>
      <c r="AY87" s="55">
        <f>('Total Revenues by County'!AY87/'Total Revenues by County'!AY$4)</f>
        <v>0</v>
      </c>
      <c r="AZ87" s="55">
        <f>('Total Revenues by County'!AZ87/'Total Revenues by County'!AZ$4)</f>
        <v>3.507898293788822E-2</v>
      </c>
      <c r="BA87" s="55">
        <f>('Total Revenues by County'!BA87/'Total Revenues by County'!BA$4)</f>
        <v>0</v>
      </c>
      <c r="BB87" s="55">
        <f>('Total Revenues by County'!BB87/'Total Revenues by County'!BB$4)</f>
        <v>0</v>
      </c>
      <c r="BC87" s="55">
        <f>('Total Revenues by County'!BC87/'Total Revenues by County'!BC$4)</f>
        <v>3.9949611789984312</v>
      </c>
      <c r="BD87" s="55">
        <f>('Total Revenues by County'!BD87/'Total Revenues by County'!BD$4)</f>
        <v>0</v>
      </c>
      <c r="BE87" s="55">
        <f>('Total Revenues by County'!BE87/'Total Revenues by County'!BE$4)</f>
        <v>0</v>
      </c>
      <c r="BF87" s="55">
        <f>('Total Revenues by County'!BF87/'Total Revenues by County'!BF$4)</f>
        <v>0.10545201619375434</v>
      </c>
      <c r="BG87" s="55">
        <f>('Total Revenues by County'!BG87/'Total Revenues by County'!BG$4)</f>
        <v>0.32177102773666261</v>
      </c>
      <c r="BH87" s="55">
        <f>('Total Revenues by County'!BH87/'Total Revenues by County'!BH$4)</f>
        <v>0</v>
      </c>
      <c r="BI87" s="55">
        <f>('Total Revenues by County'!BI87/'Total Revenues by County'!BI$4)</f>
        <v>0</v>
      </c>
      <c r="BJ87" s="55">
        <f>('Total Revenues by County'!BJ87/'Total Revenues by County'!BJ$4)</f>
        <v>0.21413601069881635</v>
      </c>
      <c r="BK87" s="55">
        <f>('Total Revenues by County'!BK87/'Total Revenues by County'!BK$4)</f>
        <v>0</v>
      </c>
      <c r="BL87" s="55">
        <f>('Total Revenues by County'!BL87/'Total Revenues by County'!BL$4)</f>
        <v>0</v>
      </c>
      <c r="BM87" s="55">
        <f>('Total Revenues by County'!BM87/'Total Revenues by County'!BM$4)</f>
        <v>0</v>
      </c>
      <c r="BN87" s="55">
        <f>('Total Revenues by County'!BN87/'Total Revenues by County'!BN$4)</f>
        <v>0</v>
      </c>
      <c r="BO87" s="55">
        <f>('Total Revenues by County'!BO87/'Total Revenues by County'!BO$4)</f>
        <v>0</v>
      </c>
      <c r="BP87" s="55">
        <f>('Total Revenues by County'!BP87/'Total Revenues by County'!BP$4)</f>
        <v>0</v>
      </c>
      <c r="BQ87" s="17">
        <f>('Total Revenues by County'!BQ87/'Total Revenues by County'!BQ$4)</f>
        <v>5.6175266832517452E-2</v>
      </c>
    </row>
    <row r="88" spans="1:69" x14ac:dyDescent="0.25">
      <c r="A88" s="13"/>
      <c r="B88" s="14">
        <v>335.12</v>
      </c>
      <c r="C88" s="15" t="s">
        <v>86</v>
      </c>
      <c r="D88" s="55">
        <f>('Total Revenues by County'!D88/'Total Revenues by County'!D$4)</f>
        <v>16.585375045589011</v>
      </c>
      <c r="E88" s="55">
        <f>('Total Revenues by County'!E88/'Total Revenues by County'!E$4)</f>
        <v>16.430544212636423</v>
      </c>
      <c r="F88" s="55">
        <f>('Total Revenues by County'!F88/'Total Revenues by County'!F$4)</f>
        <v>18.958091291206195</v>
      </c>
      <c r="G88" s="55">
        <f>('Total Revenues by County'!G88/'Total Revenues by County'!G$4)</f>
        <v>16.379382503028747</v>
      </c>
      <c r="H88" s="55">
        <f>('Total Revenues by County'!H88/'Total Revenues by County'!H$4)</f>
        <v>15.775413516609392</v>
      </c>
      <c r="I88" s="55">
        <f>('Total Revenues by County'!I88/'Total Revenues by County'!I$4)</f>
        <v>13.117843779483811</v>
      </c>
      <c r="J88" s="55">
        <f>('Total Revenues by County'!J88/'Total Revenues by County'!J$4)</f>
        <v>15.574414315962024</v>
      </c>
      <c r="K88" s="55">
        <f>('Total Revenues by County'!K88/'Total Revenues by County'!K$4)</f>
        <v>21.790905807525849</v>
      </c>
      <c r="L88" s="55">
        <f>('Total Revenues by County'!L88/'Total Revenues by County'!L$4)</f>
        <v>21.174785629542274</v>
      </c>
      <c r="M88" s="55">
        <f>('Total Revenues by County'!M88/'Total Revenues by County'!M$4)</f>
        <v>20.720561667300114</v>
      </c>
      <c r="N88" s="55">
        <f>('Total Revenues by County'!N88/'Total Revenues by County'!N$4)</f>
        <v>24.157390199758073</v>
      </c>
      <c r="O88" s="55">
        <f>('Total Revenues by County'!O88/'Total Revenues by County'!O$4)</f>
        <v>19.501011383602297</v>
      </c>
      <c r="P88" s="55">
        <f>('Total Revenues by County'!P88/'Total Revenues by County'!P$4)</f>
        <v>17.164787258777029</v>
      </c>
      <c r="Q88" s="55">
        <f>('Total Revenues by County'!Q88/'Total Revenues by County'!Q$4)</f>
        <v>17.240152165909926</v>
      </c>
      <c r="R88" s="55">
        <f>('Total Revenues by County'!R88/'Total Revenues by County'!R$4)</f>
        <v>21.900454407350647</v>
      </c>
      <c r="S88" s="55">
        <f>('Total Revenues by County'!S88/'Total Revenues by County'!S$4)</f>
        <v>10.923497324001646</v>
      </c>
      <c r="T88" s="55">
        <f>('Total Revenues by County'!T88/'Total Revenues by County'!T$4)</f>
        <v>17.048308759757155</v>
      </c>
      <c r="U88" s="55">
        <f>('Total Revenues by County'!U88/'Total Revenues by County'!U$4)</f>
        <v>15.0177240769587</v>
      </c>
      <c r="V88" s="55">
        <f>('Total Revenues by County'!V88/'Total Revenues by County'!V$4)</f>
        <v>83.421220346984541</v>
      </c>
      <c r="W88" s="55">
        <f>('Total Revenues by County'!W88/'Total Revenues by County'!W$4)</f>
        <v>16.25877989108989</v>
      </c>
      <c r="X88" s="55">
        <f>('Total Revenues by County'!X88/'Total Revenues by County'!X$4)</f>
        <v>13.115169422266927</v>
      </c>
      <c r="Y88" s="55">
        <f>('Total Revenues by County'!Y88/'Total Revenues by County'!Y$4)</f>
        <v>13.309382582906444</v>
      </c>
      <c r="Z88" s="55">
        <f>('Total Revenues by County'!Z88/'Total Revenues by County'!Z$4)</f>
        <v>15.046106188314964</v>
      </c>
      <c r="AA88" s="55">
        <f>('Total Revenues by County'!AA88/'Total Revenues by County'!AA$4)</f>
        <v>17.46921221021714</v>
      </c>
      <c r="AB88" s="55">
        <f>('Total Revenues by County'!AB88/'Total Revenues by County'!AB$4)</f>
        <v>21.104676957204916</v>
      </c>
      <c r="AC88" s="55">
        <f>('Total Revenues by County'!AC88/'Total Revenues by County'!AC$4)</f>
        <v>19.391238441715931</v>
      </c>
      <c r="AD88" s="55">
        <f>('Total Revenues by County'!AD88/'Total Revenues by County'!AD$4)</f>
        <v>20.670073989864008</v>
      </c>
      <c r="AE88" s="55">
        <f>('Total Revenues by County'!AE88/'Total Revenues by County'!AE$4)</f>
        <v>15.913330664531625</v>
      </c>
      <c r="AF88" s="55">
        <f>('Total Revenues by County'!AF88/'Total Revenues by County'!AF$4)</f>
        <v>19.730863560087776</v>
      </c>
      <c r="AG88" s="55">
        <f>('Total Revenues by County'!AG88/'Total Revenues by County'!AG$4)</f>
        <v>15.546331775232211</v>
      </c>
      <c r="AH88" s="55">
        <f>('Total Revenues by County'!AH88/'Total Revenues by County'!AH$4)</f>
        <v>19.44294792098356</v>
      </c>
      <c r="AI88" s="55">
        <f>('Total Revenues by County'!AI88/'Total Revenues by County'!AI$4)</f>
        <v>13.885720881911578</v>
      </c>
      <c r="AJ88" s="55">
        <f>('Total Revenues by County'!AJ88/'Total Revenues by County'!AJ$4)</f>
        <v>16.880788315419601</v>
      </c>
      <c r="AK88" s="55">
        <f>('Total Revenues by County'!AK88/'Total Revenues by County'!AK$4)</f>
        <v>19.081237686688223</v>
      </c>
      <c r="AL88" s="55">
        <f>('Total Revenues by County'!AL88/'Total Revenues by County'!AL$4)</f>
        <v>15.741725789606367</v>
      </c>
      <c r="AM88" s="55">
        <f>('Total Revenues by County'!AM88/'Total Revenues by County'!AM$4)</f>
        <v>18.64899972731104</v>
      </c>
      <c r="AN88" s="55">
        <f>('Total Revenues by County'!AN88/'Total Revenues by County'!AN$4)</f>
        <v>15.724850334546309</v>
      </c>
      <c r="AO88" s="55">
        <f>('Total Revenues by County'!AO88/'Total Revenues by County'!AO$4)</f>
        <v>16.267280386955843</v>
      </c>
      <c r="AP88" s="55">
        <f>('Total Revenues by County'!AP88/'Total Revenues by County'!AP$4)</f>
        <v>20.590247712699288</v>
      </c>
      <c r="AQ88" s="55">
        <f>('Total Revenues by County'!AQ88/'Total Revenues by County'!AQ$4)</f>
        <v>20.132316683133677</v>
      </c>
      <c r="AR88" s="55">
        <f>('Total Revenues by County'!AR88/'Total Revenues by County'!AR$4)</f>
        <v>23.407546041860559</v>
      </c>
      <c r="AS88" s="55">
        <f>('Total Revenues by County'!AS88/'Total Revenues by County'!AS$4)</f>
        <v>41.435153980927296</v>
      </c>
      <c r="AT88" s="55">
        <f>('Total Revenues by County'!AT88/'Total Revenues by County'!AT$4)</f>
        <v>26.474614867552848</v>
      </c>
      <c r="AU88" s="55">
        <f>('Total Revenues by County'!AU88/'Total Revenues by County'!AU$4)</f>
        <v>19.89482676791647</v>
      </c>
      <c r="AV88" s="55">
        <f>('Total Revenues by County'!AV88/'Total Revenues by County'!AV$4)</f>
        <v>19.81928662964545</v>
      </c>
      <c r="AW88" s="55">
        <f>('Total Revenues by County'!AW88/'Total Revenues by County'!AW$4)</f>
        <v>19.706845873633966</v>
      </c>
      <c r="AX88" s="55">
        <f>('Total Revenues by County'!AX88/'Total Revenues by County'!AX$4)</f>
        <v>25.432612690602674</v>
      </c>
      <c r="AY88" s="55">
        <f>('Total Revenues by County'!AY88/'Total Revenues by County'!AY$4)</f>
        <v>19.066031488325393</v>
      </c>
      <c r="AZ88" s="55">
        <f>('Total Revenues by County'!AZ88/'Total Revenues by County'!AZ$4)</f>
        <v>18.138309064972312</v>
      </c>
      <c r="BA88" s="55">
        <f>('Total Revenues by County'!BA88/'Total Revenues by County'!BA$4)</f>
        <v>20.963095598874855</v>
      </c>
      <c r="BB88" s="55">
        <f>('Total Revenues by County'!BB88/'Total Revenues by County'!BB$4)</f>
        <v>15.595912996900196</v>
      </c>
      <c r="BC88" s="55">
        <f>('Total Revenues by County'!BC88/'Total Revenues by County'!BC$4)</f>
        <v>26.577643650887808</v>
      </c>
      <c r="BD88" s="55">
        <f>('Total Revenues by County'!BD88/'Total Revenues by County'!BD$4)</f>
        <v>57.822876513846744</v>
      </c>
      <c r="BE88" s="55">
        <f>('Total Revenues by County'!BE88/'Total Revenues by County'!BE$4)</f>
        <v>21.735197964002836</v>
      </c>
      <c r="BF88" s="55">
        <f>('Total Revenues by County'!BF88/'Total Revenues by County'!BF$4)</f>
        <v>12.799254516595031</v>
      </c>
      <c r="BG88" s="55">
        <f>('Total Revenues by County'!BG88/'Total Revenues by County'!BG$4)</f>
        <v>19.411789690456271</v>
      </c>
      <c r="BH88" s="55">
        <f>('Total Revenues by County'!BH88/'Total Revenues by County'!BH$4)</f>
        <v>20.258212915467702</v>
      </c>
      <c r="BI88" s="55">
        <f>('Total Revenues by County'!BI88/'Total Revenues by County'!BI$4)</f>
        <v>17.743889335301702</v>
      </c>
      <c r="BJ88" s="55">
        <f>('Total Revenues by County'!BJ88/'Total Revenues by County'!BJ$4)</f>
        <v>17.762689874049382</v>
      </c>
      <c r="BK88" s="55">
        <f>('Total Revenues by County'!BK88/'Total Revenues by County'!BK$4)</f>
        <v>16.241072244040552</v>
      </c>
      <c r="BL88" s="55">
        <f>('Total Revenues by County'!BL88/'Total Revenues by County'!BL$4)</f>
        <v>15.935845925408332</v>
      </c>
      <c r="BM88" s="55">
        <f>('Total Revenues by County'!BM88/'Total Revenues by County'!BM$4)</f>
        <v>12.120245003223726</v>
      </c>
      <c r="BN88" s="55">
        <f>('Total Revenues by County'!BN88/'Total Revenues by County'!BN$4)</f>
        <v>13.986692011385008</v>
      </c>
      <c r="BO88" s="55">
        <f>('Total Revenues by County'!BO88/'Total Revenues by County'!BO$4)</f>
        <v>18.208410516395308</v>
      </c>
      <c r="BP88" s="55">
        <f>('Total Revenues by County'!BP88/'Total Revenues by County'!BP$4)</f>
        <v>25.016238040902309</v>
      </c>
      <c r="BQ88" s="17">
        <f>('Total Revenues by County'!BQ88/'Total Revenues by County'!BQ$4)</f>
        <v>16.540606692881791</v>
      </c>
    </row>
    <row r="89" spans="1:69" x14ac:dyDescent="0.25">
      <c r="A89" s="13"/>
      <c r="B89" s="14">
        <v>335.13</v>
      </c>
      <c r="C89" s="15" t="s">
        <v>87</v>
      </c>
      <c r="D89" s="55">
        <f>('Total Revenues by County'!D89/'Total Revenues by County'!D$4)</f>
        <v>0.32707784576731369</v>
      </c>
      <c r="E89" s="55">
        <f>('Total Revenues by County'!E89/'Total Revenues by County'!E$4)</f>
        <v>0.67907788254510359</v>
      </c>
      <c r="F89" s="55">
        <f>('Total Revenues by County'!F89/'Total Revenues by County'!F$4)</f>
        <v>0.22156890526116935</v>
      </c>
      <c r="G89" s="55">
        <f>('Total Revenues by County'!G89/'Total Revenues by County'!G$4)</f>
        <v>0.6563750504790925</v>
      </c>
      <c r="H89" s="55">
        <f>('Total Revenues by County'!H89/'Total Revenues by County'!H$4)</f>
        <v>0.15513951890034364</v>
      </c>
      <c r="I89" s="55">
        <f>('Total Revenues by County'!I89/'Total Revenues by County'!I$4)</f>
        <v>0.19592354803429959</v>
      </c>
      <c r="J89" s="55">
        <f>('Total Revenues by County'!J89/'Total Revenues by County'!J$4)</f>
        <v>1.1932245065227784</v>
      </c>
      <c r="K89" s="55">
        <f>('Total Revenues by County'!K89/'Total Revenues by County'!K$4)</f>
        <v>0.24234039557533502</v>
      </c>
      <c r="L89" s="55">
        <f>('Total Revenues by County'!L89/'Total Revenues by County'!L$4)</f>
        <v>0.22906202712399032</v>
      </c>
      <c r="M89" s="55">
        <f>('Total Revenues by County'!M89/'Total Revenues by County'!M$4)</f>
        <v>0.17305579707503996</v>
      </c>
      <c r="N89" s="55">
        <f>('Total Revenues by County'!N89/'Total Revenues by County'!N$4)</f>
        <v>0.2366779950825984</v>
      </c>
      <c r="O89" s="55">
        <f>('Total Revenues by County'!O89/'Total Revenues by County'!O$4)</f>
        <v>0.31912474715409944</v>
      </c>
      <c r="P89" s="55">
        <f>('Total Revenues by County'!P89/'Total Revenues by County'!P$4)</f>
        <v>0.49796558939781443</v>
      </c>
      <c r="Q89" s="55">
        <f>('Total Revenues by County'!Q89/'Total Revenues by County'!Q$4)</f>
        <v>0.97465946741931531</v>
      </c>
      <c r="R89" s="55">
        <f>('Total Revenues by County'!R89/'Total Revenues by County'!R$4)</f>
        <v>0.2085432588452511</v>
      </c>
      <c r="S89" s="55">
        <f>('Total Revenues by County'!S89/'Total Revenues by County'!S$4)</f>
        <v>0.29018114450391108</v>
      </c>
      <c r="T89" s="55">
        <f>('Total Revenues by County'!T89/'Total Revenues by County'!T$4)</f>
        <v>1.4478751084128361</v>
      </c>
      <c r="U89" s="55">
        <f>('Total Revenues by County'!U89/'Total Revenues by County'!U$4)</f>
        <v>0.37172146676209322</v>
      </c>
      <c r="V89" s="55">
        <f>('Total Revenues by County'!V89/'Total Revenues by County'!V$4)</f>
        <v>0.93508792635430193</v>
      </c>
      <c r="W89" s="55">
        <f>('Total Revenues by County'!W89/'Total Revenues by County'!W$4)</f>
        <v>1.2201089101096994</v>
      </c>
      <c r="X89" s="55">
        <f>('Total Revenues by County'!X89/'Total Revenues by County'!X$4)</f>
        <v>0.99509649839693215</v>
      </c>
      <c r="Y89" s="55">
        <f>('Total Revenues by County'!Y89/'Total Revenues by County'!Y$4)</f>
        <v>1.1619708816392558</v>
      </c>
      <c r="Z89" s="55">
        <f>('Total Revenues by County'!Z89/'Total Revenues by County'!Z$4)</f>
        <v>0.59484187018226353</v>
      </c>
      <c r="AA89" s="55">
        <f>('Total Revenues by County'!AA89/'Total Revenues by County'!AA$4)</f>
        <v>0.46370502465121161</v>
      </c>
      <c r="AB89" s="55">
        <f>('Total Revenues by County'!AB89/'Total Revenues by County'!AB$4)</f>
        <v>0.20634416304649228</v>
      </c>
      <c r="AC89" s="55">
        <f>('Total Revenues by County'!AC89/'Total Revenues by County'!AC$4)</f>
        <v>0.26996109342630487</v>
      </c>
      <c r="AD89" s="55">
        <f>('Total Revenues by County'!AD89/'Total Revenues by County'!AD$4)</f>
        <v>0.22703758723304657</v>
      </c>
      <c r="AE89" s="55">
        <f>('Total Revenues by County'!AE89/'Total Revenues by County'!AE$4)</f>
        <v>0.83746997598078465</v>
      </c>
      <c r="AF89" s="55">
        <f>('Total Revenues by County'!AF89/'Total Revenues by County'!AF$4)</f>
        <v>0.28594581415028042</v>
      </c>
      <c r="AG89" s="55">
        <f>('Total Revenues by County'!AG89/'Total Revenues by County'!AG$4)</f>
        <v>0.39344393845166209</v>
      </c>
      <c r="AH89" s="55">
        <f>('Total Revenues by County'!AH89/'Total Revenues by County'!AH$4)</f>
        <v>1.151333057052079</v>
      </c>
      <c r="AI89" s="55">
        <f>('Total Revenues by County'!AI89/'Total Revenues by County'!AI$4)</f>
        <v>1.6968717534341453</v>
      </c>
      <c r="AJ89" s="55">
        <f>('Total Revenues by County'!AJ89/'Total Revenues by County'!AJ$4)</f>
        <v>0.17082725734707702</v>
      </c>
      <c r="AK89" s="55">
        <f>('Total Revenues by County'!AK89/'Total Revenues by County'!AK$4)</f>
        <v>0.19390341191387853</v>
      </c>
      <c r="AL89" s="55">
        <f>('Total Revenues by County'!AL89/'Total Revenues by County'!AL$4)</f>
        <v>0.48308423668383332</v>
      </c>
      <c r="AM89" s="55">
        <f>('Total Revenues by County'!AM89/'Total Revenues by County'!AM$4)</f>
        <v>0.45873720221125958</v>
      </c>
      <c r="AN89" s="55">
        <f>('Total Revenues by County'!AN89/'Total Revenues by County'!AN$4)</f>
        <v>1.7915248268576125</v>
      </c>
      <c r="AO89" s="55">
        <f>('Total Revenues by County'!AO89/'Total Revenues by County'!AO$4)</f>
        <v>0.90055650907577889</v>
      </c>
      <c r="AP89" s="55">
        <f>('Total Revenues by County'!AP89/'Total Revenues by County'!AP$4)</f>
        <v>0.1937620722853631</v>
      </c>
      <c r="AQ89" s="55">
        <f>('Total Revenues by County'!AQ89/'Total Revenues by County'!AQ$4)</f>
        <v>0.20434008330605516</v>
      </c>
      <c r="AR89" s="55">
        <f>('Total Revenues by County'!AR89/'Total Revenues by County'!AR$4)</f>
        <v>0.34896027934213297</v>
      </c>
      <c r="AS89" s="55">
        <f>('Total Revenues by County'!AS89/'Total Revenues by County'!AS$4)</f>
        <v>0.25423021295109532</v>
      </c>
      <c r="AT89" s="55">
        <f>('Total Revenues by County'!AT89/'Total Revenues by County'!AT$4)</f>
        <v>0.31762623976295323</v>
      </c>
      <c r="AU89" s="55">
        <f>('Total Revenues by County'!AU89/'Total Revenues by County'!AU$4)</f>
        <v>0.30067123194792866</v>
      </c>
      <c r="AV89" s="55">
        <f>('Total Revenues by County'!AV89/'Total Revenues by County'!AV$4)</f>
        <v>0.23025416488680051</v>
      </c>
      <c r="AW89" s="55">
        <f>('Total Revenues by County'!AW89/'Total Revenues by County'!AW$4)</f>
        <v>0.4808943600050245</v>
      </c>
      <c r="AX89" s="55">
        <f>('Total Revenues by County'!AX89/'Total Revenues by County'!AX$4)</f>
        <v>0.18657738781112318</v>
      </c>
      <c r="AY89" s="55">
        <f>('Total Revenues by County'!AY89/'Total Revenues by County'!AY$4)</f>
        <v>0.12461458489101565</v>
      </c>
      <c r="AZ89" s="55">
        <f>('Total Revenues by County'!AZ89/'Total Revenues by County'!AZ$4)</f>
        <v>0.26279695824893384</v>
      </c>
      <c r="BA89" s="55">
        <f>('Total Revenues by County'!BA89/'Total Revenues by County'!BA$4)</f>
        <v>0.10869639450062105</v>
      </c>
      <c r="BB89" s="55">
        <f>('Total Revenues by County'!BB89/'Total Revenues by County'!BB$4)</f>
        <v>0.20470544263734258</v>
      </c>
      <c r="BC89" s="55">
        <f>('Total Revenues by County'!BC89/'Total Revenues by County'!BC$4)</f>
        <v>0.15639294235509682</v>
      </c>
      <c r="BD89" s="55">
        <f>('Total Revenues by County'!BD89/'Total Revenues by County'!BD$4)</f>
        <v>0.27134421389321745</v>
      </c>
      <c r="BE89" s="55">
        <f>('Total Revenues by County'!BE89/'Total Revenues by County'!BE$4)</f>
        <v>0.2566366265281454</v>
      </c>
      <c r="BF89" s="55">
        <f>('Total Revenues by County'!BF89/'Total Revenues by County'!BF$4)</f>
        <v>0.14701717465356423</v>
      </c>
      <c r="BG89" s="55">
        <f>('Total Revenues by County'!BG89/'Total Revenues by County'!BG$4)</f>
        <v>0.20157024261535492</v>
      </c>
      <c r="BH89" s="55">
        <f>('Total Revenues by County'!BH89/'Total Revenues by County'!BH$4)</f>
        <v>0.30238698444472245</v>
      </c>
      <c r="BI89" s="55">
        <f>('Total Revenues by County'!BI89/'Total Revenues by County'!BI$4)</f>
        <v>0.28037813241642218</v>
      </c>
      <c r="BJ89" s="55">
        <f>('Total Revenues by County'!BJ89/'Total Revenues by County'!BJ$4)</f>
        <v>0.22673107247649654</v>
      </c>
      <c r="BK89" s="55">
        <f>('Total Revenues by County'!BK89/'Total Revenues by County'!BK$4)</f>
        <v>0</v>
      </c>
      <c r="BL89" s="55">
        <f>('Total Revenues by County'!BL89/'Total Revenues by County'!BL$4)</f>
        <v>0.70211372172242115</v>
      </c>
      <c r="BM89" s="55">
        <f>('Total Revenues by County'!BM89/'Total Revenues by County'!BM$4)</f>
        <v>0.97865892972275947</v>
      </c>
      <c r="BN89" s="55">
        <f>('Total Revenues by County'!BN89/'Total Revenues by County'!BN$4)</f>
        <v>0.18060525601182753</v>
      </c>
      <c r="BO89" s="55">
        <f>('Total Revenues by County'!BO89/'Total Revenues by County'!BO$4)</f>
        <v>0.53547171037665331</v>
      </c>
      <c r="BP89" s="55">
        <f>('Total Revenues by County'!BP89/'Total Revenues by County'!BP$4)</f>
        <v>0.39856051961730887</v>
      </c>
      <c r="BQ89" s="17">
        <f>('Total Revenues by County'!BQ89/'Total Revenues by County'!BQ$4)</f>
        <v>0.78693523794238018</v>
      </c>
    </row>
    <row r="90" spans="1:69" x14ac:dyDescent="0.25">
      <c r="A90" s="13"/>
      <c r="B90" s="14">
        <v>335.14</v>
      </c>
      <c r="C90" s="15" t="s">
        <v>88</v>
      </c>
      <c r="D90" s="55">
        <f>('Total Revenues by County'!D90/'Total Revenues by County'!D$4)</f>
        <v>0.14004943874863232</v>
      </c>
      <c r="E90" s="55">
        <f>('Total Revenues by County'!E90/'Total Revenues by County'!E$4)</f>
        <v>0.26271438117157919</v>
      </c>
      <c r="F90" s="55">
        <f>('Total Revenues by County'!F90/'Total Revenues by County'!F$4)</f>
        <v>0.11841173136865968</v>
      </c>
      <c r="G90" s="55">
        <f>('Total Revenues by County'!G90/'Total Revenues by County'!G$4)</f>
        <v>0.35632732479165902</v>
      </c>
      <c r="H90" s="55">
        <f>('Total Revenues by County'!H90/'Total Revenues by County'!H$4)</f>
        <v>0.11219610538373424</v>
      </c>
      <c r="I90" s="55">
        <f>('Total Revenues by County'!I90/'Total Revenues by County'!I$4)</f>
        <v>6.7754541106962397E-3</v>
      </c>
      <c r="J90" s="55">
        <f>('Total Revenues by County'!J90/'Total Revenues by County'!J$4)</f>
        <v>0.22273068779454955</v>
      </c>
      <c r="K90" s="55">
        <f>('Total Revenues by County'!K90/'Total Revenues by County'!K$4)</f>
        <v>0.41527452144689236</v>
      </c>
      <c r="L90" s="55">
        <f>('Total Revenues by County'!L90/'Total Revenues by County'!L$4)</f>
        <v>0.545811695000746</v>
      </c>
      <c r="M90" s="55">
        <f>('Total Revenues by County'!M90/'Total Revenues by County'!M$4)</f>
        <v>8.2969318637378886E-2</v>
      </c>
      <c r="N90" s="55">
        <f>('Total Revenues by County'!N90/'Total Revenues by County'!N$4)</f>
        <v>0.304581793487323</v>
      </c>
      <c r="O90" s="55">
        <f>('Total Revenues by County'!O90/'Total Revenues by County'!O$4)</f>
        <v>0.34004636123374032</v>
      </c>
      <c r="P90" s="55">
        <f>('Total Revenues by County'!P90/'Total Revenues by County'!P$4)</f>
        <v>0</v>
      </c>
      <c r="Q90" s="55">
        <f>('Total Revenues by County'!Q90/'Total Revenues by County'!Q$4)</f>
        <v>0.24726960363234754</v>
      </c>
      <c r="R90" s="55">
        <f>('Total Revenues by County'!R90/'Total Revenues by County'!R$4)</f>
        <v>0.17496853204055945</v>
      </c>
      <c r="S90" s="55">
        <f>('Total Revenues by County'!S90/'Total Revenues by County'!S$4)</f>
        <v>0.25798682585426103</v>
      </c>
      <c r="T90" s="55">
        <f>('Total Revenues by County'!T90/'Total Revenues by County'!T$4)</f>
        <v>0.12940156114483956</v>
      </c>
      <c r="U90" s="55">
        <f>('Total Revenues by County'!U90/'Total Revenues by County'!U$4)</f>
        <v>0.26834505115143348</v>
      </c>
      <c r="V90" s="55">
        <f>('Total Revenues by County'!V90/'Total Revenues by County'!V$4)</f>
        <v>0.88646288209606983</v>
      </c>
      <c r="W90" s="55">
        <f>('Total Revenues by County'!W90/'Total Revenues by County'!W$4)</f>
        <v>0.63136295477862836</v>
      </c>
      <c r="X90" s="55">
        <f>('Total Revenues by County'!X90/'Total Revenues by County'!X$4)</f>
        <v>5.1298170616709625E-2</v>
      </c>
      <c r="Y90" s="55">
        <f>('Total Revenues by County'!Y90/'Total Revenues by County'!Y$4)</f>
        <v>0.45355891075761662</v>
      </c>
      <c r="Z90" s="55">
        <f>('Total Revenues by County'!Z90/'Total Revenues by County'!Z$4)</f>
        <v>0.5415315899430877</v>
      </c>
      <c r="AA90" s="55">
        <f>('Total Revenues by County'!AA90/'Total Revenues by County'!AA$4)</f>
        <v>0.55871708801007025</v>
      </c>
      <c r="AB90" s="55">
        <f>('Total Revenues by County'!AB90/'Total Revenues by County'!AB$4)</f>
        <v>0.26300374341436361</v>
      </c>
      <c r="AC90" s="55">
        <f>('Total Revenues by County'!AC90/'Total Revenues by County'!AC$4)</f>
        <v>2.2732858369966147</v>
      </c>
      <c r="AD90" s="55">
        <f>('Total Revenues by County'!AD90/'Total Revenues by County'!AD$4)</f>
        <v>0.33866245050226174</v>
      </c>
      <c r="AE90" s="55">
        <f>('Total Revenues by County'!AE90/'Total Revenues by County'!AE$4)</f>
        <v>0.38005404323458769</v>
      </c>
      <c r="AF90" s="55">
        <f>('Total Revenues by County'!AF90/'Total Revenues by County'!AF$4)</f>
        <v>0.80496392868924171</v>
      </c>
      <c r="AG90" s="55">
        <f>('Total Revenues by County'!AG90/'Total Revenues by County'!AG$4)</f>
        <v>0.39847934680121172</v>
      </c>
      <c r="AH90" s="55">
        <f>('Total Revenues by County'!AH90/'Total Revenues by County'!AH$4)</f>
        <v>0.49336924989639452</v>
      </c>
      <c r="AI90" s="55">
        <f>('Total Revenues by County'!AI90/'Total Revenues by County'!AI$4)</f>
        <v>0.34595405748585939</v>
      </c>
      <c r="AJ90" s="55">
        <f>('Total Revenues by County'!AJ90/'Total Revenues by County'!AJ$4)</f>
        <v>0.61553606049179621</v>
      </c>
      <c r="AK90" s="55">
        <f>('Total Revenues by County'!AK90/'Total Revenues by County'!AK$4)</f>
        <v>0.65357844235920315</v>
      </c>
      <c r="AL90" s="55">
        <f>('Total Revenues by County'!AL90/'Total Revenues by County'!AL$4)</f>
        <v>0.11006590557136169</v>
      </c>
      <c r="AM90" s="55">
        <f>('Total Revenues by County'!AM90/'Total Revenues by County'!AM$4)</f>
        <v>0.25739358933042467</v>
      </c>
      <c r="AN90" s="55">
        <f>('Total Revenues by County'!AN90/'Total Revenues by County'!AN$4)</f>
        <v>0.45287005517079471</v>
      </c>
      <c r="AO90" s="55">
        <f>('Total Revenues by County'!AO90/'Total Revenues by County'!AO$4)</f>
        <v>1.3088365319602642</v>
      </c>
      <c r="AP90" s="55">
        <f>('Total Revenues by County'!AP90/'Total Revenues by County'!AP$4)</f>
        <v>0.8265163395922519</v>
      </c>
      <c r="AQ90" s="55">
        <f>('Total Revenues by County'!AQ90/'Total Revenues by County'!AQ$4)</f>
        <v>0.54417713498043474</v>
      </c>
      <c r="AR90" s="55">
        <f>('Total Revenues by County'!AR90/'Total Revenues by County'!AR$4)</f>
        <v>0.40138448265320681</v>
      </c>
      <c r="AS90" s="55">
        <f>('Total Revenues by County'!AS90/'Total Revenues by County'!AS$4)</f>
        <v>0</v>
      </c>
      <c r="AT90" s="55">
        <f>('Total Revenues by County'!AT90/'Total Revenues by County'!AT$4)</f>
        <v>0.21693622508470856</v>
      </c>
      <c r="AU90" s="55">
        <f>('Total Revenues by County'!AU90/'Total Revenues by County'!AU$4)</f>
        <v>0.26287883924333855</v>
      </c>
      <c r="AV90" s="55">
        <f>('Total Revenues by County'!AV90/'Total Revenues by County'!AV$4)</f>
        <v>0.12728000854335753</v>
      </c>
      <c r="AW90" s="55">
        <f>('Total Revenues by County'!AW90/'Total Revenues by County'!AW$4)</f>
        <v>0.21376711468408491</v>
      </c>
      <c r="AX90" s="55">
        <f>('Total Revenues by County'!AX90/'Total Revenues by County'!AX$4)</f>
        <v>8.7537555030396938E-2</v>
      </c>
      <c r="AY90" s="55">
        <f>('Total Revenues by County'!AY90/'Total Revenues by County'!AY$4)</f>
        <v>0.42368958862945322</v>
      </c>
      <c r="AZ90" s="55">
        <f>('Total Revenues by County'!AZ90/'Total Revenues by County'!AZ$4)</f>
        <v>3.6071932695079807E-2</v>
      </c>
      <c r="BA90" s="55">
        <f>('Total Revenues by County'!BA90/'Total Revenues by County'!BA$4)</f>
        <v>0.42711316752105377</v>
      </c>
      <c r="BB90" s="55">
        <f>('Total Revenues by County'!BB90/'Total Revenues by County'!BB$4)</f>
        <v>8.4235767578861365E-2</v>
      </c>
      <c r="BC90" s="55">
        <f>('Total Revenues by County'!BC90/'Total Revenues by County'!BC$4)</f>
        <v>0.51241579994990838</v>
      </c>
      <c r="BD90" s="55">
        <f>('Total Revenues by County'!BD90/'Total Revenues by County'!BD$4)</f>
        <v>0.27641542961808691</v>
      </c>
      <c r="BE90" s="55">
        <f>('Total Revenues by County'!BE90/'Total Revenues by County'!BE$4)</f>
        <v>0.25408142968618513</v>
      </c>
      <c r="BF90" s="55">
        <f>('Total Revenues by County'!BF90/'Total Revenues by County'!BF$4)</f>
        <v>0.43422446540992671</v>
      </c>
      <c r="BG90" s="55">
        <f>('Total Revenues by County'!BG90/'Total Revenues by County'!BG$4)</f>
        <v>0.17402020722054187</v>
      </c>
      <c r="BH90" s="55">
        <f>('Total Revenues by County'!BH90/'Total Revenues by County'!BH$4)</f>
        <v>0.43482839150923724</v>
      </c>
      <c r="BI90" s="55">
        <f>('Total Revenues by County'!BI90/'Total Revenues by County'!BI$4)</f>
        <v>7.5182665894268683E-2</v>
      </c>
      <c r="BJ90" s="55">
        <f>('Total Revenues by County'!BJ90/'Total Revenues by County'!BJ$4)</f>
        <v>0.27027485578554461</v>
      </c>
      <c r="BK90" s="55">
        <f>('Total Revenues by County'!BK90/'Total Revenues by County'!BK$4)</f>
        <v>1.1763174719152434</v>
      </c>
      <c r="BL90" s="55">
        <f>('Total Revenues by County'!BL90/'Total Revenues by County'!BL$4)</f>
        <v>0.45375141933793345</v>
      </c>
      <c r="BM90" s="55">
        <f>('Total Revenues by County'!BM90/'Total Revenues by County'!BM$4)</f>
        <v>0.74706640876853647</v>
      </c>
      <c r="BN90" s="55">
        <f>('Total Revenues by County'!BN90/'Total Revenues by County'!BN$4)</f>
        <v>0.30816361423729494</v>
      </c>
      <c r="BO90" s="55">
        <f>('Total Revenues by County'!BO90/'Total Revenues by County'!BO$4)</f>
        <v>0.21539761463715837</v>
      </c>
      <c r="BP90" s="55">
        <f>('Total Revenues by County'!BP90/'Total Revenues by County'!BP$4)</f>
        <v>0.4030193978758887</v>
      </c>
      <c r="BQ90" s="17">
        <f>('Total Revenues by County'!BQ90/'Total Revenues by County'!BQ$4)</f>
        <v>0.6793194767675147</v>
      </c>
    </row>
    <row r="91" spans="1:69" x14ac:dyDescent="0.25">
      <c r="A91" s="13"/>
      <c r="B91" s="14">
        <v>335.15</v>
      </c>
      <c r="C91" s="15" t="s">
        <v>89</v>
      </c>
      <c r="D91" s="55">
        <f>('Total Revenues by County'!D91/'Total Revenues by County'!D$4)</f>
        <v>0.37740000810471291</v>
      </c>
      <c r="E91" s="55">
        <f>('Total Revenues by County'!E91/'Total Revenues by County'!E$4)</f>
        <v>9.9339223401885807E-2</v>
      </c>
      <c r="F91" s="55">
        <f>('Total Revenues by County'!F91/'Total Revenues by County'!F$4)</f>
        <v>0.56255903466515533</v>
      </c>
      <c r="G91" s="55">
        <f>('Total Revenues by County'!G91/'Total Revenues by County'!G$4)</f>
        <v>-1.002239436102647E-2</v>
      </c>
      <c r="H91" s="55">
        <f>('Total Revenues by County'!H91/'Total Revenues by County'!H$4)</f>
        <v>0.37802153493699886</v>
      </c>
      <c r="I91" s="55">
        <f>('Total Revenues by County'!I91/'Total Revenues by County'!I$4)</f>
        <v>0.33538497847946386</v>
      </c>
      <c r="J91" s="55">
        <f>('Total Revenues by County'!J91/'Total Revenues by County'!J$4)</f>
        <v>4.9655078205040643E-2</v>
      </c>
      <c r="K91" s="55">
        <f>('Total Revenues by County'!K91/'Total Revenues by County'!K$4)</f>
        <v>0.39307161615357777</v>
      </c>
      <c r="L91" s="55">
        <f>('Total Revenues by County'!L91/'Total Revenues by County'!L$4)</f>
        <v>0.32183630408991126</v>
      </c>
      <c r="M91" s="55">
        <f>('Total Revenues by County'!M91/'Total Revenues by County'!M$4)</f>
        <v>0.24657548510706978</v>
      </c>
      <c r="N91" s="55">
        <f>('Total Revenues by County'!N91/'Total Revenues by County'!N$4)</f>
        <v>0.51523879108319259</v>
      </c>
      <c r="O91" s="55">
        <f>('Total Revenues by County'!O91/'Total Revenues by County'!O$4)</f>
        <v>0.37782929025971151</v>
      </c>
      <c r="P91" s="55">
        <f>('Total Revenues by County'!P91/'Total Revenues by County'!P$4)</f>
        <v>1.4290281329923273</v>
      </c>
      <c r="Q91" s="55">
        <f>('Total Revenues by County'!Q91/'Total Revenues by County'!Q$4)</f>
        <v>9.1974475395754082E-2</v>
      </c>
      <c r="R91" s="55">
        <f>('Total Revenues by County'!R91/'Total Revenues by County'!R$4)</f>
        <v>0.45488813432561742</v>
      </c>
      <c r="S91" s="55">
        <f>('Total Revenues by County'!S91/'Total Revenues by County'!S$4)</f>
        <v>0.26222725401399755</v>
      </c>
      <c r="T91" s="55">
        <f>('Total Revenues by County'!T91/'Total Revenues by County'!T$4)</f>
        <v>0.41717259323503902</v>
      </c>
      <c r="U91" s="55">
        <f>('Total Revenues by County'!U91/'Total Revenues by County'!U$4)</f>
        <v>0.15987454216309518</v>
      </c>
      <c r="V91" s="55">
        <f>('Total Revenues by County'!V91/'Total Revenues by County'!V$4)</f>
        <v>0.11424524961642865</v>
      </c>
      <c r="W91" s="55">
        <f>('Total Revenues by County'!W91/'Total Revenues by County'!W$4)</f>
        <v>0.11640754478730961</v>
      </c>
      <c r="X91" s="55">
        <f>('Total Revenues by County'!X91/'Total Revenues by County'!X$4)</f>
        <v>0.17709184635694977</v>
      </c>
      <c r="Y91" s="55">
        <f>('Total Revenues by County'!Y91/'Total Revenues by County'!Y$4)</f>
        <v>6.8886492315988132E-2</v>
      </c>
      <c r="Z91" s="55">
        <f>('Total Revenues by County'!Z91/'Total Revenues by County'!Z$4)</f>
        <v>6.2495497442547364E-2</v>
      </c>
      <c r="AA91" s="55">
        <f>('Total Revenues by County'!AA91/'Total Revenues by County'!AA$4)</f>
        <v>0.16998846113500471</v>
      </c>
      <c r="AB91" s="55">
        <f>('Total Revenues by County'!AB91/'Total Revenues by County'!AB$4)</f>
        <v>0.23883907939735649</v>
      </c>
      <c r="AC91" s="55">
        <f>('Total Revenues by County'!AC91/'Total Revenues by County'!AC$4)</f>
        <v>0.3089586175534334</v>
      </c>
      <c r="AD91" s="55">
        <f>('Total Revenues by County'!AD91/'Total Revenues by County'!AD$4)</f>
        <v>0.33134944328478694</v>
      </c>
      <c r="AE91" s="55">
        <f>('Total Revenues by County'!AE91/'Total Revenues by County'!AE$4)</f>
        <v>0.12650120096076861</v>
      </c>
      <c r="AF91" s="55">
        <f>('Total Revenues by County'!AF91/'Total Revenues by County'!AF$4)</f>
        <v>0.47862972046526969</v>
      </c>
      <c r="AG91" s="55">
        <f>('Total Revenues by County'!AG91/'Total Revenues by County'!AG$4)</f>
        <v>0.15244648624791862</v>
      </c>
      <c r="AH91" s="55">
        <f>('Total Revenues by County'!AH91/'Total Revenues by County'!AH$4)</f>
        <v>0.12943776764746512</v>
      </c>
      <c r="AI91" s="55">
        <f>('Total Revenues by County'!AI91/'Total Revenues by County'!AI$4)</f>
        <v>1.1197044903613068E-2</v>
      </c>
      <c r="AJ91" s="55">
        <f>('Total Revenues by County'!AJ91/'Total Revenues by County'!AJ$4)</f>
        <v>0.28348521908588248</v>
      </c>
      <c r="AK91" s="55">
        <f>('Total Revenues by County'!AK91/'Total Revenues by County'!AK$4)</f>
        <v>0.43138164566187431</v>
      </c>
      <c r="AL91" s="55">
        <f>('Total Revenues by County'!AL91/'Total Revenues by County'!AL$4)</f>
        <v>0.32918932545827784</v>
      </c>
      <c r="AM91" s="55">
        <f>('Total Revenues by County'!AM91/'Total Revenues by County'!AM$4)</f>
        <v>0.19192344877166018</v>
      </c>
      <c r="AN91" s="55">
        <f>('Total Revenues by County'!AN91/'Total Revenues by County'!AN$4)</f>
        <v>1.4203545017020777E-2</v>
      </c>
      <c r="AO91" s="55">
        <f>('Total Revenues by County'!AO91/'Total Revenues by County'!AO$4)</f>
        <v>2.392468923909086E-3</v>
      </c>
      <c r="AP91" s="55">
        <f>('Total Revenues by County'!AP91/'Total Revenues by County'!AP$4)</f>
        <v>0.34816622363776178</v>
      </c>
      <c r="AQ91" s="55">
        <f>('Total Revenues by County'!AQ91/'Total Revenues by County'!AQ$4)</f>
        <v>0.26867854493691984</v>
      </c>
      <c r="AR91" s="55">
        <f>('Total Revenues by County'!AR91/'Total Revenues by County'!AR$4)</f>
        <v>0.45088754984613083</v>
      </c>
      <c r="AS91" s="55">
        <f>('Total Revenues by County'!AS91/'Total Revenues by County'!AS$4)</f>
        <v>0.39544387349144944</v>
      </c>
      <c r="AT91" s="55">
        <f>('Total Revenues by County'!AT91/'Total Revenues by County'!AT$4)</f>
        <v>1.3580394254907608</v>
      </c>
      <c r="AU91" s="55">
        <f>('Total Revenues by County'!AU91/'Total Revenues by County'!AU$4)</f>
        <v>0.26009898976201778</v>
      </c>
      <c r="AV91" s="55">
        <f>('Total Revenues by County'!AV91/'Total Revenues by County'!AV$4)</f>
        <v>0.49699380606578386</v>
      </c>
      <c r="AW91" s="55">
        <f>('Total Revenues by County'!AW91/'Total Revenues by County'!AW$4)</f>
        <v>0.21763597537997739</v>
      </c>
      <c r="AX91" s="55">
        <f>('Total Revenues by County'!AX91/'Total Revenues by County'!AX$4)</f>
        <v>0.41934841969112396</v>
      </c>
      <c r="AY91" s="55">
        <f>('Total Revenues by County'!AY91/'Total Revenues by County'!AY$4)</f>
        <v>0.32755833742781254</v>
      </c>
      <c r="AZ91" s="55">
        <f>('Total Revenues by County'!AZ91/'Total Revenues by County'!AZ$4)</f>
        <v>0.39083955174983059</v>
      </c>
      <c r="BA91" s="55">
        <f>('Total Revenues by County'!BA91/'Total Revenues by County'!BA$4)</f>
        <v>0.51069869088829223</v>
      </c>
      <c r="BB91" s="55">
        <f>('Total Revenues by County'!BB91/'Total Revenues by County'!BB$4)</f>
        <v>0.51652848113987582</v>
      </c>
      <c r="BC91" s="55">
        <f>('Total Revenues by County'!BC91/'Total Revenues by County'!BC$4)</f>
        <v>0.24642602918495671</v>
      </c>
      <c r="BD91" s="55">
        <f>('Total Revenues by County'!BD91/'Total Revenues by County'!BD$4)</f>
        <v>0.28501325897372809</v>
      </c>
      <c r="BE91" s="55">
        <f>('Total Revenues by County'!BE91/'Total Revenues by County'!BE$4)</f>
        <v>0.45326947891325081</v>
      </c>
      <c r="BF91" s="55">
        <f>('Total Revenues by County'!BF91/'Total Revenues by County'!BF$4)</f>
        <v>0.24338428064418327</v>
      </c>
      <c r="BG91" s="55">
        <f>('Total Revenues by County'!BG91/'Total Revenues by County'!BG$4)</f>
        <v>0.15160563742840594</v>
      </c>
      <c r="BH91" s="55">
        <f>('Total Revenues by County'!BH91/'Total Revenues by County'!BH$4)</f>
        <v>0.5873394428458234</v>
      </c>
      <c r="BI91" s="55">
        <f>('Total Revenues by County'!BI91/'Total Revenues by County'!BI$4)</f>
        <v>0.30213919982060433</v>
      </c>
      <c r="BJ91" s="55">
        <f>('Total Revenues by County'!BJ91/'Total Revenues by County'!BJ$4)</f>
        <v>0.42554741611609015</v>
      </c>
      <c r="BK91" s="55">
        <f>('Total Revenues by County'!BK91/'Total Revenues by County'!BK$4)</f>
        <v>0.10644807744999543</v>
      </c>
      <c r="BL91" s="55">
        <f>('Total Revenues by County'!BL91/'Total Revenues by County'!BL$4)</f>
        <v>0.13909511747750894</v>
      </c>
      <c r="BM91" s="55">
        <f>('Total Revenues by County'!BM91/'Total Revenues by County'!BM$4)</f>
        <v>5.7962604771115409E-2</v>
      </c>
      <c r="BN91" s="55">
        <f>('Total Revenues by County'!BN91/'Total Revenues by County'!BN$4)</f>
        <v>0.43343089038409316</v>
      </c>
      <c r="BO91" s="55">
        <f>('Total Revenues by County'!BO91/'Total Revenues by County'!BO$4)</f>
        <v>3.2368138832017161E-2</v>
      </c>
      <c r="BP91" s="55">
        <f>('Total Revenues by County'!BP91/'Total Revenues by County'!BP$4)</f>
        <v>0.63953304660756605</v>
      </c>
      <c r="BQ91" s="17">
        <f>('Total Revenues by County'!BQ91/'Total Revenues by County'!BQ$4)</f>
        <v>9.1324933793435523E-2</v>
      </c>
    </row>
    <row r="92" spans="1:69" x14ac:dyDescent="0.25">
      <c r="A92" s="13"/>
      <c r="B92" s="14">
        <v>335.16</v>
      </c>
      <c r="C92" s="15" t="s">
        <v>90</v>
      </c>
      <c r="D92" s="55">
        <f>('Total Revenues by County'!D92/'Total Revenues by County'!D$4)</f>
        <v>1.8093771528143616</v>
      </c>
      <c r="E92" s="55">
        <f>('Total Revenues by County'!E92/'Total Revenues by County'!E$4)</f>
        <v>5.7910758036973791</v>
      </c>
      <c r="F92" s="55">
        <f>('Total Revenues by County'!F92/'Total Revenues by County'!F$4)</f>
        <v>1.3897763766883915</v>
      </c>
      <c r="G92" s="55">
        <f>('Total Revenues by County'!G92/'Total Revenues by County'!G$4)</f>
        <v>8.1959690150152351</v>
      </c>
      <c r="H92" s="55">
        <f>('Total Revenues by County'!H92/'Total Revenues by County'!H$4)</f>
        <v>0.40916380297823596</v>
      </c>
      <c r="I92" s="55">
        <f>('Total Revenues by County'!I92/'Total Revenues by County'!I$4)</f>
        <v>0</v>
      </c>
      <c r="J92" s="55">
        <f>('Total Revenues by County'!J92/'Total Revenues by County'!J$4)</f>
        <v>15.760535482549006</v>
      </c>
      <c r="K92" s="55">
        <f>('Total Revenues by County'!K92/'Total Revenues by County'!K$4)</f>
        <v>1.8221869892321725</v>
      </c>
      <c r="L92" s="55">
        <f>('Total Revenues by County'!L92/'Total Revenues by County'!L$4)</f>
        <v>1.5860216963505516</v>
      </c>
      <c r="M92" s="55">
        <f>('Total Revenues by County'!M92/'Total Revenues by County'!M$4)</f>
        <v>1.1623305964981701</v>
      </c>
      <c r="N92" s="55">
        <f>('Total Revenues by County'!N92/'Total Revenues by County'!N$4)</f>
        <v>0</v>
      </c>
      <c r="O92" s="55">
        <f>('Total Revenues by County'!O92/'Total Revenues by County'!O$4)</f>
        <v>3.2962246600422271</v>
      </c>
      <c r="P92" s="55">
        <f>('Total Revenues by County'!P92/'Total Revenues by County'!P$4)</f>
        <v>9.1354626830969536</v>
      </c>
      <c r="Q92" s="55">
        <f>('Total Revenues by County'!Q92/'Total Revenues by County'!Q$4)</f>
        <v>13.697999754571113</v>
      </c>
      <c r="R92" s="55">
        <f>('Total Revenues by County'!R92/'Total Revenues by County'!R$4)</f>
        <v>0</v>
      </c>
      <c r="S92" s="55">
        <f>('Total Revenues by County'!S92/'Total Revenues by County'!S$4)</f>
        <v>2.2977562783038286</v>
      </c>
      <c r="T92" s="55">
        <f>('Total Revenues by County'!T92/'Total Revenues by County'!T$4)</f>
        <v>12.185602775368604</v>
      </c>
      <c r="U92" s="55">
        <f>('Total Revenues by County'!U92/'Total Revenues by County'!U$4)</f>
        <v>4.6994063907716921</v>
      </c>
      <c r="V92" s="55">
        <f>('Total Revenues by County'!V92/'Total Revenues by County'!V$4)</f>
        <v>13.364392777056533</v>
      </c>
      <c r="W92" s="55">
        <f>('Total Revenues by County'!W92/'Total Revenues by County'!W$4)</f>
        <v>0</v>
      </c>
      <c r="X92" s="55">
        <f>('Total Revenues by County'!X92/'Total Revenues by County'!X$4)</f>
        <v>13.610360218771611</v>
      </c>
      <c r="Y92" s="55">
        <f>('Total Revenues by County'!Y92/'Total Revenues by County'!Y$4)</f>
        <v>15.047856565111889</v>
      </c>
      <c r="Z92" s="55">
        <f>('Total Revenues by County'!Z92/'Total Revenues by County'!Z$4)</f>
        <v>16.083135220805417</v>
      </c>
      <c r="AA92" s="55">
        <f>('Total Revenues by County'!AA92/'Total Revenues by County'!AA$4)</f>
        <v>5.7176387286268753</v>
      </c>
      <c r="AB92" s="55">
        <f>('Total Revenues by County'!AB92/'Total Revenues by County'!AB$4)</f>
        <v>1.367674923745263</v>
      </c>
      <c r="AC92" s="55">
        <f>('Total Revenues by County'!AC92/'Total Revenues by County'!AC$4)</f>
        <v>2.25607599413875</v>
      </c>
      <c r="AD92" s="55">
        <f>('Total Revenues by County'!AD92/'Total Revenues by County'!AD$4)</f>
        <v>1.5842460660543038</v>
      </c>
      <c r="AE92" s="55">
        <f>('Total Revenues by County'!AE92/'Total Revenues by County'!AE$4)</f>
        <v>11.871997598078464</v>
      </c>
      <c r="AF92" s="55">
        <f>('Total Revenues by County'!AF92/'Total Revenues by County'!AF$4)</f>
        <v>3.2019563128379445</v>
      </c>
      <c r="AG92" s="55">
        <f>('Total Revenues by County'!AG92/'Total Revenues by County'!AG$4)</f>
        <v>1.1434991072682408</v>
      </c>
      <c r="AH92" s="55">
        <f>('Total Revenues by County'!AH92/'Total Revenues by County'!AH$4)</f>
        <v>15.41994750656168</v>
      </c>
      <c r="AI92" s="55">
        <f>('Total Revenues by County'!AI92/'Total Revenues by County'!AI$4)</f>
        <v>0</v>
      </c>
      <c r="AJ92" s="55">
        <f>('Total Revenues by County'!AJ92/'Total Revenues by County'!AJ$4)</f>
        <v>0.99329277855824771</v>
      </c>
      <c r="AK92" s="55">
        <f>('Total Revenues by County'!AK92/'Total Revenues by County'!AK$4)</f>
        <v>0.34990572528834896</v>
      </c>
      <c r="AL92" s="55">
        <f>('Total Revenues by County'!AL92/'Total Revenues by County'!AL$4)</f>
        <v>0.80401195663917602</v>
      </c>
      <c r="AM92" s="55">
        <f>('Total Revenues by County'!AM92/'Total Revenues by County'!AM$4)</f>
        <v>0.29747886660551826</v>
      </c>
      <c r="AN92" s="55">
        <f>('Total Revenues by County'!AN92/'Total Revenues by County'!AN$4)</f>
        <v>23.271510740697266</v>
      </c>
      <c r="AO92" s="55">
        <f>('Total Revenues by County'!AO92/'Total Revenues by County'!AO$4)</f>
        <v>11.286212097571124</v>
      </c>
      <c r="AP92" s="55">
        <f>('Total Revenues by County'!AP92/'Total Revenues by County'!AP$4)</f>
        <v>1.3533069736180829</v>
      </c>
      <c r="AQ92" s="55">
        <f>('Total Revenues by County'!AQ92/'Total Revenues by County'!AQ$4)</f>
        <v>1.3408851343437771</v>
      </c>
      <c r="AR92" s="55">
        <f>('Total Revenues by County'!AR92/'Total Revenues by County'!AR$4)</f>
        <v>1.5166131125045006</v>
      </c>
      <c r="AS92" s="55">
        <f>('Total Revenues by County'!AS92/'Total Revenues by County'!AS$4)</f>
        <v>0.17500950499551207</v>
      </c>
      <c r="AT92" s="55">
        <f>('Total Revenues by County'!AT92/'Total Revenues by County'!AT$4)</f>
        <v>3.0625402965828497</v>
      </c>
      <c r="AU92" s="55">
        <f>('Total Revenues by County'!AU92/'Total Revenues by County'!AU$4)</f>
        <v>3.0273238863651772</v>
      </c>
      <c r="AV92" s="55">
        <f>('Total Revenues by County'!AV92/'Total Revenues by County'!AV$4)</f>
        <v>2.3841307133703546</v>
      </c>
      <c r="AW92" s="55">
        <f>('Total Revenues by County'!AW92/'Total Revenues by County'!AW$4)</f>
        <v>5.6085918854415278</v>
      </c>
      <c r="AX92" s="55">
        <f>('Total Revenues by County'!AX92/'Total Revenues by County'!AX$4)</f>
        <v>0.37969592011844133</v>
      </c>
      <c r="AY92" s="55">
        <f>('Total Revenues by County'!AY92/'Total Revenues by County'!AY$4)</f>
        <v>0.79397292659132823</v>
      </c>
      <c r="AZ92" s="55">
        <f>('Total Revenues by County'!AZ92/'Total Revenues by County'!AZ$4)</f>
        <v>0.45241591565168882</v>
      </c>
      <c r="BA92" s="55">
        <f>('Total Revenues by County'!BA92/'Total Revenues by County'!BA$4)</f>
        <v>0.47645775799147178</v>
      </c>
      <c r="BB92" s="55">
        <f>('Total Revenues by County'!BB92/'Total Revenues by County'!BB$4)</f>
        <v>0.24256259092701826</v>
      </c>
      <c r="BC92" s="55">
        <f>('Total Revenues by County'!BC92/'Total Revenues by County'!BC$4)</f>
        <v>0.73572059424473712</v>
      </c>
      <c r="BD92" s="55">
        <f>('Total Revenues by County'!BD92/'Total Revenues by County'!BD$4)</f>
        <v>6.1032286284480168</v>
      </c>
      <c r="BE92" s="55">
        <f>('Total Revenues by County'!BE92/'Total Revenues by County'!BE$4)</f>
        <v>0</v>
      </c>
      <c r="BF92" s="55">
        <f>('Total Revenues by County'!BF92/'Total Revenues by County'!BF$4)</f>
        <v>0.71668063704945517</v>
      </c>
      <c r="BG92" s="55">
        <f>('Total Revenues by County'!BG92/'Total Revenues by County'!BG$4)</f>
        <v>1.4367076388441984</v>
      </c>
      <c r="BH92" s="55">
        <f>('Total Revenues by County'!BH92/'Total Revenues by County'!BH$4)</f>
        <v>0</v>
      </c>
      <c r="BI92" s="55">
        <f>('Total Revenues by County'!BI92/'Total Revenues by County'!BI$4)</f>
        <v>1.0429708668921571</v>
      </c>
      <c r="BJ92" s="55">
        <f>('Total Revenues by County'!BJ92/'Total Revenues by County'!BJ$4)</f>
        <v>2.2280883849977045</v>
      </c>
      <c r="BK92" s="55">
        <f>('Total Revenues by County'!BK92/'Total Revenues by County'!BK$4)</f>
        <v>5.325828842816696</v>
      </c>
      <c r="BL92" s="55">
        <f>('Total Revenues by County'!BL92/'Total Revenues by County'!BL$4)</f>
        <v>9.7497598043497256</v>
      </c>
      <c r="BM92" s="55">
        <f>('Total Revenues by County'!BM92/'Total Revenues by County'!BM$4)</f>
        <v>14.393939393939394</v>
      </c>
      <c r="BN92" s="55">
        <f>('Total Revenues by County'!BN92/'Total Revenues by County'!BN$4)</f>
        <v>0.53939192790835677</v>
      </c>
      <c r="BO92" s="55">
        <f>('Total Revenues by County'!BO92/'Total Revenues by County'!BO$4)</f>
        <v>14.510415651100061</v>
      </c>
      <c r="BP92" s="55">
        <f>('Total Revenues by County'!BP92/'Total Revenues by County'!BP$4)</f>
        <v>3.9322390941806371</v>
      </c>
      <c r="BQ92" s="17">
        <f>('Total Revenues by County'!BQ92/'Total Revenues by County'!BQ$4)</f>
        <v>8.3400208650991097</v>
      </c>
    </row>
    <row r="93" spans="1:69" x14ac:dyDescent="0.25">
      <c r="A93" s="13"/>
      <c r="B93" s="14">
        <v>335.17</v>
      </c>
      <c r="C93" s="15" t="s">
        <v>91</v>
      </c>
      <c r="D93" s="55">
        <f>('Total Revenues by County'!D93/'Total Revenues by County'!D$4)</f>
        <v>0</v>
      </c>
      <c r="E93" s="55">
        <f>('Total Revenues by County'!E93/'Total Revenues by County'!E$4)</f>
        <v>0</v>
      </c>
      <c r="F93" s="55">
        <f>('Total Revenues by County'!F93/'Total Revenues by County'!F$4)</f>
        <v>0</v>
      </c>
      <c r="G93" s="55">
        <f>('Total Revenues by County'!G93/'Total Revenues by County'!G$4)</f>
        <v>0</v>
      </c>
      <c r="H93" s="55">
        <f>('Total Revenues by County'!H93/'Total Revenues by County'!H$4)</f>
        <v>9.5043298969072168E-2</v>
      </c>
      <c r="I93" s="55">
        <f>('Total Revenues by County'!I93/'Total Revenues by County'!I$4)</f>
        <v>9.9937948132769544E-2</v>
      </c>
      <c r="J93" s="55">
        <f>('Total Revenues by County'!J93/'Total Revenues by County'!J$4)</f>
        <v>0</v>
      </c>
      <c r="K93" s="55">
        <f>('Total Revenues by County'!K93/'Total Revenues by County'!K$4)</f>
        <v>0</v>
      </c>
      <c r="L93" s="55">
        <f>('Total Revenues by County'!L93/'Total Revenues by County'!L$4)</f>
        <v>0</v>
      </c>
      <c r="M93" s="55">
        <f>('Total Revenues by County'!M93/'Total Revenues by County'!M$4)</f>
        <v>0</v>
      </c>
      <c r="N93" s="55">
        <f>('Total Revenues by County'!N93/'Total Revenues by County'!N$4)</f>
        <v>0</v>
      </c>
      <c r="O93" s="55">
        <f>('Total Revenues by County'!O93/'Total Revenues by County'!O$4)</f>
        <v>0</v>
      </c>
      <c r="P93" s="55">
        <f>('Total Revenues by County'!P93/'Total Revenues by County'!P$4)</f>
        <v>0</v>
      </c>
      <c r="Q93" s="55">
        <f>('Total Revenues by County'!Q93/'Total Revenues by County'!Q$4)</f>
        <v>59.705117192293535</v>
      </c>
      <c r="R93" s="55">
        <f>('Total Revenues by County'!R93/'Total Revenues by County'!R$4)</f>
        <v>0.18454414028199298</v>
      </c>
      <c r="S93" s="55">
        <f>('Total Revenues by County'!S93/'Total Revenues by County'!S$4)</f>
        <v>0</v>
      </c>
      <c r="T93" s="55">
        <f>('Total Revenues by County'!T93/'Total Revenues by County'!T$4)</f>
        <v>0</v>
      </c>
      <c r="U93" s="55">
        <f>('Total Revenues by County'!U93/'Total Revenues by County'!U$4)</f>
        <v>0</v>
      </c>
      <c r="V93" s="55">
        <f>('Total Revenues by County'!V93/'Total Revenues by County'!V$4)</f>
        <v>0</v>
      </c>
      <c r="W93" s="55">
        <f>('Total Revenues by County'!W93/'Total Revenues by County'!W$4)</f>
        <v>0</v>
      </c>
      <c r="X93" s="55">
        <f>('Total Revenues by County'!X93/'Total Revenues by County'!X$4)</f>
        <v>0</v>
      </c>
      <c r="Y93" s="55">
        <f>('Total Revenues by County'!Y93/'Total Revenues by County'!Y$4)</f>
        <v>0.50337018064168237</v>
      </c>
      <c r="Z93" s="55">
        <f>('Total Revenues by County'!Z93/'Total Revenues by County'!Z$4)</f>
        <v>0</v>
      </c>
      <c r="AA93" s="55">
        <f>('Total Revenues by County'!AA93/'Total Revenues by County'!AA$4)</f>
        <v>0</v>
      </c>
      <c r="AB93" s="55">
        <f>('Total Revenues by County'!AB93/'Total Revenues by County'!AB$4)</f>
        <v>0</v>
      </c>
      <c r="AC93" s="55">
        <f>('Total Revenues by County'!AC93/'Total Revenues by County'!AC$4)</f>
        <v>0</v>
      </c>
      <c r="AD93" s="55">
        <f>('Total Revenues by County'!AD93/'Total Revenues by County'!AD$4)</f>
        <v>7.4603659847243653E-2</v>
      </c>
      <c r="AE93" s="55">
        <f>('Total Revenues by County'!AE93/'Total Revenues by County'!AE$4)</f>
        <v>0</v>
      </c>
      <c r="AF93" s="55">
        <f>('Total Revenues by County'!AF93/'Total Revenues by County'!AF$4)</f>
        <v>0</v>
      </c>
      <c r="AG93" s="55">
        <f>('Total Revenues by County'!AG93/'Total Revenues by County'!AG$4)</f>
        <v>0</v>
      </c>
      <c r="AH93" s="55">
        <f>('Total Revenues by County'!AH93/'Total Revenues by County'!AH$4)</f>
        <v>0.29859096560298382</v>
      </c>
      <c r="AI93" s="55">
        <f>('Total Revenues by County'!AI93/'Total Revenues by County'!AI$4)</f>
        <v>27.144176382315596</v>
      </c>
      <c r="AJ93" s="55">
        <f>('Total Revenues by County'!AJ93/'Total Revenues by County'!AJ$4)</f>
        <v>0</v>
      </c>
      <c r="AK93" s="55">
        <f>('Total Revenues by County'!AK93/'Total Revenues by County'!AK$4)</f>
        <v>0.12715722953031916</v>
      </c>
      <c r="AL93" s="55">
        <f>('Total Revenues by County'!AL93/'Total Revenues by County'!AL$4)</f>
        <v>0</v>
      </c>
      <c r="AM93" s="55">
        <f>('Total Revenues by County'!AM93/'Total Revenues by County'!AM$4)</f>
        <v>0</v>
      </c>
      <c r="AN93" s="55">
        <f>('Total Revenues by County'!AN93/'Total Revenues by County'!AN$4)</f>
        <v>0</v>
      </c>
      <c r="AO93" s="55">
        <f>('Total Revenues by County'!AO93/'Total Revenues by County'!AO$4)</f>
        <v>0</v>
      </c>
      <c r="AP93" s="55">
        <f>('Total Revenues by County'!AP93/'Total Revenues by County'!AP$4)</f>
        <v>0</v>
      </c>
      <c r="AQ93" s="55">
        <f>('Total Revenues by County'!AQ93/'Total Revenues by County'!AQ$4)</f>
        <v>0.14084249029247212</v>
      </c>
      <c r="AR93" s="55">
        <f>('Total Revenues by County'!AR93/'Total Revenues by County'!AR$4)</f>
        <v>0</v>
      </c>
      <c r="AS93" s="55">
        <f>('Total Revenues by County'!AS93/'Total Revenues by County'!AS$4)</f>
        <v>6.8140822877838264E-2</v>
      </c>
      <c r="AT93" s="55">
        <f>('Total Revenues by County'!AT93/'Total Revenues by County'!AT$4)</f>
        <v>0</v>
      </c>
      <c r="AU93" s="55">
        <f>('Total Revenues by County'!AU93/'Total Revenues by County'!AU$4)</f>
        <v>0</v>
      </c>
      <c r="AV93" s="55">
        <f>('Total Revenues by County'!AV93/'Total Revenues by County'!AV$4)</f>
        <v>0</v>
      </c>
      <c r="AW93" s="55">
        <f>('Total Revenues by County'!AW93/'Total Revenues by County'!AW$4)</f>
        <v>0</v>
      </c>
      <c r="AX93" s="55">
        <f>('Total Revenues by County'!AX93/'Total Revenues by County'!AX$4)</f>
        <v>0</v>
      </c>
      <c r="AY93" s="55">
        <f>('Total Revenues by County'!AY93/'Total Revenues by County'!AY$4)</f>
        <v>0</v>
      </c>
      <c r="AZ93" s="55">
        <f>('Total Revenues by County'!AZ93/'Total Revenues by County'!AZ$4)</f>
        <v>0</v>
      </c>
      <c r="BA93" s="55">
        <f>('Total Revenues by County'!BA93/'Total Revenues by County'!BA$4)</f>
        <v>0</v>
      </c>
      <c r="BB93" s="55">
        <f>('Total Revenues by County'!BB93/'Total Revenues by County'!BB$4)</f>
        <v>0.12350646091129652</v>
      </c>
      <c r="BC93" s="55">
        <f>('Total Revenues by County'!BC93/'Total Revenues by County'!BC$4)</f>
        <v>0</v>
      </c>
      <c r="BD93" s="55">
        <f>('Total Revenues by County'!BD93/'Total Revenues by County'!BD$4)</f>
        <v>0</v>
      </c>
      <c r="BE93" s="55">
        <f>('Total Revenues by County'!BE93/'Total Revenues by County'!BE$4)</f>
        <v>1.4842735539676954</v>
      </c>
      <c r="BF93" s="55">
        <f>('Total Revenues by County'!BF93/'Total Revenues by County'!BF$4)</f>
        <v>0</v>
      </c>
      <c r="BG93" s="55">
        <f>('Total Revenues by County'!BG93/'Total Revenues by County'!BG$4)</f>
        <v>0</v>
      </c>
      <c r="BH93" s="55">
        <f>('Total Revenues by County'!BH93/'Total Revenues by County'!BH$4)</f>
        <v>0.17037042829142166</v>
      </c>
      <c r="BI93" s="55">
        <f>('Total Revenues by County'!BI93/'Total Revenues by County'!BI$4)</f>
        <v>0</v>
      </c>
      <c r="BJ93" s="55">
        <f>('Total Revenues by County'!BJ93/'Total Revenues by County'!BJ$4)</f>
        <v>0</v>
      </c>
      <c r="BK93" s="55">
        <f>('Total Revenues by County'!BK93/'Total Revenues by County'!BK$4)</f>
        <v>0</v>
      </c>
      <c r="BL93" s="55">
        <f>('Total Revenues by County'!BL93/'Total Revenues by County'!BL$4)</f>
        <v>0</v>
      </c>
      <c r="BM93" s="55">
        <f>('Total Revenues by County'!BM93/'Total Revenues by County'!BM$4)</f>
        <v>0</v>
      </c>
      <c r="BN93" s="55">
        <f>('Total Revenues by County'!BN93/'Total Revenues by County'!BN$4)</f>
        <v>0</v>
      </c>
      <c r="BO93" s="55">
        <f>('Total Revenues by County'!BO93/'Total Revenues by County'!BO$4)</f>
        <v>0</v>
      </c>
      <c r="BP93" s="55">
        <f>('Total Revenues by County'!BP93/'Total Revenues by County'!BP$4)</f>
        <v>0</v>
      </c>
      <c r="BQ93" s="17">
        <f>('Total Revenues by County'!BQ93/'Total Revenues by County'!BQ$4)</f>
        <v>2.1690073027846881</v>
      </c>
    </row>
    <row r="94" spans="1:69" x14ac:dyDescent="0.25">
      <c r="A94" s="13"/>
      <c r="B94" s="14">
        <v>335.18</v>
      </c>
      <c r="C94" s="15" t="s">
        <v>92</v>
      </c>
      <c r="D94" s="55">
        <f>('Total Revenues by County'!D94/'Total Revenues by County'!D$4)</f>
        <v>40.292863800299877</v>
      </c>
      <c r="E94" s="55">
        <f>('Total Revenues by County'!E94/'Total Revenues by County'!E$4)</f>
        <v>53.811455935852699</v>
      </c>
      <c r="F94" s="55">
        <f>('Total Revenues by County'!F94/'Total Revenues by County'!F$4)</f>
        <v>58.543160243695098</v>
      </c>
      <c r="G94" s="55">
        <f>('Total Revenues by County'!G94/'Total Revenues by County'!G$4)</f>
        <v>76.112118653401367</v>
      </c>
      <c r="H94" s="55">
        <f>('Total Revenues by County'!H94/'Total Revenues by County'!H$4)</f>
        <v>36.465979381443297</v>
      </c>
      <c r="I94" s="55">
        <f>('Total Revenues by County'!I94/'Total Revenues by County'!I$4)</f>
        <v>36.399433346187877</v>
      </c>
      <c r="J94" s="55">
        <f>('Total Revenues by County'!J94/'Total Revenues by County'!J$4)</f>
        <v>95.922751178198212</v>
      </c>
      <c r="K94" s="55">
        <f>('Total Revenues by County'!K94/'Total Revenues by County'!K$4)</f>
        <v>59.876913753313296</v>
      </c>
      <c r="L94" s="55">
        <f>('Total Revenues by County'!L94/'Total Revenues by County'!L$4)</f>
        <v>44.236862483216228</v>
      </c>
      <c r="M94" s="55">
        <f>('Total Revenues by County'!M94/'Total Revenues by County'!M$4)</f>
        <v>43.630542872167062</v>
      </c>
      <c r="N94" s="55">
        <f>('Total Revenues by County'!N94/'Total Revenues by County'!N$4)</f>
        <v>90.080570200303782</v>
      </c>
      <c r="O94" s="55">
        <f>('Total Revenues by County'!O94/'Total Revenues by County'!O$4)</f>
        <v>56.738324794401215</v>
      </c>
      <c r="P94" s="55">
        <f>('Total Revenues by County'!P94/'Total Revenues by County'!P$4)</f>
        <v>69.090996279934899</v>
      </c>
      <c r="Q94" s="55">
        <f>('Total Revenues by County'!Q94/'Total Revenues by County'!Q$4)</f>
        <v>53.225794576021599</v>
      </c>
      <c r="R94" s="55">
        <f>('Total Revenues by County'!R94/'Total Revenues by County'!R$4)</f>
        <v>66.085956776211887</v>
      </c>
      <c r="S94" s="55">
        <f>('Total Revenues by County'!S94/'Total Revenues by County'!S$4)</f>
        <v>19.283995471387403</v>
      </c>
      <c r="T94" s="55">
        <f>('Total Revenues by County'!T94/'Total Revenues by County'!T$4)</f>
        <v>67.439722463139631</v>
      </c>
      <c r="U94" s="55">
        <f>('Total Revenues by County'!U94/'Total Revenues by County'!U$4)</f>
        <v>91.840714857070679</v>
      </c>
      <c r="V94" s="55">
        <f>('Total Revenues by County'!V94/'Total Revenues by County'!V$4)</f>
        <v>52.312463118139974</v>
      </c>
      <c r="W94" s="55">
        <f>('Total Revenues by County'!W94/'Total Revenues by County'!W$4)</f>
        <v>87.450240707126511</v>
      </c>
      <c r="X94" s="55">
        <f>('Total Revenues by County'!X94/'Total Revenues by County'!X$4)</f>
        <v>64.798202049412211</v>
      </c>
      <c r="Y94" s="55">
        <f>('Total Revenues by County'!Y94/'Total Revenues by County'!Y$4)</f>
        <v>78.753167969803187</v>
      </c>
      <c r="Z94" s="55">
        <f>('Total Revenues by County'!Z94/'Total Revenues by County'!Z$4)</f>
        <v>52.211728261652617</v>
      </c>
      <c r="AA94" s="55">
        <f>('Total Revenues by County'!AA94/'Total Revenues by County'!AA$4)</f>
        <v>28.440024126717717</v>
      </c>
      <c r="AB94" s="55">
        <f>('Total Revenues by County'!AB94/'Total Revenues by County'!AB$4)</f>
        <v>42.484269572049172</v>
      </c>
      <c r="AC94" s="55">
        <f>('Total Revenues by County'!AC94/'Total Revenues by County'!AC$4)</f>
        <v>41.779192562275782</v>
      </c>
      <c r="AD94" s="55">
        <f>('Total Revenues by County'!AD94/'Total Revenues by County'!AD$4)</f>
        <v>63.81803859191573</v>
      </c>
      <c r="AE94" s="55">
        <f>('Total Revenues by County'!AE94/'Total Revenues by County'!AE$4)</f>
        <v>153.6648318654924</v>
      </c>
      <c r="AF94" s="55">
        <f>('Total Revenues by County'!AF94/'Total Revenues by County'!AF$4)</f>
        <v>53.159552801801411</v>
      </c>
      <c r="AG94" s="55">
        <f>('Total Revenues by County'!AG94/'Total Revenues by County'!AG$4)</f>
        <v>48.861576423857002</v>
      </c>
      <c r="AH94" s="55">
        <f>('Total Revenues by County'!AH94/'Total Revenues by County'!AH$4)</f>
        <v>61.905788092277938</v>
      </c>
      <c r="AI94" s="55">
        <f>('Total Revenues by County'!AI94/'Total Revenues by County'!AI$4)</f>
        <v>45.05298395475009</v>
      </c>
      <c r="AJ94" s="55">
        <f>('Total Revenues by County'!AJ94/'Total Revenues by County'!AJ$4)</f>
        <v>37.576717599281892</v>
      </c>
      <c r="AK94" s="55">
        <f>('Total Revenues by County'!AK94/'Total Revenues by County'!AK$4)</f>
        <v>56.627435430050987</v>
      </c>
      <c r="AL94" s="55">
        <f>('Total Revenues by County'!AL94/'Total Revenues by County'!AL$4)</f>
        <v>37.620012965030433</v>
      </c>
      <c r="AM94" s="55">
        <f>('Total Revenues by County'!AM94/'Total Revenues by County'!AM$4)</f>
        <v>66.979944966409676</v>
      </c>
      <c r="AN94" s="55">
        <f>('Total Revenues by County'!AN94/'Total Revenues by County'!AN$4)</f>
        <v>46.513910083343113</v>
      </c>
      <c r="AO94" s="55">
        <f>('Total Revenues by County'!AO94/'Total Revenues by County'!AO$4)</f>
        <v>87.484318926509602</v>
      </c>
      <c r="AP94" s="55">
        <f>('Total Revenues by County'!AP94/'Total Revenues by County'!AP$4)</f>
        <v>57.474674691645831</v>
      </c>
      <c r="AQ94" s="55">
        <f>('Total Revenues by County'!AQ94/'Total Revenues by County'!AQ$4)</f>
        <v>48.760538636411411</v>
      </c>
      <c r="AR94" s="55">
        <f>('Total Revenues by County'!AR94/'Total Revenues by County'!AR$4)</f>
        <v>80.63958614973879</v>
      </c>
      <c r="AS94" s="55">
        <f>('Total Revenues by County'!AS94/'Total Revenues by County'!AS$4)</f>
        <v>51.500163446726951</v>
      </c>
      <c r="AT94" s="55">
        <f>('Total Revenues by County'!AT94/'Total Revenues by County'!AT$4)</f>
        <v>120.11181530104119</v>
      </c>
      <c r="AU94" s="55">
        <f>('Total Revenues by County'!AU94/'Total Revenues by County'!AU$4)</f>
        <v>46.359956607227609</v>
      </c>
      <c r="AV94" s="55">
        <f>('Total Revenues by County'!AV94/'Total Revenues by County'!AV$4)</f>
        <v>64.527600384451091</v>
      </c>
      <c r="AW94" s="55">
        <f>('Total Revenues by County'!AW94/'Total Revenues by County'!AW$4)</f>
        <v>42.783293556085916</v>
      </c>
      <c r="AX94" s="55">
        <f>('Total Revenues by County'!AX94/'Total Revenues by County'!AX$4)</f>
        <v>111.44496109923882</v>
      </c>
      <c r="AY94" s="55">
        <f>('Total Revenues by County'!AY94/'Total Revenues by County'!AY$4)</f>
        <v>52.847265243924149</v>
      </c>
      <c r="AZ94" s="55">
        <f>('Total Revenues by County'!AZ94/'Total Revenues by County'!AZ$4)</f>
        <v>52.572554599132104</v>
      </c>
      <c r="BA94" s="55">
        <f>('Total Revenues by County'!BA94/'Total Revenues by County'!BA$4)</f>
        <v>47.918424882939718</v>
      </c>
      <c r="BB94" s="55">
        <f>('Total Revenues by County'!BB94/'Total Revenues by County'!BB$4)</f>
        <v>40.167509976846546</v>
      </c>
      <c r="BC94" s="55">
        <f>('Total Revenues by County'!BC94/'Total Revenues by County'!BC$4)</f>
        <v>34.093575750385575</v>
      </c>
      <c r="BD94" s="55">
        <f>('Total Revenues by County'!BD94/'Total Revenues by County'!BD$4)</f>
        <v>31.704666611990486</v>
      </c>
      <c r="BE94" s="55">
        <f>('Total Revenues by County'!BE94/'Total Revenues by County'!BE$4)</f>
        <v>80.355468172243732</v>
      </c>
      <c r="BF94" s="55">
        <f>('Total Revenues by County'!BF94/'Total Revenues by County'!BF$4)</f>
        <v>23.715014891833569</v>
      </c>
      <c r="BG94" s="55">
        <f>('Total Revenues by County'!BG94/'Total Revenues by County'!BG$4)</f>
        <v>36.90967887251432</v>
      </c>
      <c r="BH94" s="55">
        <f>('Total Revenues by County'!BH94/'Total Revenues by County'!BH$4)</f>
        <v>59.33646628299762</v>
      </c>
      <c r="BI94" s="55">
        <f>('Total Revenues by County'!BI94/'Total Revenues by County'!BI$4)</f>
        <v>47.610907629921698</v>
      </c>
      <c r="BJ94" s="55">
        <f>('Total Revenues by County'!BJ94/'Total Revenues by County'!BJ$4)</f>
        <v>46.303588893989897</v>
      </c>
      <c r="BK94" s="55">
        <f>('Total Revenues by County'!BK94/'Total Revenues by County'!BK$4)</f>
        <v>91.388711297835414</v>
      </c>
      <c r="BL94" s="55">
        <f>('Total Revenues by County'!BL94/'Total Revenues by County'!BL$4)</f>
        <v>64.115162896322829</v>
      </c>
      <c r="BM94" s="55">
        <f>('Total Revenues by County'!BM94/'Total Revenues by County'!BM$4)</f>
        <v>98.000064474532564</v>
      </c>
      <c r="BN94" s="55">
        <f>('Total Revenues by County'!BN94/'Total Revenues by County'!BN$4)</f>
        <v>32.264194550885556</v>
      </c>
      <c r="BO94" s="55">
        <f>('Total Revenues by County'!BO94/'Total Revenues by County'!BO$4)</f>
        <v>105.79860907997791</v>
      </c>
      <c r="BP94" s="55">
        <f>('Total Revenues by County'!BP94/'Total Revenues by County'!BP$4)</f>
        <v>120.01892390064074</v>
      </c>
      <c r="BQ94" s="17">
        <f>('Total Revenues by County'!BQ94/'Total Revenues by County'!BQ$4)</f>
        <v>51.294077521868232</v>
      </c>
    </row>
    <row r="95" spans="1:69" x14ac:dyDescent="0.25">
      <c r="A95" s="13"/>
      <c r="B95" s="14">
        <v>335.19</v>
      </c>
      <c r="C95" s="15" t="s">
        <v>93</v>
      </c>
      <c r="D95" s="55">
        <f>('Total Revenues by County'!D95/'Total Revenues by County'!D$4)</f>
        <v>0</v>
      </c>
      <c r="E95" s="55">
        <f>('Total Revenues by County'!E95/'Total Revenues by County'!E$4)</f>
        <v>46.179820328160964</v>
      </c>
      <c r="F95" s="55">
        <f>('Total Revenues by County'!F95/'Total Revenues by County'!F$4)</f>
        <v>0.19703409842259376</v>
      </c>
      <c r="G95" s="55">
        <f>('Total Revenues by County'!G95/'Total Revenues by County'!G$4)</f>
        <v>30.605308564925291</v>
      </c>
      <c r="H95" s="55">
        <f>('Total Revenues by County'!H95/'Total Revenues by County'!H$4)</f>
        <v>0</v>
      </c>
      <c r="I95" s="55">
        <f>('Total Revenues by County'!I95/'Total Revenues by County'!I$4)</f>
        <v>0</v>
      </c>
      <c r="J95" s="55">
        <f>('Total Revenues by County'!J95/'Total Revenues by County'!J$4)</f>
        <v>25.545113038726864</v>
      </c>
      <c r="K95" s="55">
        <f>('Total Revenues by County'!K95/'Total Revenues by County'!K$4)</f>
        <v>0</v>
      </c>
      <c r="L95" s="55">
        <f>('Total Revenues by County'!L95/'Total Revenues by County'!L$4)</f>
        <v>0</v>
      </c>
      <c r="M95" s="55">
        <f>('Total Revenues by County'!M95/'Total Revenues by County'!M$4)</f>
        <v>0</v>
      </c>
      <c r="N95" s="55">
        <f>('Total Revenues by County'!N95/'Total Revenues by County'!N$4)</f>
        <v>0</v>
      </c>
      <c r="O95" s="55">
        <f>('Total Revenues by County'!O95/'Total Revenues by County'!O$4)</f>
        <v>36.970810140412524</v>
      </c>
      <c r="P95" s="55">
        <f>('Total Revenues by County'!P95/'Total Revenues by County'!P$4)</f>
        <v>1.1625203441060219</v>
      </c>
      <c r="Q95" s="55">
        <f>('Total Revenues by County'!Q95/'Total Revenues by County'!Q$4)</f>
        <v>0</v>
      </c>
      <c r="R95" s="55">
        <f>('Total Revenues by County'!R95/'Total Revenues by County'!R$4)</f>
        <v>0.48051323657561829</v>
      </c>
      <c r="S95" s="55">
        <f>('Total Revenues by County'!S95/'Total Revenues by County'!S$4)</f>
        <v>0</v>
      </c>
      <c r="T95" s="55">
        <f>('Total Revenues by County'!T95/'Total Revenues by County'!T$4)</f>
        <v>18.598699045967042</v>
      </c>
      <c r="U95" s="55">
        <f>('Total Revenues by County'!U95/'Total Revenues by County'!U$4)</f>
        <v>0</v>
      </c>
      <c r="V95" s="55">
        <f>('Total Revenues by County'!V95/'Total Revenues by County'!V$4)</f>
        <v>0</v>
      </c>
      <c r="W95" s="55">
        <f>('Total Revenues by County'!W95/'Total Revenues by County'!W$4)</f>
        <v>5.9634598689921869</v>
      </c>
      <c r="X95" s="55">
        <f>('Total Revenues by County'!X95/'Total Revenues by County'!X$4)</f>
        <v>18.50084868296976</v>
      </c>
      <c r="Y95" s="55">
        <f>('Total Revenues by County'!Y95/'Total Revenues by County'!Y$4)</f>
        <v>41.941898085737392</v>
      </c>
      <c r="Z95" s="55">
        <f>('Total Revenues by County'!Z95/'Total Revenues by County'!Z$4)</f>
        <v>35.672501981125279</v>
      </c>
      <c r="AA95" s="55">
        <f>('Total Revenues by County'!AA95/'Total Revenues by County'!AA$4)</f>
        <v>52.121420329382147</v>
      </c>
      <c r="AB95" s="55">
        <f>('Total Revenues by County'!AB95/'Total Revenues by County'!AB$4)</f>
        <v>0</v>
      </c>
      <c r="AC95" s="55">
        <f>('Total Revenues by County'!AC95/'Total Revenues by County'!AC$4)</f>
        <v>0</v>
      </c>
      <c r="AD95" s="55">
        <f>('Total Revenues by County'!AD95/'Total Revenues by County'!AD$4)</f>
        <v>0</v>
      </c>
      <c r="AE95" s="55">
        <f>('Total Revenues by County'!AE95/'Total Revenues by County'!AE$4)</f>
        <v>0</v>
      </c>
      <c r="AF95" s="55">
        <f>('Total Revenues by County'!AF95/'Total Revenues by County'!AF$4)</f>
        <v>3.5856460565380148</v>
      </c>
      <c r="AG95" s="55">
        <f>('Total Revenues by County'!AG95/'Total Revenues by County'!AG$4)</f>
        <v>28.816197564547515</v>
      </c>
      <c r="AH95" s="55">
        <f>('Total Revenues by County'!AH95/'Total Revenues by County'!AH$4)</f>
        <v>79.579845282497587</v>
      </c>
      <c r="AI95" s="55">
        <f>('Total Revenues by County'!AI95/'Total Revenues by County'!AI$4)</f>
        <v>0</v>
      </c>
      <c r="AJ95" s="55">
        <f>('Total Revenues by County'!AJ95/'Total Revenues by County'!AJ$4)</f>
        <v>0</v>
      </c>
      <c r="AK95" s="55">
        <f>('Total Revenues by County'!AK95/'Total Revenues by County'!AK$4)</f>
        <v>0</v>
      </c>
      <c r="AL95" s="55">
        <f>('Total Revenues by County'!AL95/'Total Revenues by County'!AL$4)</f>
        <v>0</v>
      </c>
      <c r="AM95" s="55">
        <f>('Total Revenues by County'!AM95/'Total Revenues by County'!AM$4)</f>
        <v>29.377029673516944</v>
      </c>
      <c r="AN95" s="55">
        <f>('Total Revenues by County'!AN95/'Total Revenues by County'!AN$4)</f>
        <v>95.866298861368705</v>
      </c>
      <c r="AO95" s="55">
        <f>('Total Revenues by County'!AO95/'Total Revenues by County'!AO$4)</f>
        <v>0</v>
      </c>
      <c r="AP95" s="55">
        <f>('Total Revenues by County'!AP95/'Total Revenues by County'!AP$4)</f>
        <v>0</v>
      </c>
      <c r="AQ95" s="55">
        <f>('Total Revenues by County'!AQ95/'Total Revenues by County'!AQ$4)</f>
        <v>0</v>
      </c>
      <c r="AR95" s="55">
        <f>('Total Revenues by County'!AR95/'Total Revenues by County'!AR$4)</f>
        <v>0</v>
      </c>
      <c r="AS95" s="55">
        <f>('Total Revenues by County'!AS95/'Total Revenues by County'!AS$4)</f>
        <v>0</v>
      </c>
      <c r="AT95" s="55">
        <f>('Total Revenues by County'!AT95/'Total Revenues by County'!AT$4)</f>
        <v>0</v>
      </c>
      <c r="AU95" s="55">
        <f>('Total Revenues by County'!AU95/'Total Revenues by County'!AU$4)</f>
        <v>0</v>
      </c>
      <c r="AV95" s="55">
        <f>('Total Revenues by County'!AV95/'Total Revenues by County'!AV$4)</f>
        <v>0</v>
      </c>
      <c r="AW95" s="55">
        <f>('Total Revenues by County'!AW95/'Total Revenues by County'!AW$4)</f>
        <v>26.393870116819496</v>
      </c>
      <c r="AX95" s="55">
        <f>('Total Revenues by County'!AX95/'Total Revenues by County'!AX$4)</f>
        <v>0</v>
      </c>
      <c r="AY95" s="55">
        <f>('Total Revenues by County'!AY95/'Total Revenues by County'!AY$4)</f>
        <v>0</v>
      </c>
      <c r="AZ95" s="55">
        <f>('Total Revenues by County'!AZ95/'Total Revenues by County'!AZ$4)</f>
        <v>0</v>
      </c>
      <c r="BA95" s="55">
        <f>('Total Revenues by County'!BA95/'Total Revenues by County'!BA$4)</f>
        <v>0</v>
      </c>
      <c r="BB95" s="55">
        <f>('Total Revenues by County'!BB95/'Total Revenues by County'!BB$4)</f>
        <v>0</v>
      </c>
      <c r="BC95" s="55">
        <f>('Total Revenues by County'!BC95/'Total Revenues by County'!BC$4)</f>
        <v>1.110606899460856</v>
      </c>
      <c r="BD95" s="55">
        <f>('Total Revenues by County'!BD95/'Total Revenues by County'!BD$4)</f>
        <v>0</v>
      </c>
      <c r="BE95" s="55">
        <f>('Total Revenues by County'!BE95/'Total Revenues by County'!BE$4)</f>
        <v>0</v>
      </c>
      <c r="BF95" s="55">
        <f>('Total Revenues by County'!BF95/'Total Revenues by County'!BF$4)</f>
        <v>0</v>
      </c>
      <c r="BG95" s="55">
        <f>('Total Revenues by County'!BG95/'Total Revenues by County'!BG$4)</f>
        <v>1.3083209987772701E-2</v>
      </c>
      <c r="BH95" s="55">
        <f>('Total Revenues by County'!BH95/'Total Revenues by County'!BH$4)</f>
        <v>2.1930647650027106E-2</v>
      </c>
      <c r="BI95" s="55">
        <f>('Total Revenues by County'!BI95/'Total Revenues by County'!BI$4)</f>
        <v>0</v>
      </c>
      <c r="BJ95" s="55">
        <f>('Total Revenues by County'!BJ95/'Total Revenues by County'!BJ$4)</f>
        <v>0</v>
      </c>
      <c r="BK95" s="55">
        <f>('Total Revenues by County'!BK95/'Total Revenues by County'!BK$4)</f>
        <v>0</v>
      </c>
      <c r="BL95" s="55">
        <f>('Total Revenues by County'!BL95/'Total Revenues by County'!BL$4)</f>
        <v>0</v>
      </c>
      <c r="BM95" s="55">
        <f>('Total Revenues by County'!BM95/'Total Revenues by County'!BM$4)</f>
        <v>21.302063185041909</v>
      </c>
      <c r="BN95" s="55">
        <f>('Total Revenues by County'!BN95/'Total Revenues by County'!BN$4)</f>
        <v>4.6485431815667458E-3</v>
      </c>
      <c r="BO95" s="55">
        <f>('Total Revenues by County'!BO95/'Total Revenues by County'!BO$4)</f>
        <v>0</v>
      </c>
      <c r="BP95" s="55">
        <f>('Total Revenues by County'!BP95/'Total Revenues by County'!BP$4)</f>
        <v>0</v>
      </c>
      <c r="BQ95" s="17">
        <f>('Total Revenues by County'!BQ95/'Total Revenues by County'!BQ$4)</f>
        <v>1.6964529331514324</v>
      </c>
    </row>
    <row r="96" spans="1:69" x14ac:dyDescent="0.25">
      <c r="A96" s="13"/>
      <c r="B96" s="14">
        <v>335.21</v>
      </c>
      <c r="C96" s="15" t="s">
        <v>94</v>
      </c>
      <c r="D96" s="55">
        <f>('Total Revenues by County'!D96/'Total Revenues by County'!D$4)</f>
        <v>0.13472059002309844</v>
      </c>
      <c r="E96" s="55">
        <f>('Total Revenues by County'!E96/'Total Revenues by County'!E$4)</f>
        <v>0</v>
      </c>
      <c r="F96" s="55">
        <f>('Total Revenues by County'!F96/'Total Revenues by County'!F$4)</f>
        <v>4.2475441579295364E-2</v>
      </c>
      <c r="G96" s="55">
        <f>('Total Revenues by County'!G96/'Total Revenues by County'!G$4)</f>
        <v>0</v>
      </c>
      <c r="H96" s="55">
        <f>('Total Revenues by County'!H96/'Total Revenues by County'!H$4)</f>
        <v>0.2166799541809851</v>
      </c>
      <c r="I96" s="55">
        <f>('Total Revenues by County'!I96/'Total Revenues by County'!I$4)</f>
        <v>0</v>
      </c>
      <c r="J96" s="55">
        <f>('Total Revenues by County'!J96/'Total Revenues by County'!J$4)</f>
        <v>0</v>
      </c>
      <c r="K96" s="55">
        <f>('Total Revenues by County'!K96/'Total Revenues by County'!K$4)</f>
        <v>0.20152182030766971</v>
      </c>
      <c r="L96" s="55">
        <f>('Total Revenues by County'!L96/'Total Revenues by County'!L$4)</f>
        <v>0</v>
      </c>
      <c r="M96" s="55">
        <f>('Total Revenues by County'!M96/'Total Revenues by County'!M$4)</f>
        <v>0.12295973884657237</v>
      </c>
      <c r="N96" s="55">
        <f>('Total Revenues by County'!N96/'Total Revenues by County'!N$4)</f>
        <v>0</v>
      </c>
      <c r="O96" s="55">
        <f>('Total Revenues by County'!O96/'Total Revenues by County'!O$4)</f>
        <v>0</v>
      </c>
      <c r="P96" s="55">
        <f>('Total Revenues by County'!P96/'Total Revenues by County'!P$4)</f>
        <v>0</v>
      </c>
      <c r="Q96" s="55">
        <f>('Total Revenues by County'!Q96/'Total Revenues by County'!Q$4)</f>
        <v>0</v>
      </c>
      <c r="R96" s="55">
        <f>('Total Revenues by County'!R96/'Total Revenues by County'!R$4)</f>
        <v>6.2435102550490632E-2</v>
      </c>
      <c r="S96" s="55">
        <f>('Total Revenues by County'!S96/'Total Revenues by County'!S$4)</f>
        <v>0.20567105804857966</v>
      </c>
      <c r="T96" s="55">
        <f>('Total Revenues by County'!T96/'Total Revenues by County'!T$4)</f>
        <v>0</v>
      </c>
      <c r="U96" s="55">
        <f>('Total Revenues by County'!U96/'Total Revenues by County'!U$4)</f>
        <v>0</v>
      </c>
      <c r="V96" s="55">
        <f>('Total Revenues by County'!V96/'Total Revenues by County'!V$4)</f>
        <v>0</v>
      </c>
      <c r="W96" s="55">
        <f>('Total Revenues by County'!W96/'Total Revenues by County'!W$4)</f>
        <v>0</v>
      </c>
      <c r="X96" s="55">
        <f>('Total Revenues by County'!X96/'Total Revenues by County'!X$4)</f>
        <v>0</v>
      </c>
      <c r="Y96" s="55">
        <f>('Total Revenues by County'!Y96/'Total Revenues by County'!Y$4)</f>
        <v>0</v>
      </c>
      <c r="Z96" s="55">
        <f>('Total Revenues by County'!Z96/'Total Revenues by County'!Z$4)</f>
        <v>0</v>
      </c>
      <c r="AA96" s="55">
        <f>('Total Revenues by County'!AA96/'Total Revenues by County'!AA$4)</f>
        <v>0</v>
      </c>
      <c r="AB96" s="55">
        <f>('Total Revenues by County'!AB96/'Total Revenues by County'!AB$4)</f>
        <v>0.29462057491450228</v>
      </c>
      <c r="AC96" s="55">
        <f>('Total Revenues by County'!AC96/'Total Revenues by County'!AC$4)</f>
        <v>4.0018190086402908E-2</v>
      </c>
      <c r="AD96" s="55">
        <f>('Total Revenues by County'!AD96/'Total Revenues by County'!AD$4)</f>
        <v>0.17317162878009867</v>
      </c>
      <c r="AE96" s="55">
        <f>('Total Revenues by County'!AE96/'Total Revenues by County'!AE$4)</f>
        <v>0</v>
      </c>
      <c r="AF96" s="55">
        <f>('Total Revenues by County'!AF96/'Total Revenues by County'!AF$4)</f>
        <v>0.3453881789366493</v>
      </c>
      <c r="AG96" s="55">
        <f>('Total Revenues by County'!AG96/'Total Revenues by County'!AG$4)</f>
        <v>0</v>
      </c>
      <c r="AH96" s="55">
        <f>('Total Revenues by County'!AH96/'Total Revenues by County'!AH$4)</f>
        <v>0</v>
      </c>
      <c r="AI96" s="55">
        <f>('Total Revenues by County'!AI96/'Total Revenues by County'!AI$4)</f>
        <v>0</v>
      </c>
      <c r="AJ96" s="55">
        <f>('Total Revenues by County'!AJ96/'Total Revenues by County'!AJ$4)</f>
        <v>0</v>
      </c>
      <c r="AK96" s="55">
        <f>('Total Revenues by County'!AK96/'Total Revenues by County'!AK$4)</f>
        <v>0</v>
      </c>
      <c r="AL96" s="55">
        <f>('Total Revenues by County'!AL96/'Total Revenues by County'!AL$4)</f>
        <v>0</v>
      </c>
      <c r="AM96" s="55">
        <f>('Total Revenues by County'!AM96/'Total Revenues by County'!AM$4)</f>
        <v>0</v>
      </c>
      <c r="AN96" s="55">
        <f>('Total Revenues by County'!AN96/'Total Revenues by County'!AN$4)</f>
        <v>0</v>
      </c>
      <c r="AO96" s="55">
        <f>('Total Revenues by County'!AO96/'Total Revenues by County'!AO$4)</f>
        <v>0</v>
      </c>
      <c r="AP96" s="55">
        <f>('Total Revenues by County'!AP96/'Total Revenues by County'!AP$4)</f>
        <v>0</v>
      </c>
      <c r="AQ96" s="55">
        <f>('Total Revenues by County'!AQ96/'Total Revenues by County'!AQ$4)</f>
        <v>0.23252119439380881</v>
      </c>
      <c r="AR96" s="55">
        <f>('Total Revenues by County'!AR96/'Total Revenues by County'!AR$4)</f>
        <v>0.65784664714713692</v>
      </c>
      <c r="AS96" s="55">
        <f>('Total Revenues by County'!AS96/'Total Revenues by County'!AS$4)</f>
        <v>0</v>
      </c>
      <c r="AT96" s="55">
        <f>('Total Revenues by County'!AT96/'Total Revenues by County'!AT$4)</f>
        <v>0.33156371318435601</v>
      </c>
      <c r="AU96" s="55">
        <f>('Total Revenues by County'!AU96/'Total Revenues by County'!AU$4)</f>
        <v>0</v>
      </c>
      <c r="AV96" s="55">
        <f>('Total Revenues by County'!AV96/'Total Revenues by County'!AV$4)</f>
        <v>0</v>
      </c>
      <c r="AW96" s="55">
        <f>('Total Revenues by County'!AW96/'Total Revenues by County'!AW$4)</f>
        <v>0.20821504836075869</v>
      </c>
      <c r="AX96" s="55">
        <f>('Total Revenues by County'!AX96/'Total Revenues by County'!AX$4)</f>
        <v>0.19330731728887759</v>
      </c>
      <c r="AY96" s="55">
        <f>('Total Revenues by County'!AY96/'Total Revenues by County'!AY$4)</f>
        <v>0.18870208569210942</v>
      </c>
      <c r="AZ96" s="55">
        <f>('Total Revenues by County'!AZ96/'Total Revenues by County'!AZ$4)</f>
        <v>0.24273502993451473</v>
      </c>
      <c r="BA96" s="55">
        <f>('Total Revenues by County'!BA96/'Total Revenues by County'!BA$4)</f>
        <v>0.14479620626512607</v>
      </c>
      <c r="BB96" s="55">
        <f>('Total Revenues by County'!BB96/'Total Revenues by County'!BB$4)</f>
        <v>3.2595196989073001E-4</v>
      </c>
      <c r="BC96" s="55">
        <f>('Total Revenues by County'!BC96/'Total Revenues by County'!BC$4)</f>
        <v>7.7134495986079799E-2</v>
      </c>
      <c r="BD96" s="55">
        <f>('Total Revenues by County'!BD96/'Total Revenues by County'!BD$4)</f>
        <v>8.611498400721726E-2</v>
      </c>
      <c r="BE96" s="55">
        <f>('Total Revenues by County'!BE96/'Total Revenues by County'!BE$4)</f>
        <v>0</v>
      </c>
      <c r="BF96" s="55">
        <f>('Total Revenues by County'!BF96/'Total Revenues by County'!BF$4)</f>
        <v>0</v>
      </c>
      <c r="BG96" s="55">
        <f>('Total Revenues by County'!BG96/'Total Revenues by County'!BG$4)</f>
        <v>0</v>
      </c>
      <c r="BH96" s="55">
        <f>('Total Revenues by County'!BH96/'Total Revenues by County'!BH$4)</f>
        <v>0</v>
      </c>
      <c r="BI96" s="55">
        <f>('Total Revenues by County'!BI96/'Total Revenues by County'!BI$4)</f>
        <v>0.23259768654345672</v>
      </c>
      <c r="BJ96" s="55">
        <f>('Total Revenues by County'!BJ96/'Total Revenues by County'!BJ$4)</f>
        <v>0</v>
      </c>
      <c r="BK96" s="55">
        <f>('Total Revenues by County'!BK96/'Total Revenues by County'!BK$4)</f>
        <v>0</v>
      </c>
      <c r="BL96" s="55">
        <f>('Total Revenues by County'!BL96/'Total Revenues by County'!BL$4)</f>
        <v>0</v>
      </c>
      <c r="BM96" s="55">
        <f>('Total Revenues by County'!BM96/'Total Revenues by County'!BM$4)</f>
        <v>0</v>
      </c>
      <c r="BN96" s="55">
        <f>('Total Revenues by County'!BN96/'Total Revenues by County'!BN$4)</f>
        <v>8.1424936386768454E-2</v>
      </c>
      <c r="BO96" s="55">
        <f>('Total Revenues by County'!BO96/'Total Revenues by County'!BO$4)</f>
        <v>0</v>
      </c>
      <c r="BP96" s="55">
        <f>('Total Revenues by County'!BP96/'Total Revenues by County'!BP$4)</f>
        <v>8.0049152988677263E-2</v>
      </c>
      <c r="BQ96" s="17">
        <f>('Total Revenues by County'!BQ96/'Total Revenues by County'!BQ$4)</f>
        <v>0</v>
      </c>
    </row>
    <row r="97" spans="1:69" x14ac:dyDescent="0.25">
      <c r="A97" s="13"/>
      <c r="B97" s="14">
        <v>335.22</v>
      </c>
      <c r="C97" s="15" t="s">
        <v>95</v>
      </c>
      <c r="D97" s="55">
        <f>('Total Revenues by County'!D97/'Total Revenues by County'!D$4)</f>
        <v>2.7378003809215059</v>
      </c>
      <c r="E97" s="55">
        <f>('Total Revenues by County'!E97/'Total Revenues by County'!E$4)</f>
        <v>0</v>
      </c>
      <c r="F97" s="55">
        <f>('Total Revenues by County'!F97/'Total Revenues by County'!F$4)</f>
        <v>0</v>
      </c>
      <c r="G97" s="55">
        <f>('Total Revenues by County'!G97/'Total Revenues by County'!G$4)</f>
        <v>6.7649693454238404</v>
      </c>
      <c r="H97" s="55">
        <f>('Total Revenues by County'!H97/'Total Revenues by County'!H$4)</f>
        <v>5.3105686139747998</v>
      </c>
      <c r="I97" s="55">
        <f>('Total Revenues by County'!I97/'Total Revenues by County'!I$4)</f>
        <v>5.4412542720649721</v>
      </c>
      <c r="J97" s="55">
        <f>('Total Revenues by County'!J97/'Total Revenues by County'!J$4)</f>
        <v>8.3789358650365404</v>
      </c>
      <c r="K97" s="55">
        <f>('Total Revenues by County'!K97/'Total Revenues by County'!K$4)</f>
        <v>0</v>
      </c>
      <c r="L97" s="55">
        <f>('Total Revenues by County'!L97/'Total Revenues by County'!L$4)</f>
        <v>0</v>
      </c>
      <c r="M97" s="55">
        <f>('Total Revenues by County'!M97/'Total Revenues by County'!M$4)</f>
        <v>0</v>
      </c>
      <c r="N97" s="55">
        <f>('Total Revenues by County'!N97/'Total Revenues by County'!N$4)</f>
        <v>0</v>
      </c>
      <c r="O97" s="55">
        <f>('Total Revenues by County'!O97/'Total Revenues by County'!O$4)</f>
        <v>0</v>
      </c>
      <c r="P97" s="55">
        <f>('Total Revenues by County'!P97/'Total Revenues by County'!P$4)</f>
        <v>0</v>
      </c>
      <c r="Q97" s="55">
        <f>('Total Revenues by County'!Q97/'Total Revenues by County'!Q$4)</f>
        <v>5.1540066265799487</v>
      </c>
      <c r="R97" s="55">
        <f>('Total Revenues by County'!R97/'Total Revenues by County'!R$4)</f>
        <v>4.9016530277685959</v>
      </c>
      <c r="S97" s="55">
        <f>('Total Revenues by County'!S97/'Total Revenues by County'!S$4)</f>
        <v>4.9389872375463151</v>
      </c>
      <c r="T97" s="55">
        <f>('Total Revenues by County'!T97/'Total Revenues by County'!T$4)</f>
        <v>11.305377276669558</v>
      </c>
      <c r="U97" s="55">
        <f>('Total Revenues by County'!U97/'Total Revenues by County'!U$4)</f>
        <v>3.8730476150381006</v>
      </c>
      <c r="V97" s="55">
        <f>('Total Revenues by County'!V97/'Total Revenues by County'!V$4)</f>
        <v>0</v>
      </c>
      <c r="W97" s="55">
        <f>('Total Revenues by County'!W97/'Total Revenues by County'!W$4)</f>
        <v>23.36390182306053</v>
      </c>
      <c r="X97" s="55">
        <f>('Total Revenues by County'!X97/'Total Revenues by County'!X$4)</f>
        <v>8.4752624630665743</v>
      </c>
      <c r="Y97" s="55">
        <f>('Total Revenues by County'!Y97/'Total Revenues by County'!Y$4)</f>
        <v>0</v>
      </c>
      <c r="Z97" s="55">
        <f>('Total Revenues by County'!Z97/'Total Revenues by County'!Z$4)</f>
        <v>4.6781571932857862</v>
      </c>
      <c r="AA97" s="55">
        <f>('Total Revenues by County'!AA97/'Total Revenues by County'!AA$4)</f>
        <v>0</v>
      </c>
      <c r="AB97" s="55">
        <f>('Total Revenues by County'!AB97/'Total Revenues by County'!AB$4)</f>
        <v>0</v>
      </c>
      <c r="AC97" s="55">
        <f>('Total Revenues by County'!AC97/'Total Revenues by County'!AC$4)</f>
        <v>0</v>
      </c>
      <c r="AD97" s="55">
        <f>('Total Revenues by County'!AD97/'Total Revenues by County'!AD$4)</f>
        <v>5.4945562439197593</v>
      </c>
      <c r="AE97" s="55">
        <f>('Total Revenues by County'!AE97/'Total Revenues by County'!AE$4)</f>
        <v>3.7286329063250601</v>
      </c>
      <c r="AF97" s="55">
        <f>('Total Revenues by County'!AF97/'Total Revenues by County'!AF$4)</f>
        <v>5.5372330507866847</v>
      </c>
      <c r="AG97" s="55">
        <f>('Total Revenues by County'!AG97/'Total Revenues by County'!AG$4)</f>
        <v>0</v>
      </c>
      <c r="AH97" s="55">
        <f>('Total Revenues by County'!AH97/'Total Revenues by County'!AH$4)</f>
        <v>0</v>
      </c>
      <c r="AI97" s="55">
        <f>('Total Revenues by County'!AI97/'Total Revenues by County'!AI$4)</f>
        <v>0</v>
      </c>
      <c r="AJ97" s="55">
        <f>('Total Revenues by County'!AJ97/'Total Revenues by County'!AJ$4)</f>
        <v>0</v>
      </c>
      <c r="AK97" s="55">
        <f>('Total Revenues by County'!AK97/'Total Revenues by County'!AK$4)</f>
        <v>0</v>
      </c>
      <c r="AL97" s="55">
        <f>('Total Revenues by County'!AL97/'Total Revenues by County'!AL$4)</f>
        <v>4.7294810386429935</v>
      </c>
      <c r="AM97" s="55">
        <f>('Total Revenues by County'!AM97/'Total Revenues by County'!AM$4)</f>
        <v>0</v>
      </c>
      <c r="AN97" s="55">
        <f>('Total Revenues by County'!AN97/'Total Revenues by County'!AN$4)</f>
        <v>10.931447352975701</v>
      </c>
      <c r="AO97" s="55">
        <f>('Total Revenues by County'!AO97/'Total Revenues by County'!AO$4)</f>
        <v>0</v>
      </c>
      <c r="AP97" s="55">
        <f>('Total Revenues by County'!AP97/'Total Revenues by County'!AP$4)</f>
        <v>0</v>
      </c>
      <c r="AQ97" s="55">
        <f>('Total Revenues by County'!AQ97/'Total Revenues by County'!AQ$4)</f>
        <v>0</v>
      </c>
      <c r="AR97" s="55">
        <f>('Total Revenues by County'!AR97/'Total Revenues by County'!AR$4)</f>
        <v>0</v>
      </c>
      <c r="AS97" s="55">
        <f>('Total Revenues by County'!AS97/'Total Revenues by County'!AS$4)</f>
        <v>0</v>
      </c>
      <c r="AT97" s="55">
        <f>('Total Revenues by County'!AT97/'Total Revenues by County'!AT$4)</f>
        <v>0</v>
      </c>
      <c r="AU97" s="55">
        <f>('Total Revenues by County'!AU97/'Total Revenues by County'!AU$4)</f>
        <v>0</v>
      </c>
      <c r="AV97" s="55">
        <f>('Total Revenues by County'!AV97/'Total Revenues by County'!AV$4)</f>
        <v>5.637617471166168</v>
      </c>
      <c r="AW97" s="55">
        <f>('Total Revenues by County'!AW97/'Total Revenues by County'!AW$4)</f>
        <v>0</v>
      </c>
      <c r="AX97" s="55">
        <f>('Total Revenues by County'!AX97/'Total Revenues by County'!AX$4)</f>
        <v>3.1510203318023606</v>
      </c>
      <c r="AY97" s="55">
        <f>('Total Revenues by County'!AY97/'Total Revenues by County'!AY$4)</f>
        <v>4.4932458894989074</v>
      </c>
      <c r="AZ97" s="55">
        <f>('Total Revenues by County'!AZ97/'Total Revenues by County'!AZ$4)</f>
        <v>3.0260885192992442</v>
      </c>
      <c r="BA97" s="55">
        <f>('Total Revenues by County'!BA97/'Total Revenues by County'!BA$4)</f>
        <v>2.7646416055932832</v>
      </c>
      <c r="BB97" s="55">
        <f>('Total Revenues by County'!BB97/'Total Revenues by County'!BB$4)</f>
        <v>5.5510152860608812</v>
      </c>
      <c r="BC97" s="55">
        <f>('Total Revenues by County'!BC97/'Total Revenues by County'!BC$4)</f>
        <v>0</v>
      </c>
      <c r="BD97" s="55">
        <f>('Total Revenues by County'!BD97/'Total Revenues by County'!BD$4)</f>
        <v>4.1497853959922359</v>
      </c>
      <c r="BE97" s="55">
        <f>('Total Revenues by County'!BE97/'Total Revenues by County'!BE$4)</f>
        <v>0</v>
      </c>
      <c r="BF97" s="55">
        <f>('Total Revenues by County'!BF97/'Total Revenues by County'!BF$4)</f>
        <v>2.270239517754276</v>
      </c>
      <c r="BG97" s="55">
        <f>('Total Revenues by County'!BG97/'Total Revenues by County'!BG$4)</f>
        <v>0</v>
      </c>
      <c r="BH97" s="55">
        <f>('Total Revenues by County'!BH97/'Total Revenues by County'!BH$4)</f>
        <v>5.8755317152508448</v>
      </c>
      <c r="BI97" s="55">
        <f>('Total Revenues by County'!BI97/'Total Revenues by County'!BI$4)</f>
        <v>0</v>
      </c>
      <c r="BJ97" s="55">
        <f>('Total Revenues by County'!BJ97/'Total Revenues by County'!BJ$4)</f>
        <v>0</v>
      </c>
      <c r="BK97" s="55">
        <f>('Total Revenues by County'!BK97/'Total Revenues by County'!BK$4)</f>
        <v>0</v>
      </c>
      <c r="BL97" s="55">
        <f>('Total Revenues by County'!BL97/'Total Revenues by County'!BL$4)</f>
        <v>0</v>
      </c>
      <c r="BM97" s="55">
        <f>('Total Revenues by County'!BM97/'Total Revenues by County'!BM$4)</f>
        <v>7.4787234042553195</v>
      </c>
      <c r="BN97" s="55">
        <f>('Total Revenues by County'!BN97/'Total Revenues by County'!BN$4)</f>
        <v>4.8025063110360158</v>
      </c>
      <c r="BO97" s="55">
        <f>('Total Revenues by County'!BO97/'Total Revenues by County'!BO$4)</f>
        <v>0</v>
      </c>
      <c r="BP97" s="55">
        <f>('Total Revenues by County'!BP97/'Total Revenues by County'!BP$4)</f>
        <v>0</v>
      </c>
      <c r="BQ97" s="17">
        <f>('Total Revenues by County'!BQ97/'Total Revenues by County'!BQ$4)</f>
        <v>0</v>
      </c>
    </row>
    <row r="98" spans="1:69" x14ac:dyDescent="0.25">
      <c r="A98" s="13"/>
      <c r="B98" s="14">
        <v>335.23</v>
      </c>
      <c r="C98" s="15" t="s">
        <v>96</v>
      </c>
      <c r="D98" s="55">
        <f>('Total Revenues by County'!D98/'Total Revenues by County'!D$4)</f>
        <v>0</v>
      </c>
      <c r="E98" s="55">
        <f>('Total Revenues by County'!E98/'Total Revenues by County'!E$4)</f>
        <v>0</v>
      </c>
      <c r="F98" s="55">
        <f>('Total Revenues by County'!F98/'Total Revenues by County'!F$4)</f>
        <v>0</v>
      </c>
      <c r="G98" s="55">
        <f>('Total Revenues by County'!G98/'Total Revenues by County'!G$4)</f>
        <v>0</v>
      </c>
      <c r="H98" s="55">
        <f>('Total Revenues by County'!H98/'Total Revenues by County'!H$4)</f>
        <v>0</v>
      </c>
      <c r="I98" s="55">
        <f>('Total Revenues by County'!I98/'Total Revenues by County'!I$4)</f>
        <v>0</v>
      </c>
      <c r="J98" s="55">
        <f>('Total Revenues by County'!J98/'Total Revenues by County'!J$4)</f>
        <v>0</v>
      </c>
      <c r="K98" s="55">
        <f>('Total Revenues by County'!K98/'Total Revenues by County'!K$4)</f>
        <v>0</v>
      </c>
      <c r="L98" s="55">
        <f>('Total Revenues by County'!L98/'Total Revenues by County'!L$4)</f>
        <v>0</v>
      </c>
      <c r="M98" s="55">
        <f>('Total Revenues by County'!M98/'Total Revenues by County'!M$4)</f>
        <v>0</v>
      </c>
      <c r="N98" s="55">
        <f>('Total Revenues by County'!N98/'Total Revenues by County'!N$4)</f>
        <v>0</v>
      </c>
      <c r="O98" s="55">
        <f>('Total Revenues by County'!O98/'Total Revenues by County'!O$4)</f>
        <v>0</v>
      </c>
      <c r="P98" s="55">
        <f>('Total Revenues by County'!P98/'Total Revenues by County'!P$4)</f>
        <v>0</v>
      </c>
      <c r="Q98" s="55">
        <f>('Total Revenues by County'!Q98/'Total Revenues by County'!Q$4)</f>
        <v>0</v>
      </c>
      <c r="R98" s="55">
        <f>('Total Revenues by County'!R98/'Total Revenues by County'!R$4)</f>
        <v>0</v>
      </c>
      <c r="S98" s="55">
        <f>('Total Revenues by County'!S98/'Total Revenues by County'!S$4)</f>
        <v>0</v>
      </c>
      <c r="T98" s="55">
        <f>('Total Revenues by County'!T98/'Total Revenues by County'!T$4)</f>
        <v>0</v>
      </c>
      <c r="U98" s="55">
        <f>('Total Revenues by County'!U98/'Total Revenues by County'!U$4)</f>
        <v>0</v>
      </c>
      <c r="V98" s="55">
        <f>('Total Revenues by County'!V98/'Total Revenues by County'!V$4)</f>
        <v>0</v>
      </c>
      <c r="W98" s="55">
        <f>('Total Revenues by County'!W98/'Total Revenues by County'!W$4)</f>
        <v>0</v>
      </c>
      <c r="X98" s="55">
        <f>('Total Revenues by County'!X98/'Total Revenues by County'!X$4)</f>
        <v>0</v>
      </c>
      <c r="Y98" s="55">
        <f>('Total Revenues by County'!Y98/'Total Revenues by County'!Y$4)</f>
        <v>0</v>
      </c>
      <c r="Z98" s="55">
        <f>('Total Revenues by County'!Z98/'Total Revenues by County'!Z$4)</f>
        <v>6.8428067142136735</v>
      </c>
      <c r="AA98" s="55">
        <f>('Total Revenues by County'!AA98/'Total Revenues by County'!AA$4)</f>
        <v>0</v>
      </c>
      <c r="AB98" s="55">
        <f>('Total Revenues by County'!AB98/'Total Revenues by County'!AB$4)</f>
        <v>0</v>
      </c>
      <c r="AC98" s="55">
        <f>('Total Revenues by County'!AC98/'Total Revenues by County'!AC$4)</f>
        <v>0</v>
      </c>
      <c r="AD98" s="55">
        <f>('Total Revenues by County'!AD98/'Total Revenues by County'!AD$4)</f>
        <v>6.7366282467093058E-2</v>
      </c>
      <c r="AE98" s="55">
        <f>('Total Revenues by County'!AE98/'Total Revenues by County'!AE$4)</f>
        <v>0</v>
      </c>
      <c r="AF98" s="55">
        <f>('Total Revenues by County'!AF98/'Total Revenues by County'!AF$4)</f>
        <v>0</v>
      </c>
      <c r="AG98" s="55">
        <f>('Total Revenues by County'!AG98/'Total Revenues by County'!AG$4)</f>
        <v>0</v>
      </c>
      <c r="AH98" s="55">
        <f>('Total Revenues by County'!AH98/'Total Revenues by County'!AH$4)</f>
        <v>0</v>
      </c>
      <c r="AI98" s="55">
        <f>('Total Revenues by County'!AI98/'Total Revenues by County'!AI$4)</f>
        <v>0</v>
      </c>
      <c r="AJ98" s="55">
        <f>('Total Revenues by County'!AJ98/'Total Revenues by County'!AJ$4)</f>
        <v>0</v>
      </c>
      <c r="AK98" s="55">
        <f>('Total Revenues by County'!AK98/'Total Revenues by County'!AK$4)</f>
        <v>0</v>
      </c>
      <c r="AL98" s="55">
        <f>('Total Revenues by County'!AL98/'Total Revenues by County'!AL$4)</f>
        <v>0</v>
      </c>
      <c r="AM98" s="55">
        <f>('Total Revenues by County'!AM98/'Total Revenues by County'!AM$4)</f>
        <v>0</v>
      </c>
      <c r="AN98" s="55">
        <f>('Total Revenues by County'!AN98/'Total Revenues by County'!AN$4)</f>
        <v>0</v>
      </c>
      <c r="AO98" s="55">
        <f>('Total Revenues by County'!AO98/'Total Revenues by County'!AO$4)</f>
        <v>0</v>
      </c>
      <c r="AP98" s="55">
        <f>('Total Revenues by County'!AP98/'Total Revenues by County'!AP$4)</f>
        <v>0</v>
      </c>
      <c r="AQ98" s="55">
        <f>('Total Revenues by County'!AQ98/'Total Revenues by County'!AQ$4)</f>
        <v>0</v>
      </c>
      <c r="AR98" s="55">
        <f>('Total Revenues by County'!AR98/'Total Revenues by County'!AR$4)</f>
        <v>0</v>
      </c>
      <c r="AS98" s="55">
        <f>('Total Revenues by County'!AS98/'Total Revenues by County'!AS$4)</f>
        <v>0</v>
      </c>
      <c r="AT98" s="55">
        <f>('Total Revenues by County'!AT98/'Total Revenues by County'!AT$4)</f>
        <v>0</v>
      </c>
      <c r="AU98" s="55">
        <f>('Total Revenues by County'!AU98/'Total Revenues by County'!AU$4)</f>
        <v>0.13397518475828871</v>
      </c>
      <c r="AV98" s="55">
        <f>('Total Revenues by County'!AV98/'Total Revenues by County'!AV$4)</f>
        <v>0</v>
      </c>
      <c r="AW98" s="55">
        <f>('Total Revenues by County'!AW98/'Total Revenues by County'!AW$4)</f>
        <v>0</v>
      </c>
      <c r="AX98" s="55">
        <f>('Total Revenues by County'!AX98/'Total Revenues by County'!AX$4)</f>
        <v>0</v>
      </c>
      <c r="AY98" s="55">
        <f>('Total Revenues by County'!AY98/'Total Revenues by County'!AY$4)</f>
        <v>0</v>
      </c>
      <c r="AZ98" s="55">
        <f>('Total Revenues by County'!AZ98/'Total Revenues by County'!AZ$4)</f>
        <v>0</v>
      </c>
      <c r="BA98" s="55">
        <f>('Total Revenues by County'!BA98/'Total Revenues by County'!BA$4)</f>
        <v>0</v>
      </c>
      <c r="BB98" s="55">
        <f>('Total Revenues by County'!BB98/'Total Revenues by County'!BB$4)</f>
        <v>0</v>
      </c>
      <c r="BC98" s="55">
        <f>('Total Revenues by County'!BC98/'Total Revenues by County'!BC$4)</f>
        <v>0</v>
      </c>
      <c r="BD98" s="55">
        <f>('Total Revenues by County'!BD98/'Total Revenues by County'!BD$4)</f>
        <v>0</v>
      </c>
      <c r="BE98" s="55">
        <f>('Total Revenues by County'!BE98/'Total Revenues by County'!BE$4)</f>
        <v>0</v>
      </c>
      <c r="BF98" s="55">
        <f>('Total Revenues by County'!BF98/'Total Revenues by County'!BF$4)</f>
        <v>0</v>
      </c>
      <c r="BG98" s="55">
        <f>('Total Revenues by County'!BG98/'Total Revenues by County'!BG$4)</f>
        <v>0</v>
      </c>
      <c r="BH98" s="55">
        <f>('Total Revenues by County'!BH98/'Total Revenues by County'!BH$4)</f>
        <v>0</v>
      </c>
      <c r="BI98" s="55">
        <f>('Total Revenues by County'!BI98/'Total Revenues by County'!BI$4)</f>
        <v>0</v>
      </c>
      <c r="BJ98" s="55">
        <f>('Total Revenues by County'!BJ98/'Total Revenues by County'!BJ$4)</f>
        <v>0</v>
      </c>
      <c r="BK98" s="55">
        <f>('Total Revenues by County'!BK98/'Total Revenues by County'!BK$4)</f>
        <v>0</v>
      </c>
      <c r="BL98" s="55">
        <f>('Total Revenues by County'!BL98/'Total Revenues by County'!BL$4)</f>
        <v>0</v>
      </c>
      <c r="BM98" s="55">
        <f>('Total Revenues by County'!BM98/'Total Revenues by County'!BM$4)</f>
        <v>0</v>
      </c>
      <c r="BN98" s="55">
        <f>('Total Revenues by County'!BN98/'Total Revenues by County'!BN$4)</f>
        <v>0</v>
      </c>
      <c r="BO98" s="55">
        <f>('Total Revenues by County'!BO98/'Total Revenues by County'!BO$4)</f>
        <v>0</v>
      </c>
      <c r="BP98" s="55">
        <f>('Total Revenues by County'!BP98/'Total Revenues by County'!BP$4)</f>
        <v>0</v>
      </c>
      <c r="BQ98" s="17">
        <f>('Total Revenues by County'!BQ98/'Total Revenues by County'!BQ$4)</f>
        <v>0</v>
      </c>
    </row>
    <row r="99" spans="1:69" x14ac:dyDescent="0.25">
      <c r="A99" s="13"/>
      <c r="B99" s="14">
        <v>335.29</v>
      </c>
      <c r="C99" s="15" t="s">
        <v>97</v>
      </c>
      <c r="D99" s="55">
        <f>('Total Revenues by County'!D99/'Total Revenues by County'!D$4)</f>
        <v>0</v>
      </c>
      <c r="E99" s="55">
        <f>('Total Revenues by County'!E99/'Total Revenues by County'!E$4)</f>
        <v>0</v>
      </c>
      <c r="F99" s="55">
        <f>('Total Revenues by County'!F99/'Total Revenues by County'!F$4)</f>
        <v>0</v>
      </c>
      <c r="G99" s="55">
        <f>('Total Revenues by County'!G99/'Total Revenues by County'!G$4)</f>
        <v>0</v>
      </c>
      <c r="H99" s="55">
        <f>('Total Revenues by County'!H99/'Total Revenues by County'!H$4)</f>
        <v>0</v>
      </c>
      <c r="I99" s="55">
        <f>('Total Revenues by County'!I99/'Total Revenues by County'!I$4)</f>
        <v>0</v>
      </c>
      <c r="J99" s="55">
        <f>('Total Revenues by County'!J99/'Total Revenues by County'!J$4)</f>
        <v>0</v>
      </c>
      <c r="K99" s="55">
        <f>('Total Revenues by County'!K99/'Total Revenues by County'!K$4)</f>
        <v>0</v>
      </c>
      <c r="L99" s="55">
        <f>('Total Revenues by County'!L99/'Total Revenues by County'!L$4)</f>
        <v>0.15769282684834579</v>
      </c>
      <c r="M99" s="55">
        <f>('Total Revenues by County'!M99/'Total Revenues by County'!M$4)</f>
        <v>0</v>
      </c>
      <c r="N99" s="55">
        <f>('Total Revenues by County'!N99/'Total Revenues by County'!N$4)</f>
        <v>0</v>
      </c>
      <c r="O99" s="55">
        <f>('Total Revenues by County'!O99/'Total Revenues by County'!O$4)</f>
        <v>2.1261202734426908E-2</v>
      </c>
      <c r="P99" s="55">
        <f>('Total Revenues by County'!P99/'Total Revenues by County'!P$4)</f>
        <v>2.5972738897930712</v>
      </c>
      <c r="Q99" s="55">
        <f>('Total Revenues by County'!Q99/'Total Revenues by County'!Q$4)</f>
        <v>0</v>
      </c>
      <c r="R99" s="55">
        <f>('Total Revenues by County'!R99/'Total Revenues by County'!R$4)</f>
        <v>0</v>
      </c>
      <c r="S99" s="55">
        <f>('Total Revenues by County'!S99/'Total Revenues by County'!S$4)</f>
        <v>0</v>
      </c>
      <c r="T99" s="55">
        <f>('Total Revenues by County'!T99/'Total Revenues by County'!T$4)</f>
        <v>0</v>
      </c>
      <c r="U99" s="55">
        <f>('Total Revenues by County'!U99/'Total Revenues by County'!U$4)</f>
        <v>0</v>
      </c>
      <c r="V99" s="55">
        <f>('Total Revenues by County'!V99/'Total Revenues by County'!V$4)</f>
        <v>0</v>
      </c>
      <c r="W99" s="55">
        <f>('Total Revenues by County'!W99/'Total Revenues by County'!W$4)</f>
        <v>0</v>
      </c>
      <c r="X99" s="55">
        <f>('Total Revenues by County'!X99/'Total Revenues by County'!X$4)</f>
        <v>0</v>
      </c>
      <c r="Y99" s="55">
        <f>('Total Revenues by County'!Y99/'Total Revenues by County'!Y$4)</f>
        <v>0</v>
      </c>
      <c r="Z99" s="55">
        <f>('Total Revenues by County'!Z99/'Total Revenues by County'!Z$4)</f>
        <v>0</v>
      </c>
      <c r="AA99" s="55">
        <f>('Total Revenues by County'!AA99/'Total Revenues by County'!AA$4)</f>
        <v>0</v>
      </c>
      <c r="AB99" s="55">
        <f>('Total Revenues by County'!AB99/'Total Revenues by County'!AB$4)</f>
        <v>0</v>
      </c>
      <c r="AC99" s="55">
        <f>('Total Revenues by County'!AC99/'Total Revenues by County'!AC$4)</f>
        <v>0</v>
      </c>
      <c r="AD99" s="55">
        <f>('Total Revenues by County'!AD99/'Total Revenues by County'!AD$4)</f>
        <v>6.766880181638986E-4</v>
      </c>
      <c r="AE99" s="55">
        <f>('Total Revenues by County'!AE99/'Total Revenues by County'!AE$4)</f>
        <v>0</v>
      </c>
      <c r="AF99" s="55">
        <f>('Total Revenues by County'!AF99/'Total Revenues by County'!AF$4)</f>
        <v>0</v>
      </c>
      <c r="AG99" s="55">
        <f>('Total Revenues by County'!AG99/'Total Revenues by County'!AG$4)</f>
        <v>0.45015748189459748</v>
      </c>
      <c r="AH99" s="55">
        <f>('Total Revenues by County'!AH99/'Total Revenues by County'!AH$4)</f>
        <v>0.34921950545655478</v>
      </c>
      <c r="AI99" s="55">
        <f>('Total Revenues by County'!AI99/'Total Revenues by County'!AI$4)</f>
        <v>0</v>
      </c>
      <c r="AJ99" s="55">
        <f>('Total Revenues by County'!AJ99/'Total Revenues by County'!AJ$4)</f>
        <v>0.13828221718717151</v>
      </c>
      <c r="AK99" s="55">
        <f>('Total Revenues by County'!AK99/'Total Revenues by County'!AK$4)</f>
        <v>0</v>
      </c>
      <c r="AL99" s="55">
        <f>('Total Revenues by County'!AL99/'Total Revenues by County'!AL$4)</f>
        <v>0</v>
      </c>
      <c r="AM99" s="55">
        <f>('Total Revenues by County'!AM99/'Total Revenues by County'!AM$4)</f>
        <v>4.3882347108257518</v>
      </c>
      <c r="AN99" s="55">
        <f>('Total Revenues by County'!AN99/'Total Revenues by County'!AN$4)</f>
        <v>0</v>
      </c>
      <c r="AO99" s="55">
        <f>('Total Revenues by County'!AO99/'Total Revenues by County'!AO$4)</f>
        <v>0</v>
      </c>
      <c r="AP99" s="55">
        <f>('Total Revenues by County'!AP99/'Total Revenues by County'!AP$4)</f>
        <v>0</v>
      </c>
      <c r="AQ99" s="55">
        <f>('Total Revenues by County'!AQ99/'Total Revenues by County'!AQ$4)</f>
        <v>0</v>
      </c>
      <c r="AR99" s="55">
        <f>('Total Revenues by County'!AR99/'Total Revenues by County'!AR$4)</f>
        <v>0</v>
      </c>
      <c r="AS99" s="55">
        <f>('Total Revenues by County'!AS99/'Total Revenues by County'!AS$4)</f>
        <v>0</v>
      </c>
      <c r="AT99" s="55">
        <f>('Total Revenues by County'!AT99/'Total Revenues by County'!AT$4)</f>
        <v>0</v>
      </c>
      <c r="AU99" s="55">
        <f>('Total Revenues by County'!AU99/'Total Revenues by County'!AU$4)</f>
        <v>0</v>
      </c>
      <c r="AV99" s="55">
        <f>('Total Revenues by County'!AV99/'Total Revenues by County'!AV$4)</f>
        <v>0</v>
      </c>
      <c r="AW99" s="55">
        <f>('Total Revenues by County'!AW99/'Total Revenues by County'!AW$4)</f>
        <v>0</v>
      </c>
      <c r="AX99" s="55">
        <f>('Total Revenues by County'!AX99/'Total Revenues by County'!AX$4)</f>
        <v>0</v>
      </c>
      <c r="AY99" s="55">
        <f>('Total Revenues by County'!AY99/'Total Revenues by County'!AY$4)</f>
        <v>0</v>
      </c>
      <c r="AZ99" s="55">
        <f>('Total Revenues by County'!AZ99/'Total Revenues by County'!AZ$4)</f>
        <v>0</v>
      </c>
      <c r="BA99" s="55">
        <f>('Total Revenues by County'!BA99/'Total Revenues by County'!BA$4)</f>
        <v>0</v>
      </c>
      <c r="BB99" s="55">
        <f>('Total Revenues by County'!BB99/'Total Revenues by County'!BB$4)</f>
        <v>0.19563093979558466</v>
      </c>
      <c r="BC99" s="55">
        <f>('Total Revenues by County'!BC99/'Total Revenues by County'!BC$4)</f>
        <v>0</v>
      </c>
      <c r="BD99" s="55">
        <f>('Total Revenues by County'!BD99/'Total Revenues by County'!BD$4)</f>
        <v>0</v>
      </c>
      <c r="BE99" s="55">
        <f>('Total Revenues by County'!BE99/'Total Revenues by County'!BE$4)</f>
        <v>23.285320113632306</v>
      </c>
      <c r="BF99" s="55">
        <f>('Total Revenues by County'!BF99/'Total Revenues by County'!BF$4)</f>
        <v>0</v>
      </c>
      <c r="BG99" s="55">
        <f>('Total Revenues by County'!BG99/'Total Revenues by County'!BG$4)</f>
        <v>0</v>
      </c>
      <c r="BH99" s="55">
        <f>('Total Revenues by County'!BH99/'Total Revenues by County'!BH$4)</f>
        <v>0</v>
      </c>
      <c r="BI99" s="55">
        <f>('Total Revenues by County'!BI99/'Total Revenues by County'!BI$4)</f>
        <v>0</v>
      </c>
      <c r="BJ99" s="55">
        <f>('Total Revenues by County'!BJ99/'Total Revenues by County'!BJ$4)</f>
        <v>4.5211581069482421</v>
      </c>
      <c r="BK99" s="55">
        <f>('Total Revenues by County'!BK99/'Total Revenues by County'!BK$4)</f>
        <v>0</v>
      </c>
      <c r="BL99" s="55">
        <f>('Total Revenues by County'!BL99/'Total Revenues by County'!BL$4)</f>
        <v>0</v>
      </c>
      <c r="BM99" s="55">
        <f>('Total Revenues by County'!BM99/'Total Revenues by County'!BM$4)</f>
        <v>0</v>
      </c>
      <c r="BN99" s="55">
        <f>('Total Revenues by County'!BN99/'Total Revenues by County'!BN$4)</f>
        <v>0</v>
      </c>
      <c r="BO99" s="55">
        <f>('Total Revenues by County'!BO99/'Total Revenues by County'!BO$4)</f>
        <v>0</v>
      </c>
      <c r="BP99" s="55">
        <f>('Total Revenues by County'!BP99/'Total Revenues by County'!BP$4)</f>
        <v>0</v>
      </c>
      <c r="BQ99" s="17">
        <f>('Total Revenues by County'!BQ99/'Total Revenues by County'!BQ$4)</f>
        <v>0</v>
      </c>
    </row>
    <row r="100" spans="1:69" x14ac:dyDescent="0.25">
      <c r="A100" s="13"/>
      <c r="B100" s="14">
        <v>335.34</v>
      </c>
      <c r="C100" s="15" t="s">
        <v>98</v>
      </c>
      <c r="D100" s="55">
        <f>('Total Revenues by County'!D100/'Total Revenues by County'!D$4)</f>
        <v>0</v>
      </c>
      <c r="E100" s="55">
        <f>('Total Revenues by County'!E100/'Total Revenues by County'!E$4)</f>
        <v>0</v>
      </c>
      <c r="F100" s="55">
        <f>('Total Revenues by County'!F100/'Total Revenues by County'!F$4)</f>
        <v>0</v>
      </c>
      <c r="G100" s="55">
        <f>('Total Revenues by County'!G100/'Total Revenues by County'!G$4)</f>
        <v>0</v>
      </c>
      <c r="H100" s="55">
        <f>('Total Revenues by County'!H100/'Total Revenues by County'!H$4)</f>
        <v>0</v>
      </c>
      <c r="I100" s="55">
        <f>('Total Revenues by County'!I100/'Total Revenues by County'!I$4)</f>
        <v>0</v>
      </c>
      <c r="J100" s="55">
        <f>('Total Revenues by County'!J100/'Total Revenues by County'!J$4)</f>
        <v>0</v>
      </c>
      <c r="K100" s="55">
        <f>('Total Revenues by County'!K100/'Total Revenues by County'!K$4)</f>
        <v>0</v>
      </c>
      <c r="L100" s="55">
        <f>('Total Revenues by County'!L100/'Total Revenues by County'!L$4)</f>
        <v>0</v>
      </c>
      <c r="M100" s="55">
        <f>('Total Revenues by County'!M100/'Total Revenues by County'!M$4)</f>
        <v>0</v>
      </c>
      <c r="N100" s="55">
        <f>('Total Revenues by County'!N100/'Total Revenues by County'!N$4)</f>
        <v>0</v>
      </c>
      <c r="O100" s="55">
        <f>('Total Revenues by County'!O100/'Total Revenues by County'!O$4)</f>
        <v>0</v>
      </c>
      <c r="P100" s="55">
        <f>('Total Revenues by County'!P100/'Total Revenues by County'!P$4)</f>
        <v>0</v>
      </c>
      <c r="Q100" s="55">
        <f>('Total Revenues by County'!Q100/'Total Revenues by County'!Q$4)</f>
        <v>0</v>
      </c>
      <c r="R100" s="55">
        <f>('Total Revenues by County'!R100/'Total Revenues by County'!R$4)</f>
        <v>0</v>
      </c>
      <c r="S100" s="55">
        <f>('Total Revenues by County'!S100/'Total Revenues by County'!S$4)</f>
        <v>0</v>
      </c>
      <c r="T100" s="55">
        <f>('Total Revenues by County'!T100/'Total Revenues by County'!T$4)</f>
        <v>0</v>
      </c>
      <c r="U100" s="55">
        <f>('Total Revenues by County'!U100/'Total Revenues by County'!U$4)</f>
        <v>0</v>
      </c>
      <c r="V100" s="55">
        <f>('Total Revenues by County'!V100/'Total Revenues by County'!V$4)</f>
        <v>0</v>
      </c>
      <c r="W100" s="55">
        <f>('Total Revenues by County'!W100/'Total Revenues by County'!W$4)</f>
        <v>0</v>
      </c>
      <c r="X100" s="55">
        <f>('Total Revenues by County'!X100/'Total Revenues by County'!X$4)</f>
        <v>0</v>
      </c>
      <c r="Y100" s="55">
        <f>('Total Revenues by County'!Y100/'Total Revenues by County'!Y$4)</f>
        <v>0</v>
      </c>
      <c r="Z100" s="55">
        <f>('Total Revenues by County'!Z100/'Total Revenues by County'!Z$4)</f>
        <v>0</v>
      </c>
      <c r="AA100" s="55">
        <f>('Total Revenues by County'!AA100/'Total Revenues by County'!AA$4)</f>
        <v>0</v>
      </c>
      <c r="AB100" s="55">
        <f>('Total Revenues by County'!AB100/'Total Revenues by County'!AB$4)</f>
        <v>0</v>
      </c>
      <c r="AC100" s="55">
        <f>('Total Revenues by County'!AC100/'Total Revenues by County'!AC$4)</f>
        <v>0</v>
      </c>
      <c r="AD100" s="55">
        <f>('Total Revenues by County'!AD100/'Total Revenues by County'!AD$4)</f>
        <v>0</v>
      </c>
      <c r="AE100" s="55">
        <f>('Total Revenues by County'!AE100/'Total Revenues by County'!AE$4)</f>
        <v>0</v>
      </c>
      <c r="AF100" s="55">
        <f>('Total Revenues by County'!AF100/'Total Revenues by County'!AF$4)</f>
        <v>0</v>
      </c>
      <c r="AG100" s="55">
        <f>('Total Revenues by County'!AG100/'Total Revenues by County'!AG$4)</f>
        <v>0</v>
      </c>
      <c r="AH100" s="55">
        <f>('Total Revenues by County'!AH100/'Total Revenues by County'!AH$4)</f>
        <v>0</v>
      </c>
      <c r="AI100" s="55">
        <f>('Total Revenues by County'!AI100/'Total Revenues by County'!AI$4)</f>
        <v>8.1482165531571056</v>
      </c>
      <c r="AJ100" s="55">
        <f>('Total Revenues by County'!AJ100/'Total Revenues by County'!AJ$4)</f>
        <v>0</v>
      </c>
      <c r="AK100" s="55">
        <f>('Total Revenues by County'!AK100/'Total Revenues by County'!AK$4)</f>
        <v>0</v>
      </c>
      <c r="AL100" s="55">
        <f>('Total Revenues by County'!AL100/'Total Revenues by County'!AL$4)</f>
        <v>0</v>
      </c>
      <c r="AM100" s="55">
        <f>('Total Revenues by County'!AM100/'Total Revenues by County'!AM$4)</f>
        <v>0</v>
      </c>
      <c r="AN100" s="55">
        <f>('Total Revenues by County'!AN100/'Total Revenues by County'!AN$4)</f>
        <v>0</v>
      </c>
      <c r="AO100" s="55">
        <f>('Total Revenues by County'!AO100/'Total Revenues by County'!AO$4)</f>
        <v>0</v>
      </c>
      <c r="AP100" s="55">
        <f>('Total Revenues by County'!AP100/'Total Revenues by County'!AP$4)</f>
        <v>0</v>
      </c>
      <c r="AQ100" s="55">
        <f>('Total Revenues by County'!AQ100/'Total Revenues by County'!AQ$4)</f>
        <v>0</v>
      </c>
      <c r="AR100" s="55">
        <f>('Total Revenues by County'!AR100/'Total Revenues by County'!AR$4)</f>
        <v>0</v>
      </c>
      <c r="AS100" s="55">
        <f>('Total Revenues by County'!AS100/'Total Revenues by County'!AS$4)</f>
        <v>0</v>
      </c>
      <c r="AT100" s="55">
        <f>('Total Revenues by County'!AT100/'Total Revenues by County'!AT$4)</f>
        <v>0</v>
      </c>
      <c r="AU100" s="55">
        <f>('Total Revenues by County'!AU100/'Total Revenues by County'!AU$4)</f>
        <v>0</v>
      </c>
      <c r="AV100" s="55">
        <f>('Total Revenues by County'!AV100/'Total Revenues by County'!AV$4)</f>
        <v>0</v>
      </c>
      <c r="AW100" s="55">
        <f>('Total Revenues by County'!AW100/'Total Revenues by County'!AW$4)</f>
        <v>0</v>
      </c>
      <c r="AX100" s="55">
        <f>('Total Revenues by County'!AX100/'Total Revenues by County'!AX$4)</f>
        <v>0</v>
      </c>
      <c r="AY100" s="55">
        <f>('Total Revenues by County'!AY100/'Total Revenues by County'!AY$4)</f>
        <v>0</v>
      </c>
      <c r="AZ100" s="55">
        <f>('Total Revenues by County'!AZ100/'Total Revenues by County'!AZ$4)</f>
        <v>0</v>
      </c>
      <c r="BA100" s="55">
        <f>('Total Revenues by County'!BA100/'Total Revenues by County'!BA$4)</f>
        <v>0</v>
      </c>
      <c r="BB100" s="55">
        <f>('Total Revenues by County'!BB100/'Total Revenues by County'!BB$4)</f>
        <v>0</v>
      </c>
      <c r="BC100" s="55">
        <f>('Total Revenues by County'!BC100/'Total Revenues by County'!BC$4)</f>
        <v>0</v>
      </c>
      <c r="BD100" s="55">
        <f>('Total Revenues by County'!BD100/'Total Revenues by County'!BD$4)</f>
        <v>0</v>
      </c>
      <c r="BE100" s="55">
        <f>('Total Revenues by County'!BE100/'Total Revenues by County'!BE$4)</f>
        <v>0</v>
      </c>
      <c r="BF100" s="55">
        <f>('Total Revenues by County'!BF100/'Total Revenues by County'!BF$4)</f>
        <v>0</v>
      </c>
      <c r="BG100" s="55">
        <f>('Total Revenues by County'!BG100/'Total Revenues by County'!BG$4)</f>
        <v>0</v>
      </c>
      <c r="BH100" s="55">
        <f>('Total Revenues by County'!BH100/'Total Revenues by County'!BH$4)</f>
        <v>0</v>
      </c>
      <c r="BI100" s="55">
        <f>('Total Revenues by County'!BI100/'Total Revenues by County'!BI$4)</f>
        <v>0</v>
      </c>
      <c r="BJ100" s="55">
        <f>('Total Revenues by County'!BJ100/'Total Revenues by County'!BJ$4)</f>
        <v>0</v>
      </c>
      <c r="BK100" s="55">
        <f>('Total Revenues by County'!BK100/'Total Revenues by County'!BK$4)</f>
        <v>0</v>
      </c>
      <c r="BL100" s="55">
        <f>('Total Revenues by County'!BL100/'Total Revenues by County'!BL$4)</f>
        <v>0</v>
      </c>
      <c r="BM100" s="55">
        <f>('Total Revenues by County'!BM100/'Total Revenues by County'!BM$4)</f>
        <v>0</v>
      </c>
      <c r="BN100" s="55">
        <f>('Total Revenues by County'!BN100/'Total Revenues by County'!BN$4)</f>
        <v>0</v>
      </c>
      <c r="BO100" s="55">
        <f>('Total Revenues by County'!BO100/'Total Revenues by County'!BO$4)</f>
        <v>0</v>
      </c>
      <c r="BP100" s="55">
        <f>('Total Revenues by County'!BP100/'Total Revenues by County'!BP$4)</f>
        <v>0</v>
      </c>
      <c r="BQ100" s="17">
        <f>('Total Revenues by County'!BQ100/'Total Revenues by County'!BQ$4)</f>
        <v>0</v>
      </c>
    </row>
    <row r="101" spans="1:69" x14ac:dyDescent="0.25">
      <c r="A101" s="13"/>
      <c r="B101" s="14">
        <v>335.39</v>
      </c>
      <c r="C101" s="15" t="s">
        <v>99</v>
      </c>
      <c r="D101" s="55">
        <f>('Total Revenues by County'!D101/'Total Revenues by County'!D$4)</f>
        <v>0</v>
      </c>
      <c r="E101" s="55">
        <f>('Total Revenues by County'!E101/'Total Revenues by County'!E$4)</f>
        <v>0</v>
      </c>
      <c r="F101" s="55">
        <f>('Total Revenues by County'!F101/'Total Revenues by County'!F$4)</f>
        <v>0</v>
      </c>
      <c r="G101" s="55">
        <f>('Total Revenues by County'!G101/'Total Revenues by County'!G$4)</f>
        <v>0</v>
      </c>
      <c r="H101" s="55">
        <f>('Total Revenues by County'!H101/'Total Revenues by County'!H$4)</f>
        <v>0</v>
      </c>
      <c r="I101" s="55">
        <f>('Total Revenues by County'!I101/'Total Revenues by County'!I$4)</f>
        <v>0.64931435227505629</v>
      </c>
      <c r="J101" s="55">
        <f>('Total Revenues by County'!J101/'Total Revenues by County'!J$4)</f>
        <v>0</v>
      </c>
      <c r="K101" s="55">
        <f>('Total Revenues by County'!K101/'Total Revenues by County'!K$4)</f>
        <v>0</v>
      </c>
      <c r="L101" s="55">
        <f>('Total Revenues by County'!L101/'Total Revenues by County'!L$4)</f>
        <v>0</v>
      </c>
      <c r="M101" s="55">
        <f>('Total Revenues by County'!M101/'Total Revenues by County'!M$4)</f>
        <v>0</v>
      </c>
      <c r="N101" s="55">
        <f>('Total Revenues by County'!N101/'Total Revenues by County'!N$4)</f>
        <v>0</v>
      </c>
      <c r="O101" s="55">
        <f>('Total Revenues by County'!O101/'Total Revenues by County'!O$4)</f>
        <v>0</v>
      </c>
      <c r="P101" s="55">
        <f>('Total Revenues by County'!P101/'Total Revenues by County'!P$4)</f>
        <v>0</v>
      </c>
      <c r="Q101" s="55">
        <f>('Total Revenues by County'!Q101/'Total Revenues by County'!Q$4)</f>
        <v>0</v>
      </c>
      <c r="R101" s="55">
        <f>('Total Revenues by County'!R101/'Total Revenues by County'!R$4)</f>
        <v>0</v>
      </c>
      <c r="S101" s="55">
        <f>('Total Revenues by County'!S101/'Total Revenues by County'!S$4)</f>
        <v>0</v>
      </c>
      <c r="T101" s="55">
        <f>('Total Revenues by County'!T101/'Total Revenues by County'!T$4)</f>
        <v>0</v>
      </c>
      <c r="U101" s="55">
        <f>('Total Revenues by County'!U101/'Total Revenues by County'!U$4)</f>
        <v>0</v>
      </c>
      <c r="V101" s="55">
        <f>('Total Revenues by County'!V101/'Total Revenues by County'!V$4)</f>
        <v>0</v>
      </c>
      <c r="W101" s="55">
        <f>('Total Revenues by County'!W101/'Total Revenues by County'!W$4)</f>
        <v>0</v>
      </c>
      <c r="X101" s="55">
        <f>('Total Revenues by County'!X101/'Total Revenues by County'!X$4)</f>
        <v>0</v>
      </c>
      <c r="Y101" s="55">
        <f>('Total Revenues by County'!Y101/'Total Revenues by County'!Y$4)</f>
        <v>0</v>
      </c>
      <c r="Z101" s="55">
        <f>('Total Revenues by County'!Z101/'Total Revenues by County'!Z$4)</f>
        <v>0</v>
      </c>
      <c r="AA101" s="55">
        <f>('Total Revenues by County'!AA101/'Total Revenues by County'!AA$4)</f>
        <v>0</v>
      </c>
      <c r="AB101" s="55">
        <f>('Total Revenues by County'!AB101/'Total Revenues by County'!AB$4)</f>
        <v>0</v>
      </c>
      <c r="AC101" s="55">
        <f>('Total Revenues by County'!AC101/'Total Revenues by County'!AC$4)</f>
        <v>0</v>
      </c>
      <c r="AD101" s="55">
        <f>('Total Revenues by County'!AD101/'Total Revenues by County'!AD$4)</f>
        <v>1.7066899765786336</v>
      </c>
      <c r="AE101" s="55">
        <f>('Total Revenues by County'!AE101/'Total Revenues by County'!AE$4)</f>
        <v>0</v>
      </c>
      <c r="AF101" s="55">
        <f>('Total Revenues by County'!AF101/'Total Revenues by County'!AF$4)</f>
        <v>0</v>
      </c>
      <c r="AG101" s="55">
        <f>('Total Revenues by County'!AG101/'Total Revenues by County'!AG$4)</f>
        <v>0</v>
      </c>
      <c r="AH101" s="55">
        <f>('Total Revenues by County'!AH101/'Total Revenues by County'!AH$4)</f>
        <v>0</v>
      </c>
      <c r="AI101" s="55">
        <f>('Total Revenues by County'!AI101/'Total Revenues by County'!AI$4)</f>
        <v>0</v>
      </c>
      <c r="AJ101" s="55">
        <f>('Total Revenues by County'!AJ101/'Total Revenues by County'!AJ$4)</f>
        <v>0</v>
      </c>
      <c r="AK101" s="55">
        <f>('Total Revenues by County'!AK101/'Total Revenues by County'!AK$4)</f>
        <v>0</v>
      </c>
      <c r="AL101" s="55">
        <f>('Total Revenues by County'!AL101/'Total Revenues by County'!AL$4)</f>
        <v>0</v>
      </c>
      <c r="AM101" s="55">
        <f>('Total Revenues by County'!AM101/'Total Revenues by County'!AM$4)</f>
        <v>0</v>
      </c>
      <c r="AN101" s="55">
        <f>('Total Revenues by County'!AN101/'Total Revenues by County'!AN$4)</f>
        <v>0</v>
      </c>
      <c r="AO101" s="55">
        <f>('Total Revenues by County'!AO101/'Total Revenues by County'!AO$4)</f>
        <v>0</v>
      </c>
      <c r="AP101" s="55">
        <f>('Total Revenues by County'!AP101/'Total Revenues by County'!AP$4)</f>
        <v>2.0435843561346889</v>
      </c>
      <c r="AQ101" s="55">
        <f>('Total Revenues by County'!AQ101/'Total Revenues by County'!AQ$4)</f>
        <v>0</v>
      </c>
      <c r="AR101" s="55">
        <f>('Total Revenues by County'!AR101/'Total Revenues by County'!AR$4)</f>
        <v>1.0354000937480894</v>
      </c>
      <c r="AS101" s="55">
        <f>('Total Revenues by County'!AS101/'Total Revenues by County'!AS$4)</f>
        <v>0</v>
      </c>
      <c r="AT101" s="55">
        <f>('Total Revenues by County'!AT101/'Total Revenues by County'!AT$4)</f>
        <v>0</v>
      </c>
      <c r="AU101" s="55">
        <f>('Total Revenues by County'!AU101/'Total Revenues by County'!AU$4)</f>
        <v>0</v>
      </c>
      <c r="AV101" s="55">
        <f>('Total Revenues by County'!AV101/'Total Revenues by County'!AV$4)</f>
        <v>0</v>
      </c>
      <c r="AW101" s="55">
        <f>('Total Revenues by County'!AW101/'Total Revenues by County'!AW$4)</f>
        <v>0</v>
      </c>
      <c r="AX101" s="55">
        <f>('Total Revenues by County'!AX101/'Total Revenues by County'!AX$4)</f>
        <v>1.6286531382101652E-2</v>
      </c>
      <c r="AY101" s="55">
        <f>('Total Revenues by County'!AY101/'Total Revenues by County'!AY$4)</f>
        <v>0</v>
      </c>
      <c r="AZ101" s="55">
        <f>('Total Revenues by County'!AZ101/'Total Revenues by County'!AZ$4)</f>
        <v>0</v>
      </c>
      <c r="BA101" s="55">
        <f>('Total Revenues by County'!BA101/'Total Revenues by County'!BA$4)</f>
        <v>0</v>
      </c>
      <c r="BB101" s="55">
        <f>('Total Revenues by County'!BB101/'Total Revenues by County'!BB$4)</f>
        <v>1.2344213972257141</v>
      </c>
      <c r="BC101" s="55">
        <f>('Total Revenues by County'!BC101/'Total Revenues by County'!BC$4)</f>
        <v>0</v>
      </c>
      <c r="BD101" s="55">
        <f>('Total Revenues by County'!BD101/'Total Revenues by County'!BD$4)</f>
        <v>0</v>
      </c>
      <c r="BE101" s="55">
        <f>('Total Revenues by County'!BE101/'Total Revenues by County'!BE$4)</f>
        <v>0</v>
      </c>
      <c r="BF101" s="55">
        <f>('Total Revenues by County'!BF101/'Total Revenues by County'!BF$4)</f>
        <v>0</v>
      </c>
      <c r="BG101" s="55">
        <f>('Total Revenues by County'!BG101/'Total Revenues by County'!BG$4)</f>
        <v>0</v>
      </c>
      <c r="BH101" s="55">
        <f>('Total Revenues by County'!BH101/'Total Revenues by County'!BH$4)</f>
        <v>0</v>
      </c>
      <c r="BI101" s="55">
        <f>('Total Revenues by County'!BI101/'Total Revenues by County'!BI$4)</f>
        <v>0</v>
      </c>
      <c r="BJ101" s="55">
        <f>('Total Revenues by County'!BJ101/'Total Revenues by County'!BJ$4)</f>
        <v>0</v>
      </c>
      <c r="BK101" s="55">
        <f>('Total Revenues by County'!BK101/'Total Revenues by County'!BK$4)</f>
        <v>0</v>
      </c>
      <c r="BL101" s="55">
        <f>('Total Revenues by County'!BL101/'Total Revenues by County'!BL$4)</f>
        <v>0</v>
      </c>
      <c r="BM101" s="55">
        <f>('Total Revenues by County'!BM101/'Total Revenues by County'!BM$4)</f>
        <v>0</v>
      </c>
      <c r="BN101" s="55">
        <f>('Total Revenues by County'!BN101/'Total Revenues by County'!BN$4)</f>
        <v>0</v>
      </c>
      <c r="BO101" s="55">
        <f>('Total Revenues by County'!BO101/'Total Revenues by County'!BO$4)</f>
        <v>0</v>
      </c>
      <c r="BP101" s="55">
        <f>('Total Revenues by County'!BP101/'Total Revenues by County'!BP$4)</f>
        <v>0</v>
      </c>
      <c r="BQ101" s="17">
        <f>('Total Revenues by County'!BQ101/'Total Revenues by County'!BQ$4)</f>
        <v>0</v>
      </c>
    </row>
    <row r="102" spans="1:69" x14ac:dyDescent="0.25">
      <c r="A102" s="13"/>
      <c r="B102" s="14">
        <v>335.41</v>
      </c>
      <c r="C102" s="15" t="s">
        <v>100</v>
      </c>
      <c r="D102" s="55">
        <f>('Total Revenues by County'!D102/'Total Revenues by County'!D$4)</f>
        <v>0</v>
      </c>
      <c r="E102" s="55">
        <f>('Total Revenues by County'!E102/'Total Revenues by County'!E$4)</f>
        <v>0</v>
      </c>
      <c r="F102" s="55">
        <f>('Total Revenues by County'!F102/'Total Revenues by County'!F$4)</f>
        <v>0</v>
      </c>
      <c r="G102" s="55">
        <f>('Total Revenues by County'!G102/'Total Revenues by County'!G$4)</f>
        <v>0</v>
      </c>
      <c r="H102" s="55">
        <f>('Total Revenues by County'!H102/'Total Revenues by County'!H$4)</f>
        <v>0</v>
      </c>
      <c r="I102" s="55">
        <f>('Total Revenues by County'!I102/'Total Revenues by County'!I$4)</f>
        <v>0</v>
      </c>
      <c r="J102" s="55">
        <f>('Total Revenues by County'!J102/'Total Revenues by County'!J$4)</f>
        <v>0</v>
      </c>
      <c r="K102" s="55">
        <f>('Total Revenues by County'!K102/'Total Revenues by County'!K$4)</f>
        <v>0</v>
      </c>
      <c r="L102" s="55">
        <f>('Total Revenues by County'!L102/'Total Revenues by County'!L$4)</f>
        <v>0</v>
      </c>
      <c r="M102" s="55">
        <f>('Total Revenues by County'!M102/'Total Revenues by County'!M$4)</f>
        <v>0</v>
      </c>
      <c r="N102" s="55">
        <f>('Total Revenues by County'!N102/'Total Revenues by County'!N$4)</f>
        <v>0</v>
      </c>
      <c r="O102" s="55">
        <f>('Total Revenues by County'!O102/'Total Revenues by County'!O$4)</f>
        <v>0</v>
      </c>
      <c r="P102" s="55">
        <f>('Total Revenues by County'!P102/'Total Revenues by County'!P$4)</f>
        <v>0</v>
      </c>
      <c r="Q102" s="55">
        <f>('Total Revenues by County'!Q102/'Total Revenues by County'!Q$4)</f>
        <v>0</v>
      </c>
      <c r="R102" s="55">
        <f>('Total Revenues by County'!R102/'Total Revenues by County'!R$4)</f>
        <v>0</v>
      </c>
      <c r="S102" s="55">
        <f>('Total Revenues by County'!S102/'Total Revenues by County'!S$4)</f>
        <v>0</v>
      </c>
      <c r="T102" s="55">
        <f>('Total Revenues by County'!T102/'Total Revenues by County'!T$4)</f>
        <v>0</v>
      </c>
      <c r="U102" s="55">
        <f>('Total Revenues by County'!U102/'Total Revenues by County'!U$4)</f>
        <v>0</v>
      </c>
      <c r="V102" s="55">
        <f>('Total Revenues by County'!V102/'Total Revenues by County'!V$4)</f>
        <v>1.93119320193556</v>
      </c>
      <c r="W102" s="55">
        <f>('Total Revenues by County'!W102/'Total Revenues by County'!W$4)</f>
        <v>0</v>
      </c>
      <c r="X102" s="55">
        <f>('Total Revenues by County'!X102/'Total Revenues by County'!X$4)</f>
        <v>0</v>
      </c>
      <c r="Y102" s="55">
        <f>('Total Revenues by County'!Y102/'Total Revenues by County'!Y$4)</f>
        <v>0</v>
      </c>
      <c r="Z102" s="55">
        <f>('Total Revenues by County'!Z102/'Total Revenues by County'!Z$4)</f>
        <v>0</v>
      </c>
      <c r="AA102" s="55">
        <f>('Total Revenues by County'!AA102/'Total Revenues by County'!AA$4)</f>
        <v>0</v>
      </c>
      <c r="AB102" s="55">
        <f>('Total Revenues by County'!AB102/'Total Revenues by County'!AB$4)</f>
        <v>0</v>
      </c>
      <c r="AC102" s="55">
        <f>('Total Revenues by County'!AC102/'Total Revenues by County'!AC$4)</f>
        <v>0</v>
      </c>
      <c r="AD102" s="55">
        <f>('Total Revenues by County'!AD102/'Total Revenues by County'!AD$4)</f>
        <v>0</v>
      </c>
      <c r="AE102" s="55">
        <f>('Total Revenues by County'!AE102/'Total Revenues by County'!AE$4)</f>
        <v>0</v>
      </c>
      <c r="AF102" s="55">
        <f>('Total Revenues by County'!AF102/'Total Revenues by County'!AF$4)</f>
        <v>0</v>
      </c>
      <c r="AG102" s="55">
        <f>('Total Revenues by County'!AG102/'Total Revenues by County'!AG$4)</f>
        <v>0</v>
      </c>
      <c r="AH102" s="55">
        <f>('Total Revenues by County'!AH102/'Total Revenues by County'!AH$4)</f>
        <v>0</v>
      </c>
      <c r="AI102" s="55">
        <f>('Total Revenues by County'!AI102/'Total Revenues by County'!AI$4)</f>
        <v>0</v>
      </c>
      <c r="AJ102" s="55">
        <f>('Total Revenues by County'!AJ102/'Total Revenues by County'!AJ$4)</f>
        <v>0</v>
      </c>
      <c r="AK102" s="55">
        <f>('Total Revenues by County'!AK102/'Total Revenues by County'!AK$4)</f>
        <v>0</v>
      </c>
      <c r="AL102" s="55">
        <f>('Total Revenues by County'!AL102/'Total Revenues by County'!AL$4)</f>
        <v>0</v>
      </c>
      <c r="AM102" s="55">
        <f>('Total Revenues by County'!AM102/'Total Revenues by County'!AM$4)</f>
        <v>0</v>
      </c>
      <c r="AN102" s="55">
        <f>('Total Revenues by County'!AN102/'Total Revenues by County'!AN$4)</f>
        <v>0</v>
      </c>
      <c r="AO102" s="55">
        <f>('Total Revenues by County'!AO102/'Total Revenues by County'!AO$4)</f>
        <v>0</v>
      </c>
      <c r="AP102" s="55">
        <f>('Total Revenues by County'!AP102/'Total Revenues by County'!AP$4)</f>
        <v>0</v>
      </c>
      <c r="AQ102" s="55">
        <f>('Total Revenues by County'!AQ102/'Total Revenues by County'!AQ$4)</f>
        <v>0</v>
      </c>
      <c r="AR102" s="55">
        <f>('Total Revenues by County'!AR102/'Total Revenues by County'!AR$4)</f>
        <v>0</v>
      </c>
      <c r="AS102" s="55">
        <f>('Total Revenues by County'!AS102/'Total Revenues by County'!AS$4)</f>
        <v>0</v>
      </c>
      <c r="AT102" s="55">
        <f>('Total Revenues by County'!AT102/'Total Revenues by County'!AT$4)</f>
        <v>0</v>
      </c>
      <c r="AU102" s="55">
        <f>('Total Revenues by County'!AU102/'Total Revenues by County'!AU$4)</f>
        <v>0</v>
      </c>
      <c r="AV102" s="55">
        <f>('Total Revenues by County'!AV102/'Total Revenues by County'!AV$4)</f>
        <v>0</v>
      </c>
      <c r="AW102" s="55">
        <f>('Total Revenues by County'!AW102/'Total Revenues by County'!AW$4)</f>
        <v>0</v>
      </c>
      <c r="AX102" s="55">
        <f>('Total Revenues by County'!AX102/'Total Revenues by County'!AX$4)</f>
        <v>0</v>
      </c>
      <c r="AY102" s="55">
        <f>('Total Revenues by County'!AY102/'Total Revenues by County'!AY$4)</f>
        <v>0</v>
      </c>
      <c r="AZ102" s="55">
        <f>('Total Revenues by County'!AZ102/'Total Revenues by County'!AZ$4)</f>
        <v>0</v>
      </c>
      <c r="BA102" s="55">
        <f>('Total Revenues by County'!BA102/'Total Revenues by County'!BA$4)</f>
        <v>0</v>
      </c>
      <c r="BB102" s="55">
        <f>('Total Revenues by County'!BB102/'Total Revenues by County'!BB$4)</f>
        <v>0</v>
      </c>
      <c r="BC102" s="55">
        <f>('Total Revenues by County'!BC102/'Total Revenues by County'!BC$4)</f>
        <v>0</v>
      </c>
      <c r="BD102" s="55">
        <f>('Total Revenues by County'!BD102/'Total Revenues by County'!BD$4)</f>
        <v>0</v>
      </c>
      <c r="BE102" s="55">
        <f>('Total Revenues by County'!BE102/'Total Revenues by County'!BE$4)</f>
        <v>0</v>
      </c>
      <c r="BF102" s="55">
        <f>('Total Revenues by County'!BF102/'Total Revenues by County'!BF$4)</f>
        <v>0</v>
      </c>
      <c r="BG102" s="55">
        <f>('Total Revenues by County'!BG102/'Total Revenues by County'!BG$4)</f>
        <v>0</v>
      </c>
      <c r="BH102" s="55">
        <f>('Total Revenues by County'!BH102/'Total Revenues by County'!BH$4)</f>
        <v>0</v>
      </c>
      <c r="BI102" s="55">
        <f>('Total Revenues by County'!BI102/'Total Revenues by County'!BI$4)</f>
        <v>0</v>
      </c>
      <c r="BJ102" s="55">
        <f>('Total Revenues by County'!BJ102/'Total Revenues by County'!BJ$4)</f>
        <v>0</v>
      </c>
      <c r="BK102" s="55">
        <f>('Total Revenues by County'!BK102/'Total Revenues by County'!BK$4)</f>
        <v>0</v>
      </c>
      <c r="BL102" s="55">
        <f>('Total Revenues by County'!BL102/'Total Revenues by County'!BL$4)</f>
        <v>0</v>
      </c>
      <c r="BM102" s="55">
        <f>('Total Revenues by County'!BM102/'Total Revenues by County'!BM$4)</f>
        <v>0</v>
      </c>
      <c r="BN102" s="55">
        <f>('Total Revenues by County'!BN102/'Total Revenues by County'!BN$4)</f>
        <v>0</v>
      </c>
      <c r="BO102" s="55">
        <f>('Total Revenues by County'!BO102/'Total Revenues by County'!BO$4)</f>
        <v>0</v>
      </c>
      <c r="BP102" s="55">
        <f>('Total Revenues by County'!BP102/'Total Revenues by County'!BP$4)</f>
        <v>0</v>
      </c>
      <c r="BQ102" s="17">
        <f>('Total Revenues by County'!BQ102/'Total Revenues by County'!BQ$4)</f>
        <v>0</v>
      </c>
    </row>
    <row r="103" spans="1:69" x14ac:dyDescent="0.25">
      <c r="A103" s="13"/>
      <c r="B103" s="14">
        <v>335.42</v>
      </c>
      <c r="C103" s="15" t="s">
        <v>101</v>
      </c>
      <c r="D103" s="55">
        <f>('Total Revenues by County'!D103/'Total Revenues by County'!D$4)</f>
        <v>0</v>
      </c>
      <c r="E103" s="55">
        <f>('Total Revenues by County'!E103/'Total Revenues by County'!E$4)</f>
        <v>0</v>
      </c>
      <c r="F103" s="55">
        <f>('Total Revenues by County'!F103/'Total Revenues by County'!F$4)</f>
        <v>0</v>
      </c>
      <c r="G103" s="55">
        <f>('Total Revenues by County'!G103/'Total Revenues by County'!G$4)</f>
        <v>0</v>
      </c>
      <c r="H103" s="55">
        <f>('Total Revenues by County'!H103/'Total Revenues by County'!H$4)</f>
        <v>0</v>
      </c>
      <c r="I103" s="55">
        <f>('Total Revenues by County'!I103/'Total Revenues by County'!I$4)</f>
        <v>0</v>
      </c>
      <c r="J103" s="55">
        <f>('Total Revenues by County'!J103/'Total Revenues by County'!J$4)</f>
        <v>0</v>
      </c>
      <c r="K103" s="55">
        <f>('Total Revenues by County'!K103/'Total Revenues by County'!K$4)</f>
        <v>0</v>
      </c>
      <c r="L103" s="55">
        <f>('Total Revenues by County'!L103/'Total Revenues by County'!L$4)</f>
        <v>14.737647501793822</v>
      </c>
      <c r="M103" s="55">
        <f>('Total Revenues by County'!M103/'Total Revenues by County'!M$4)</f>
        <v>0</v>
      </c>
      <c r="N103" s="55">
        <f>('Total Revenues by County'!N103/'Total Revenues by County'!N$4)</f>
        <v>0</v>
      </c>
      <c r="O103" s="55">
        <f>('Total Revenues by County'!O103/'Total Revenues by County'!O$4)</f>
        <v>0</v>
      </c>
      <c r="P103" s="55">
        <f>('Total Revenues by County'!P103/'Total Revenues by County'!P$4)</f>
        <v>0</v>
      </c>
      <c r="Q103" s="55">
        <f>('Total Revenues by County'!Q103/'Total Revenues by County'!Q$4)</f>
        <v>9.0495152779482151</v>
      </c>
      <c r="R103" s="55">
        <f>('Total Revenues by County'!R103/'Total Revenues by County'!R$4)</f>
        <v>0</v>
      </c>
      <c r="S103" s="55">
        <f>('Total Revenues by County'!S103/'Total Revenues by County'!S$4)</f>
        <v>0</v>
      </c>
      <c r="T103" s="55">
        <f>('Total Revenues by County'!T103/'Total Revenues by County'!T$4)</f>
        <v>0</v>
      </c>
      <c r="U103" s="55">
        <f>('Total Revenues by County'!U103/'Total Revenues by County'!U$4)</f>
        <v>0</v>
      </c>
      <c r="V103" s="55">
        <f>('Total Revenues by County'!V103/'Total Revenues by County'!V$4)</f>
        <v>34.695562374601678</v>
      </c>
      <c r="W103" s="55">
        <f>('Total Revenues by County'!W103/'Total Revenues by County'!W$4)</f>
        <v>0</v>
      </c>
      <c r="X103" s="55">
        <f>('Total Revenues by County'!X103/'Total Revenues by County'!X$4)</f>
        <v>0</v>
      </c>
      <c r="Y103" s="55">
        <f>('Total Revenues by County'!Y103/'Total Revenues by County'!Y$4)</f>
        <v>0</v>
      </c>
      <c r="Z103" s="55">
        <f>('Total Revenues by County'!Z103/'Total Revenues by County'!Z$4)</f>
        <v>26.456991571212448</v>
      </c>
      <c r="AA103" s="55">
        <f>('Total Revenues by County'!AA103/'Total Revenues by County'!AA$4)</f>
        <v>0</v>
      </c>
      <c r="AB103" s="55">
        <f>('Total Revenues by County'!AB103/'Total Revenues by County'!AB$4)</f>
        <v>0</v>
      </c>
      <c r="AC103" s="55">
        <f>('Total Revenues by County'!AC103/'Total Revenues by County'!AC$4)</f>
        <v>0</v>
      </c>
      <c r="AD103" s="55">
        <f>('Total Revenues by County'!AD103/'Total Revenues by County'!AD$4)</f>
        <v>0</v>
      </c>
      <c r="AE103" s="55">
        <f>('Total Revenues by County'!AE103/'Total Revenues by County'!AE$4)</f>
        <v>0</v>
      </c>
      <c r="AF103" s="55">
        <f>('Total Revenues by County'!AF103/'Total Revenues by County'!AF$4)</f>
        <v>0</v>
      </c>
      <c r="AG103" s="55">
        <f>('Total Revenues by County'!AG103/'Total Revenues by County'!AG$4)</f>
        <v>0</v>
      </c>
      <c r="AH103" s="55">
        <f>('Total Revenues by County'!AH103/'Total Revenues by County'!AH$4)</f>
        <v>0</v>
      </c>
      <c r="AI103" s="55">
        <f>('Total Revenues by County'!AI103/'Total Revenues by County'!AI$4)</f>
        <v>0</v>
      </c>
      <c r="AJ103" s="55">
        <f>('Total Revenues by County'!AJ103/'Total Revenues by County'!AJ$4)</f>
        <v>0</v>
      </c>
      <c r="AK103" s="55">
        <f>('Total Revenues by County'!AK103/'Total Revenues by County'!AK$4)</f>
        <v>0</v>
      </c>
      <c r="AL103" s="55">
        <f>('Total Revenues by County'!AL103/'Total Revenues by County'!AL$4)</f>
        <v>1.9407426081319552</v>
      </c>
      <c r="AM103" s="55">
        <f>('Total Revenues by County'!AM103/'Total Revenues by County'!AM$4)</f>
        <v>32.053298296933491</v>
      </c>
      <c r="AN103" s="55">
        <f>('Total Revenues by County'!AN103/'Total Revenues by County'!AN$4)</f>
        <v>80.878154712994487</v>
      </c>
      <c r="AO103" s="55">
        <f>('Total Revenues by County'!AO103/'Total Revenues by County'!AO$4)</f>
        <v>0</v>
      </c>
      <c r="AP103" s="55">
        <f>('Total Revenues by County'!AP103/'Total Revenues by County'!AP$4)</f>
        <v>0</v>
      </c>
      <c r="AQ103" s="55">
        <f>('Total Revenues by County'!AQ103/'Total Revenues by County'!AQ$4)</f>
        <v>0</v>
      </c>
      <c r="AR103" s="55">
        <f>('Total Revenues by County'!AR103/'Total Revenues by County'!AR$4)</f>
        <v>11.792653682329844</v>
      </c>
      <c r="AS103" s="55">
        <f>('Total Revenues by County'!AS103/'Total Revenues by County'!AS$4)</f>
        <v>0</v>
      </c>
      <c r="AT103" s="55">
        <f>('Total Revenues by County'!AT103/'Total Revenues by County'!AT$4)</f>
        <v>0</v>
      </c>
      <c r="AU103" s="55">
        <f>('Total Revenues by County'!AU103/'Total Revenues by County'!AU$4)</f>
        <v>0</v>
      </c>
      <c r="AV103" s="55">
        <f>('Total Revenues by County'!AV103/'Total Revenues by County'!AV$4)</f>
        <v>0</v>
      </c>
      <c r="AW103" s="55">
        <f>('Total Revenues by County'!AW103/'Total Revenues by County'!AW$4)</f>
        <v>0</v>
      </c>
      <c r="AX103" s="55">
        <f>('Total Revenues by County'!AX103/'Total Revenues by County'!AX$4)</f>
        <v>0</v>
      </c>
      <c r="AY103" s="55">
        <f>('Total Revenues by County'!AY103/'Total Revenues by County'!AY$4)</f>
        <v>0</v>
      </c>
      <c r="AZ103" s="55">
        <f>('Total Revenues by County'!AZ103/'Total Revenues by County'!AZ$4)</f>
        <v>0</v>
      </c>
      <c r="BA103" s="55">
        <f>('Total Revenues by County'!BA103/'Total Revenues by County'!BA$4)</f>
        <v>0</v>
      </c>
      <c r="BB103" s="55">
        <f>('Total Revenues by County'!BB103/'Total Revenues by County'!BB$4)</f>
        <v>0</v>
      </c>
      <c r="BC103" s="55">
        <f>('Total Revenues by County'!BC103/'Total Revenues by County'!BC$4)</f>
        <v>0</v>
      </c>
      <c r="BD103" s="55">
        <f>('Total Revenues by County'!BD103/'Total Revenues by County'!BD$4)</f>
        <v>23.69401842587277</v>
      </c>
      <c r="BE103" s="55">
        <f>('Total Revenues by County'!BE103/'Total Revenues by County'!BE$4)</f>
        <v>0</v>
      </c>
      <c r="BF103" s="55">
        <f>('Total Revenues by County'!BF103/'Total Revenues by County'!BF$4)</f>
        <v>1.8383763442777907</v>
      </c>
      <c r="BG103" s="55">
        <f>('Total Revenues by County'!BG103/'Total Revenues by County'!BG$4)</f>
        <v>0</v>
      </c>
      <c r="BH103" s="55">
        <f>('Total Revenues by County'!BH103/'Total Revenues by County'!BH$4)</f>
        <v>0</v>
      </c>
      <c r="BI103" s="55">
        <f>('Total Revenues by County'!BI103/'Total Revenues by County'!BI$4)</f>
        <v>0</v>
      </c>
      <c r="BJ103" s="55">
        <f>('Total Revenues by County'!BJ103/'Total Revenues by County'!BJ$4)</f>
        <v>11.765683945787341</v>
      </c>
      <c r="BK103" s="55">
        <f>('Total Revenues by County'!BK103/'Total Revenues by County'!BK$4)</f>
        <v>0</v>
      </c>
      <c r="BL103" s="55">
        <f>('Total Revenues by County'!BL103/'Total Revenues by County'!BL$4)</f>
        <v>0</v>
      </c>
      <c r="BM103" s="55">
        <f>('Total Revenues by County'!BM103/'Total Revenues by County'!BM$4)</f>
        <v>0</v>
      </c>
      <c r="BN103" s="55">
        <f>('Total Revenues by County'!BN103/'Total Revenues by County'!BN$4)</f>
        <v>0</v>
      </c>
      <c r="BO103" s="55">
        <f>('Total Revenues by County'!BO103/'Total Revenues by County'!BO$4)</f>
        <v>0</v>
      </c>
      <c r="BP103" s="55">
        <f>('Total Revenues by County'!BP103/'Total Revenues by County'!BP$4)</f>
        <v>36.350004388659706</v>
      </c>
      <c r="BQ103" s="17">
        <f>('Total Revenues by County'!BQ103/'Total Revenues by County'!BQ$4)</f>
        <v>0</v>
      </c>
    </row>
    <row r="104" spans="1:69" x14ac:dyDescent="0.25">
      <c r="A104" s="13"/>
      <c r="B104" s="14">
        <v>335.49</v>
      </c>
      <c r="C104" s="15" t="s">
        <v>102</v>
      </c>
      <c r="D104" s="55">
        <f>('Total Revenues by County'!D104/'Total Revenues by County'!D$4)</f>
        <v>15.674449892612554</v>
      </c>
      <c r="E104" s="55">
        <f>('Total Revenues by County'!E104/'Total Revenues by County'!E$4)</f>
        <v>39.410015591357933</v>
      </c>
      <c r="F104" s="55">
        <f>('Total Revenues by County'!F104/'Total Revenues by County'!F$4)</f>
        <v>19.220789647681119</v>
      </c>
      <c r="G104" s="55">
        <f>('Total Revenues by County'!G104/'Total Revenues by County'!G$4)</f>
        <v>26.245860714416828</v>
      </c>
      <c r="H104" s="55">
        <f>('Total Revenues by County'!H104/'Total Revenues by County'!H$4)</f>
        <v>14.512122794959909</v>
      </c>
      <c r="I104" s="55">
        <f>('Total Revenues by County'!I104/'Total Revenues by County'!I$4)</f>
        <v>12.123545888739139</v>
      </c>
      <c r="J104" s="55">
        <f>('Total Revenues by County'!J104/'Total Revenues by County'!J$4)</f>
        <v>56.058465951779247</v>
      </c>
      <c r="K104" s="55">
        <f>('Total Revenues by County'!K104/'Total Revenues by County'!K$4)</f>
        <v>17.791058846575293</v>
      </c>
      <c r="L104" s="55">
        <f>('Total Revenues by County'!L104/'Total Revenues by County'!L$4)</f>
        <v>3.1152094685317665E-2</v>
      </c>
      <c r="M104" s="55">
        <f>('Total Revenues by County'!M104/'Total Revenues by County'!M$4)</f>
        <v>10.194662390470191</v>
      </c>
      <c r="N104" s="55">
        <f>('Total Revenues by County'!N104/'Total Revenues by County'!N$4)</f>
        <v>17.475687359973808</v>
      </c>
      <c r="O104" s="55">
        <f>('Total Revenues by County'!O104/'Total Revenues by County'!O$4)</f>
        <v>30.82397495902789</v>
      </c>
      <c r="P104" s="55">
        <f>('Total Revenues by County'!P104/'Total Revenues by County'!P$4)</f>
        <v>0</v>
      </c>
      <c r="Q104" s="55">
        <f>('Total Revenues by County'!Q104/'Total Revenues by County'!Q$4)</f>
        <v>55.923548901705729</v>
      </c>
      <c r="R104" s="55">
        <f>('Total Revenues by County'!R104/'Total Revenues by County'!R$4)</f>
        <v>15.335306549675972</v>
      </c>
      <c r="S104" s="55">
        <f>('Total Revenues by County'!S104/'Total Revenues by County'!S$4)</f>
        <v>15.914121037463977</v>
      </c>
      <c r="T104" s="55">
        <f>('Total Revenues by County'!T104/'Total Revenues by County'!T$4)</f>
        <v>89.125845620121424</v>
      </c>
      <c r="U104" s="55">
        <f>('Total Revenues by County'!U104/'Total Revenues by County'!U$4)</f>
        <v>33.110175556771779</v>
      </c>
      <c r="V104" s="55">
        <f>('Total Revenues by County'!V104/'Total Revenues by County'!V$4)</f>
        <v>0</v>
      </c>
      <c r="W104" s="55">
        <f>('Total Revenues by County'!W104/'Total Revenues by County'!W$4)</f>
        <v>100.85770657406677</v>
      </c>
      <c r="X104" s="55">
        <f>('Total Revenues by County'!X104/'Total Revenues by County'!X$4)</f>
        <v>57.784308794870185</v>
      </c>
      <c r="Y104" s="55">
        <f>('Total Revenues by County'!Y104/'Total Revenues by County'!Y$4)</f>
        <v>58.659409544351576</v>
      </c>
      <c r="Z104" s="55">
        <f>('Total Revenues by County'!Z104/'Total Revenues by County'!Z$4)</f>
        <v>11.544701390389742</v>
      </c>
      <c r="AA104" s="55">
        <f>('Total Revenues by County'!AA104/'Total Revenues by County'!AA$4)</f>
        <v>58.721677331375226</v>
      </c>
      <c r="AB104" s="55">
        <f>('Total Revenues by County'!AB104/'Total Revenues by County'!AB$4)</f>
        <v>14.779496718735558</v>
      </c>
      <c r="AC104" s="55">
        <f>('Total Revenues by County'!AC104/'Total Revenues by County'!AC$4)</f>
        <v>24.165489363852256</v>
      </c>
      <c r="AD104" s="55">
        <f>('Total Revenues by County'!AD104/'Total Revenues by County'!AD$4)</f>
        <v>12.898123424710098</v>
      </c>
      <c r="AE104" s="55">
        <f>('Total Revenues by County'!AE104/'Total Revenues by County'!AE$4)</f>
        <v>12.595726581265012</v>
      </c>
      <c r="AF104" s="55">
        <f>('Total Revenues by County'!AF104/'Total Revenues by County'!AF$4)</f>
        <v>17.146156935301121</v>
      </c>
      <c r="AG104" s="55">
        <f>('Total Revenues by County'!AG104/'Total Revenues by County'!AG$4)</f>
        <v>40.972475775874173</v>
      </c>
      <c r="AH104" s="55">
        <f>('Total Revenues by County'!AH104/'Total Revenues by County'!AH$4)</f>
        <v>74.32055532532118</v>
      </c>
      <c r="AI104" s="55">
        <f>('Total Revenues by County'!AI104/'Total Revenues by County'!AI$4)</f>
        <v>85.640655662010857</v>
      </c>
      <c r="AJ104" s="55">
        <f>('Total Revenues by County'!AJ104/'Total Revenues by County'!AJ$4)</f>
        <v>15.744738501786925</v>
      </c>
      <c r="AK104" s="55">
        <f>('Total Revenues by County'!AK104/'Total Revenues by County'!AK$4)</f>
        <v>12.377586285262895</v>
      </c>
      <c r="AL104" s="55">
        <f>('Total Revenues by County'!AL104/'Total Revenues by County'!AL$4)</f>
        <v>12.367879137105197</v>
      </c>
      <c r="AM104" s="55">
        <f>('Total Revenues by County'!AM104/'Total Revenues by County'!AM$4)</f>
        <v>15.187287736433724</v>
      </c>
      <c r="AN104" s="55">
        <f>('Total Revenues by County'!AN104/'Total Revenues by County'!AN$4)</f>
        <v>40.579293344289233</v>
      </c>
      <c r="AO104" s="55">
        <f>('Total Revenues by County'!AO104/'Total Revenues by County'!AO$4)</f>
        <v>71.700265251989393</v>
      </c>
      <c r="AP104" s="55">
        <f>('Total Revenues by County'!AP104/'Total Revenues by County'!AP$4)</f>
        <v>13.551234930457582</v>
      </c>
      <c r="AQ104" s="55">
        <f>('Total Revenues by County'!AQ104/'Total Revenues by County'!AQ$4)</f>
        <v>18.39629237001823</v>
      </c>
      <c r="AR104" s="55">
        <f>('Total Revenues by County'!AR104/'Total Revenues by County'!AR$4)</f>
        <v>5.1572522299137926</v>
      </c>
      <c r="AS104" s="55">
        <f>('Total Revenues by County'!AS104/'Total Revenues by County'!AS$4)</f>
        <v>10.979776113260352</v>
      </c>
      <c r="AT104" s="55">
        <f>('Total Revenues by County'!AT104/'Total Revenues by County'!AT$4)</f>
        <v>44.984388932329175</v>
      </c>
      <c r="AU104" s="55">
        <f>('Total Revenues by County'!AU104/'Total Revenues by County'!AU$4)</f>
        <v>21.77584921011594</v>
      </c>
      <c r="AV104" s="55">
        <f>('Total Revenues by County'!AV104/'Total Revenues by County'!AV$4)</f>
        <v>17.914059162750963</v>
      </c>
      <c r="AW104" s="55">
        <f>('Total Revenues by County'!AW104/'Total Revenues by County'!AW$4)</f>
        <v>41.247983921617887</v>
      </c>
      <c r="AX104" s="55">
        <f>('Total Revenues by County'!AX104/'Total Revenues by County'!AX$4)</f>
        <v>13.341168476989917</v>
      </c>
      <c r="AY104" s="55">
        <f>('Total Revenues by County'!AY104/'Total Revenues by County'!AY$4)</f>
        <v>18.863087735788596</v>
      </c>
      <c r="AZ104" s="55">
        <f>('Total Revenues by County'!AZ104/'Total Revenues by County'!AZ$4)</f>
        <v>11.836533961352838</v>
      </c>
      <c r="BA104" s="55">
        <f>('Total Revenues by County'!BA104/'Total Revenues by County'!BA$4)</f>
        <v>12.607136302132909</v>
      </c>
      <c r="BB104" s="55">
        <f>('Total Revenues by County'!BB104/'Total Revenues by County'!BB$4)</f>
        <v>10.330410992838836</v>
      </c>
      <c r="BC104" s="55">
        <f>('Total Revenues by County'!BC104/'Total Revenues by County'!BC$4)</f>
        <v>14.965761392546895</v>
      </c>
      <c r="BD104" s="55">
        <f>('Total Revenues by County'!BD104/'Total Revenues by County'!BD$4)</f>
        <v>0.97884031821536943</v>
      </c>
      <c r="BE104" s="55">
        <f>('Total Revenues by County'!BE104/'Total Revenues by County'!BE$4)</f>
        <v>17.703745071938226</v>
      </c>
      <c r="BF104" s="55">
        <f>('Total Revenues by County'!BF104/'Total Revenues by County'!BF$4)</f>
        <v>11.545440602093773</v>
      </c>
      <c r="BG104" s="55">
        <f>('Total Revenues by County'!BG104/'Total Revenues by County'!BG$4)</f>
        <v>22.294916017761761</v>
      </c>
      <c r="BH104" s="55">
        <f>('Total Revenues by County'!BH104/'Total Revenues by County'!BH$4)</f>
        <v>13.058671128904457</v>
      </c>
      <c r="BI104" s="55">
        <f>('Total Revenues by County'!BI104/'Total Revenues by County'!BI$4)</f>
        <v>11.75776446844692</v>
      </c>
      <c r="BJ104" s="55">
        <f>('Total Revenues by County'!BJ104/'Total Revenues by County'!BJ$4)</f>
        <v>9.6547835286133452</v>
      </c>
      <c r="BK104" s="55">
        <f>('Total Revenues by County'!BK104/'Total Revenues by County'!BK$4)</f>
        <v>29.998470179925107</v>
      </c>
      <c r="BL104" s="55">
        <f>('Total Revenues by County'!BL104/'Total Revenues by County'!BL$4)</f>
        <v>69.157262643025589</v>
      </c>
      <c r="BM104" s="55">
        <f>('Total Revenues by County'!BM104/'Total Revenues by County'!BM$4)</f>
        <v>0</v>
      </c>
      <c r="BN104" s="55">
        <f>('Total Revenues by County'!BN104/'Total Revenues by County'!BN$4)</f>
        <v>14.068470969234328</v>
      </c>
      <c r="BO104" s="55">
        <f>('Total Revenues by County'!BO104/'Total Revenues by County'!BO$4)</f>
        <v>23.006727113190991</v>
      </c>
      <c r="BP104" s="55">
        <f>('Total Revenues by County'!BP104/'Total Revenues by County'!BP$4)</f>
        <v>6.9059949091547446E-2</v>
      </c>
      <c r="BQ104" s="17">
        <f>('Total Revenues by County'!BQ104/'Total Revenues by County'!BQ$4)</f>
        <v>0</v>
      </c>
    </row>
    <row r="105" spans="1:69" x14ac:dyDescent="0.25">
      <c r="A105" s="13"/>
      <c r="B105" s="14">
        <v>335.5</v>
      </c>
      <c r="C105" s="15" t="s">
        <v>103</v>
      </c>
      <c r="D105" s="55">
        <f>('Total Revenues by County'!D105/'Total Revenues by County'!D$4)</f>
        <v>0</v>
      </c>
      <c r="E105" s="55">
        <f>('Total Revenues by County'!E105/'Total Revenues by County'!E$4)</f>
        <v>0</v>
      </c>
      <c r="F105" s="55">
        <f>('Total Revenues by County'!F105/'Total Revenues by County'!F$4)</f>
        <v>1.8228015490696137</v>
      </c>
      <c r="G105" s="55">
        <f>('Total Revenues by County'!G105/'Total Revenues by County'!G$4)</f>
        <v>11.672675208340982</v>
      </c>
      <c r="H105" s="55">
        <f>('Total Revenues by County'!H105/'Total Revenues by County'!H$4)</f>
        <v>0</v>
      </c>
      <c r="I105" s="55">
        <f>('Total Revenues by County'!I105/'Total Revenues by County'!I$4)</f>
        <v>1.1619903799844051</v>
      </c>
      <c r="J105" s="55">
        <f>('Total Revenues by County'!J105/'Total Revenues by County'!J$4)</f>
        <v>16.845434055050884</v>
      </c>
      <c r="K105" s="55">
        <f>('Total Revenues by County'!K105/'Total Revenues by County'!K$4)</f>
        <v>0</v>
      </c>
      <c r="L105" s="55">
        <f>('Total Revenues by County'!L105/'Total Revenues by County'!L$4)</f>
        <v>0</v>
      </c>
      <c r="M105" s="55">
        <f>('Total Revenues by County'!M105/'Total Revenues by County'!M$4)</f>
        <v>0</v>
      </c>
      <c r="N105" s="55">
        <f>('Total Revenues by County'!N105/'Total Revenues by County'!N$4)</f>
        <v>0</v>
      </c>
      <c r="O105" s="55">
        <f>('Total Revenues by County'!O105/'Total Revenues by County'!O$4)</f>
        <v>0</v>
      </c>
      <c r="P105" s="55">
        <f>('Total Revenues by County'!P105/'Total Revenues by County'!P$4)</f>
        <v>0</v>
      </c>
      <c r="Q105" s="55">
        <f>('Total Revenues by County'!Q105/'Total Revenues by County'!Q$4)</f>
        <v>0</v>
      </c>
      <c r="R105" s="55">
        <f>('Total Revenues by County'!R105/'Total Revenues by County'!R$4)</f>
        <v>0</v>
      </c>
      <c r="S105" s="55">
        <f>('Total Revenues by County'!S105/'Total Revenues by County'!S$4)</f>
        <v>3.6348497324001645</v>
      </c>
      <c r="T105" s="55">
        <f>('Total Revenues by County'!T105/'Total Revenues by County'!T$4)</f>
        <v>0</v>
      </c>
      <c r="U105" s="55">
        <f>('Total Revenues by County'!U105/'Total Revenues by County'!U$4)</f>
        <v>0</v>
      </c>
      <c r="V105" s="55">
        <f>('Total Revenues by County'!V105/'Total Revenues by County'!V$4)</f>
        <v>0</v>
      </c>
      <c r="W105" s="55">
        <f>('Total Revenues by County'!W105/'Total Revenues by County'!W$4)</f>
        <v>0</v>
      </c>
      <c r="X105" s="55">
        <f>('Total Revenues by County'!X105/'Total Revenues by County'!X$4)</f>
        <v>0</v>
      </c>
      <c r="Y105" s="55">
        <f>('Total Revenues by County'!Y105/'Total Revenues by County'!Y$4)</f>
        <v>0</v>
      </c>
      <c r="Z105" s="55">
        <f>('Total Revenues by County'!Z105/'Total Revenues by County'!Z$4)</f>
        <v>0</v>
      </c>
      <c r="AA105" s="55">
        <f>('Total Revenues by County'!AA105/'Total Revenues by County'!AA$4)</f>
        <v>2.5947235917339766</v>
      </c>
      <c r="AB105" s="55">
        <f>('Total Revenues by County'!AB105/'Total Revenues by County'!AB$4)</f>
        <v>0</v>
      </c>
      <c r="AC105" s="55">
        <f>('Total Revenues by County'!AC105/'Total Revenues by County'!AC$4)</f>
        <v>0</v>
      </c>
      <c r="AD105" s="55">
        <f>('Total Revenues by County'!AD105/'Total Revenues by County'!AD$4)</f>
        <v>4.0050377432693428E-2</v>
      </c>
      <c r="AE105" s="55">
        <f>('Total Revenues by County'!AE105/'Total Revenues by County'!AE$4)</f>
        <v>0</v>
      </c>
      <c r="AF105" s="55">
        <f>('Total Revenues by County'!AF105/'Total Revenues by County'!AF$4)</f>
        <v>0</v>
      </c>
      <c r="AG105" s="55">
        <f>('Total Revenues by County'!AG105/'Total Revenues by County'!AG$4)</f>
        <v>0</v>
      </c>
      <c r="AH105" s="55">
        <f>('Total Revenues by County'!AH105/'Total Revenues by County'!AH$4)</f>
        <v>0</v>
      </c>
      <c r="AI105" s="55">
        <f>('Total Revenues by County'!AI105/'Total Revenues by County'!AI$4)</f>
        <v>0</v>
      </c>
      <c r="AJ105" s="55">
        <f>('Total Revenues by County'!AJ105/'Total Revenues by County'!AJ$4)</f>
        <v>0</v>
      </c>
      <c r="AK105" s="55">
        <f>('Total Revenues by County'!AK105/'Total Revenues by County'!AK$4)</f>
        <v>0</v>
      </c>
      <c r="AL105" s="55">
        <f>('Total Revenues by County'!AL105/'Total Revenues by County'!AL$4)</f>
        <v>0</v>
      </c>
      <c r="AM105" s="55">
        <f>('Total Revenues by County'!AM105/'Total Revenues by County'!AM$4)</f>
        <v>0</v>
      </c>
      <c r="AN105" s="55">
        <f>('Total Revenues by County'!AN105/'Total Revenues by County'!AN$4)</f>
        <v>0</v>
      </c>
      <c r="AO105" s="55">
        <f>('Total Revenues by County'!AO105/'Total Revenues by County'!AO$4)</f>
        <v>0</v>
      </c>
      <c r="AP105" s="55">
        <f>('Total Revenues by County'!AP105/'Total Revenues by County'!AP$4)</f>
        <v>0</v>
      </c>
      <c r="AQ105" s="55">
        <f>('Total Revenues by County'!AQ105/'Total Revenues by County'!AQ$4)</f>
        <v>0</v>
      </c>
      <c r="AR105" s="55">
        <f>('Total Revenues by County'!AR105/'Total Revenues by County'!AR$4)</f>
        <v>0</v>
      </c>
      <c r="AS105" s="55">
        <f>('Total Revenues by County'!AS105/'Total Revenues by County'!AS$4)</f>
        <v>0</v>
      </c>
      <c r="AT105" s="55">
        <f>('Total Revenues by County'!AT105/'Total Revenues by County'!AT$4)</f>
        <v>0</v>
      </c>
      <c r="AU105" s="55">
        <f>('Total Revenues by County'!AU105/'Total Revenues by County'!AU$4)</f>
        <v>0.30069835243067328</v>
      </c>
      <c r="AV105" s="55">
        <f>('Total Revenues by County'!AV105/'Total Revenues by County'!AV$4)</f>
        <v>0</v>
      </c>
      <c r="AW105" s="55">
        <f>('Total Revenues by County'!AW105/'Total Revenues by County'!AW$4)</f>
        <v>0</v>
      </c>
      <c r="AX105" s="55">
        <f>('Total Revenues by County'!AX105/'Total Revenues by County'!AX$4)</f>
        <v>0</v>
      </c>
      <c r="AY105" s="55">
        <f>('Total Revenues by County'!AY105/'Total Revenues by County'!AY$4)</f>
        <v>0</v>
      </c>
      <c r="AZ105" s="55">
        <f>('Total Revenues by County'!AZ105/'Total Revenues by County'!AZ$4)</f>
        <v>0</v>
      </c>
      <c r="BA105" s="55">
        <f>('Total Revenues by County'!BA105/'Total Revenues by County'!BA$4)</f>
        <v>0</v>
      </c>
      <c r="BB105" s="55">
        <f>('Total Revenues by County'!BB105/'Total Revenues by County'!BB$4)</f>
        <v>0</v>
      </c>
      <c r="BC105" s="55">
        <f>('Total Revenues by County'!BC105/'Total Revenues by County'!BC$4)</f>
        <v>0</v>
      </c>
      <c r="BD105" s="55">
        <f>('Total Revenues by County'!BD105/'Total Revenues by County'!BD$4)</f>
        <v>0</v>
      </c>
      <c r="BE105" s="55">
        <f>('Total Revenues by County'!BE105/'Total Revenues by County'!BE$4)</f>
        <v>0</v>
      </c>
      <c r="BF105" s="55">
        <f>('Total Revenues by County'!BF105/'Total Revenues by County'!BF$4)</f>
        <v>0.10930784184337715</v>
      </c>
      <c r="BG105" s="55">
        <f>('Total Revenues by County'!BG105/'Total Revenues by County'!BG$4)</f>
        <v>0</v>
      </c>
      <c r="BH105" s="55">
        <f>('Total Revenues by County'!BH105/'Total Revenues by County'!BH$4)</f>
        <v>0</v>
      </c>
      <c r="BI105" s="55">
        <f>('Total Revenues by County'!BI105/'Total Revenues by County'!BI$4)</f>
        <v>6.9277582082858373</v>
      </c>
      <c r="BJ105" s="55">
        <f>('Total Revenues by County'!BJ105/'Total Revenues by County'!BJ$4)</f>
        <v>15.565949420148106</v>
      </c>
      <c r="BK105" s="55">
        <f>('Total Revenues by County'!BK105/'Total Revenues by County'!BK$4)</f>
        <v>0</v>
      </c>
      <c r="BL105" s="55">
        <f>('Total Revenues by County'!BL105/'Total Revenues by County'!BL$4)</f>
        <v>0</v>
      </c>
      <c r="BM105" s="55">
        <f>('Total Revenues by County'!BM105/'Total Revenues by County'!BM$4)</f>
        <v>0</v>
      </c>
      <c r="BN105" s="55">
        <f>('Total Revenues by County'!BN105/'Total Revenues by County'!BN$4)</f>
        <v>0</v>
      </c>
      <c r="BO105" s="55">
        <f>('Total Revenues by County'!BO105/'Total Revenues by County'!BO$4)</f>
        <v>0</v>
      </c>
      <c r="BP105" s="55">
        <f>('Total Revenues by County'!BP105/'Total Revenues by County'!BP$4)</f>
        <v>0</v>
      </c>
      <c r="BQ105" s="17">
        <f>('Total Revenues by County'!BQ105/'Total Revenues by County'!BQ$4)</f>
        <v>0</v>
      </c>
    </row>
    <row r="106" spans="1:69" x14ac:dyDescent="0.25">
      <c r="A106" s="13"/>
      <c r="B106" s="14">
        <v>335.61</v>
      </c>
      <c r="C106" s="15" t="s">
        <v>104</v>
      </c>
      <c r="D106" s="55">
        <f>('Total Revenues by County'!D106/'Total Revenues by County'!D$4)</f>
        <v>0</v>
      </c>
      <c r="E106" s="55">
        <f>('Total Revenues by County'!E106/'Total Revenues by County'!E$4)</f>
        <v>0</v>
      </c>
      <c r="F106" s="55">
        <f>('Total Revenues by County'!F106/'Total Revenues by County'!F$4)</f>
        <v>0</v>
      </c>
      <c r="G106" s="55">
        <f>('Total Revenues by County'!G106/'Total Revenues by County'!G$4)</f>
        <v>0</v>
      </c>
      <c r="H106" s="55">
        <f>('Total Revenues by County'!H106/'Total Revenues by County'!H$4)</f>
        <v>0</v>
      </c>
      <c r="I106" s="55">
        <f>('Total Revenues by County'!I106/'Total Revenues by County'!I$4)</f>
        <v>0</v>
      </c>
      <c r="J106" s="55">
        <f>('Total Revenues by County'!J106/'Total Revenues by County'!J$4)</f>
        <v>0</v>
      </c>
      <c r="K106" s="55">
        <f>('Total Revenues by County'!K106/'Total Revenues by County'!K$4)</f>
        <v>0</v>
      </c>
      <c r="L106" s="55">
        <f>('Total Revenues by County'!L106/'Total Revenues by County'!L$4)</f>
        <v>0</v>
      </c>
      <c r="M106" s="55">
        <f>('Total Revenues by County'!M106/'Total Revenues by County'!M$4)</f>
        <v>0</v>
      </c>
      <c r="N106" s="55">
        <f>('Total Revenues by County'!N106/'Total Revenues by County'!N$4)</f>
        <v>0</v>
      </c>
      <c r="O106" s="55">
        <f>('Total Revenues by County'!O106/'Total Revenues by County'!O$4)</f>
        <v>0</v>
      </c>
      <c r="P106" s="55">
        <f>('Total Revenues by County'!P106/'Total Revenues by County'!P$4)</f>
        <v>0</v>
      </c>
      <c r="Q106" s="55">
        <f>('Total Revenues by County'!Q106/'Total Revenues by County'!Q$4)</f>
        <v>0</v>
      </c>
      <c r="R106" s="55">
        <f>('Total Revenues by County'!R106/'Total Revenues by County'!R$4)</f>
        <v>0</v>
      </c>
      <c r="S106" s="55">
        <f>('Total Revenues by County'!S106/'Total Revenues by County'!S$4)</f>
        <v>0</v>
      </c>
      <c r="T106" s="55">
        <f>('Total Revenues by County'!T106/'Total Revenues by County'!T$4)</f>
        <v>0</v>
      </c>
      <c r="U106" s="55">
        <f>('Total Revenues by County'!U106/'Total Revenues by County'!U$4)</f>
        <v>0</v>
      </c>
      <c r="V106" s="55">
        <f>('Total Revenues by County'!V106/'Total Revenues by County'!V$4)</f>
        <v>0</v>
      </c>
      <c r="W106" s="55">
        <f>('Total Revenues by County'!W106/'Total Revenues by County'!W$4)</f>
        <v>0</v>
      </c>
      <c r="X106" s="55">
        <f>('Total Revenues by County'!X106/'Total Revenues by County'!X$4)</f>
        <v>0</v>
      </c>
      <c r="Y106" s="55">
        <f>('Total Revenues by County'!Y106/'Total Revenues by County'!Y$4)</f>
        <v>0</v>
      </c>
      <c r="Z106" s="55">
        <f>('Total Revenues by County'!Z106/'Total Revenues by County'!Z$4)</f>
        <v>0</v>
      </c>
      <c r="AA106" s="55">
        <f>('Total Revenues by County'!AA106/'Total Revenues by County'!AA$4)</f>
        <v>0</v>
      </c>
      <c r="AB106" s="55">
        <f>('Total Revenues by County'!AB106/'Total Revenues by County'!AB$4)</f>
        <v>0</v>
      </c>
      <c r="AC106" s="55">
        <f>('Total Revenues by County'!AC106/'Total Revenues by County'!AC$4)</f>
        <v>0</v>
      </c>
      <c r="AD106" s="55">
        <f>('Total Revenues by County'!AD106/'Total Revenues by County'!AD$4)</f>
        <v>0</v>
      </c>
      <c r="AE106" s="55">
        <f>('Total Revenues by County'!AE106/'Total Revenues by County'!AE$4)</f>
        <v>0</v>
      </c>
      <c r="AF106" s="55">
        <f>('Total Revenues by County'!AF106/'Total Revenues by County'!AF$4)</f>
        <v>7.1712347431980841E-3</v>
      </c>
      <c r="AG106" s="55">
        <f>('Total Revenues by County'!AG106/'Total Revenues by County'!AG$4)</f>
        <v>0</v>
      </c>
      <c r="AH106" s="55">
        <f>('Total Revenues by County'!AH106/'Total Revenues by County'!AH$4)</f>
        <v>0</v>
      </c>
      <c r="AI106" s="55">
        <f>('Total Revenues by County'!AI106/'Total Revenues by County'!AI$4)</f>
        <v>0</v>
      </c>
      <c r="AJ106" s="55">
        <f>('Total Revenues by County'!AJ106/'Total Revenues by County'!AJ$4)</f>
        <v>0</v>
      </c>
      <c r="AK106" s="55">
        <f>('Total Revenues by County'!AK106/'Total Revenues by County'!AK$4)</f>
        <v>0</v>
      </c>
      <c r="AL106" s="55">
        <f>('Total Revenues by County'!AL106/'Total Revenues by County'!AL$4)</f>
        <v>0</v>
      </c>
      <c r="AM106" s="55">
        <f>('Total Revenues by County'!AM106/'Total Revenues by County'!AM$4)</f>
        <v>0</v>
      </c>
      <c r="AN106" s="55">
        <f>('Total Revenues by County'!AN106/'Total Revenues by County'!AN$4)</f>
        <v>0</v>
      </c>
      <c r="AO106" s="55">
        <f>('Total Revenues by County'!AO106/'Total Revenues by County'!AO$4)</f>
        <v>0</v>
      </c>
      <c r="AP106" s="55">
        <f>('Total Revenues by County'!AP106/'Total Revenues by County'!AP$4)</f>
        <v>0</v>
      </c>
      <c r="AQ106" s="55">
        <f>('Total Revenues by County'!AQ106/'Total Revenues by County'!AQ$4)</f>
        <v>0</v>
      </c>
      <c r="AR106" s="55">
        <f>('Total Revenues by County'!AR106/'Total Revenues by County'!AR$4)</f>
        <v>0</v>
      </c>
      <c r="AS106" s="55">
        <f>('Total Revenues by County'!AS106/'Total Revenues by County'!AS$4)</f>
        <v>0</v>
      </c>
      <c r="AT106" s="55">
        <f>('Total Revenues by County'!AT106/'Total Revenues by County'!AT$4)</f>
        <v>0</v>
      </c>
      <c r="AU106" s="55">
        <f>('Total Revenues by County'!AU106/'Total Revenues by County'!AU$4)</f>
        <v>0</v>
      </c>
      <c r="AV106" s="55">
        <f>('Total Revenues by County'!AV106/'Total Revenues by County'!AV$4)</f>
        <v>0</v>
      </c>
      <c r="AW106" s="55">
        <f>('Total Revenues by County'!AW106/'Total Revenues by County'!AW$4)</f>
        <v>0</v>
      </c>
      <c r="AX106" s="55">
        <f>('Total Revenues by County'!AX106/'Total Revenues by County'!AX$4)</f>
        <v>2.7245414523347684E-2</v>
      </c>
      <c r="AY106" s="55">
        <f>('Total Revenues by County'!AY106/'Total Revenues by County'!AY$4)</f>
        <v>0</v>
      </c>
      <c r="AZ106" s="55">
        <f>('Total Revenues by County'!AZ106/'Total Revenues by County'!AZ$4)</f>
        <v>0</v>
      </c>
      <c r="BA106" s="55">
        <f>('Total Revenues by County'!BA106/'Total Revenues by County'!BA$4)</f>
        <v>0</v>
      </c>
      <c r="BB106" s="55">
        <f>('Total Revenues by County'!BB106/'Total Revenues by County'!BB$4)</f>
        <v>0</v>
      </c>
      <c r="BC106" s="55">
        <f>('Total Revenues by County'!BC106/'Total Revenues by County'!BC$4)</f>
        <v>0</v>
      </c>
      <c r="BD106" s="55">
        <f>('Total Revenues by County'!BD106/'Total Revenues by County'!BD$4)</f>
        <v>0</v>
      </c>
      <c r="BE106" s="55">
        <f>('Total Revenues by County'!BE106/'Total Revenues by County'!BE$4)</f>
        <v>0</v>
      </c>
      <c r="BF106" s="55">
        <f>('Total Revenues by County'!BF106/'Total Revenues by County'!BF$4)</f>
        <v>0</v>
      </c>
      <c r="BG106" s="55">
        <f>('Total Revenues by County'!BG106/'Total Revenues by County'!BG$4)</f>
        <v>0</v>
      </c>
      <c r="BH106" s="55">
        <f>('Total Revenues by County'!BH106/'Total Revenues by County'!BH$4)</f>
        <v>0</v>
      </c>
      <c r="BI106" s="55">
        <f>('Total Revenues by County'!BI106/'Total Revenues by County'!BI$4)</f>
        <v>0</v>
      </c>
      <c r="BJ106" s="55">
        <f>('Total Revenues by County'!BJ106/'Total Revenues by County'!BJ$4)</f>
        <v>0</v>
      </c>
      <c r="BK106" s="55">
        <f>('Total Revenues by County'!BK106/'Total Revenues by County'!BK$4)</f>
        <v>0</v>
      </c>
      <c r="BL106" s="55">
        <f>('Total Revenues by County'!BL106/'Total Revenues by County'!BL$4)</f>
        <v>0</v>
      </c>
      <c r="BM106" s="55">
        <f>('Total Revenues by County'!BM106/'Total Revenues by County'!BM$4)</f>
        <v>0</v>
      </c>
      <c r="BN106" s="55">
        <f>('Total Revenues by County'!BN106/'Total Revenues by County'!BN$4)</f>
        <v>0</v>
      </c>
      <c r="BO106" s="55">
        <f>('Total Revenues by County'!BO106/'Total Revenues by County'!BO$4)</f>
        <v>0</v>
      </c>
      <c r="BP106" s="55">
        <f>('Total Revenues by County'!BP106/'Total Revenues by County'!BP$4)</f>
        <v>0</v>
      </c>
      <c r="BQ106" s="17">
        <f>('Total Revenues by County'!BQ106/'Total Revenues by County'!BQ$4)</f>
        <v>0</v>
      </c>
    </row>
    <row r="107" spans="1:69" x14ac:dyDescent="0.25">
      <c r="A107" s="13"/>
      <c r="B107" s="14">
        <v>335.62</v>
      </c>
      <c r="C107" s="15" t="s">
        <v>105</v>
      </c>
      <c r="D107" s="55">
        <f>('Total Revenues by County'!D107/'Total Revenues by County'!D$4)</f>
        <v>0</v>
      </c>
      <c r="E107" s="55">
        <f>('Total Revenues by County'!E107/'Total Revenues by County'!E$4)</f>
        <v>0</v>
      </c>
      <c r="F107" s="55">
        <f>('Total Revenues by County'!F107/'Total Revenues by County'!F$4)</f>
        <v>0</v>
      </c>
      <c r="G107" s="55">
        <f>('Total Revenues by County'!G107/'Total Revenues by County'!G$4)</f>
        <v>0</v>
      </c>
      <c r="H107" s="55">
        <f>('Total Revenues by County'!H107/'Total Revenues by County'!H$4)</f>
        <v>0</v>
      </c>
      <c r="I107" s="55">
        <f>('Total Revenues by County'!I107/'Total Revenues by County'!I$4)</f>
        <v>0</v>
      </c>
      <c r="J107" s="55">
        <f>('Total Revenues by County'!J107/'Total Revenues by County'!J$4)</f>
        <v>0</v>
      </c>
      <c r="K107" s="55">
        <f>('Total Revenues by County'!K107/'Total Revenues by County'!K$4)</f>
        <v>0</v>
      </c>
      <c r="L107" s="55">
        <f>('Total Revenues by County'!L107/'Total Revenues by County'!L$4)</f>
        <v>0</v>
      </c>
      <c r="M107" s="55">
        <f>('Total Revenues by County'!M107/'Total Revenues by County'!M$4)</f>
        <v>0</v>
      </c>
      <c r="N107" s="55">
        <f>('Total Revenues by County'!N107/'Total Revenues by County'!N$4)</f>
        <v>0</v>
      </c>
      <c r="O107" s="55">
        <f>('Total Revenues by County'!O107/'Total Revenues by County'!O$4)</f>
        <v>0</v>
      </c>
      <c r="P107" s="55">
        <f>('Total Revenues by County'!P107/'Total Revenues by County'!P$4)</f>
        <v>0</v>
      </c>
      <c r="Q107" s="55">
        <f>('Total Revenues by County'!Q107/'Total Revenues by County'!Q$4)</f>
        <v>0</v>
      </c>
      <c r="R107" s="55">
        <f>('Total Revenues by County'!R107/'Total Revenues by County'!R$4)</f>
        <v>0</v>
      </c>
      <c r="S107" s="55">
        <f>('Total Revenues by County'!S107/'Total Revenues by County'!S$4)</f>
        <v>0</v>
      </c>
      <c r="T107" s="55">
        <f>('Total Revenues by County'!T107/'Total Revenues by County'!T$4)</f>
        <v>0</v>
      </c>
      <c r="U107" s="55">
        <f>('Total Revenues by County'!U107/'Total Revenues by County'!U$4)</f>
        <v>0</v>
      </c>
      <c r="V107" s="55">
        <f>('Total Revenues by County'!V107/'Total Revenues by County'!V$4)</f>
        <v>0</v>
      </c>
      <c r="W107" s="55">
        <f>('Total Revenues by County'!W107/'Total Revenues by County'!W$4)</f>
        <v>0</v>
      </c>
      <c r="X107" s="55">
        <f>('Total Revenues by County'!X107/'Total Revenues by County'!X$4)</f>
        <v>0</v>
      </c>
      <c r="Y107" s="55">
        <f>('Total Revenues by County'!Y107/'Total Revenues by County'!Y$4)</f>
        <v>0</v>
      </c>
      <c r="Z107" s="55">
        <f>('Total Revenues by County'!Z107/'Total Revenues by County'!Z$4)</f>
        <v>0</v>
      </c>
      <c r="AA107" s="55">
        <f>('Total Revenues by County'!AA107/'Total Revenues by County'!AA$4)</f>
        <v>0</v>
      </c>
      <c r="AB107" s="55">
        <f>('Total Revenues by County'!AB107/'Total Revenues by County'!AB$4)</f>
        <v>0</v>
      </c>
      <c r="AC107" s="55">
        <f>('Total Revenues by County'!AC107/'Total Revenues by County'!AC$4)</f>
        <v>0</v>
      </c>
      <c r="AD107" s="55">
        <f>('Total Revenues by County'!AD107/'Total Revenues by County'!AD$4)</f>
        <v>0</v>
      </c>
      <c r="AE107" s="55">
        <f>('Total Revenues by County'!AE107/'Total Revenues by County'!AE$4)</f>
        <v>0</v>
      </c>
      <c r="AF107" s="55">
        <f>('Total Revenues by County'!AF107/'Total Revenues by County'!AF$4)</f>
        <v>0</v>
      </c>
      <c r="AG107" s="55">
        <f>('Total Revenues by County'!AG107/'Total Revenues by County'!AG$4)</f>
        <v>0</v>
      </c>
      <c r="AH107" s="55">
        <f>('Total Revenues by County'!AH107/'Total Revenues by County'!AH$4)</f>
        <v>0</v>
      </c>
      <c r="AI107" s="55">
        <f>('Total Revenues by County'!AI107/'Total Revenues by County'!AI$4)</f>
        <v>0</v>
      </c>
      <c r="AJ107" s="55">
        <f>('Total Revenues by County'!AJ107/'Total Revenues by County'!AJ$4)</f>
        <v>0</v>
      </c>
      <c r="AK107" s="55">
        <f>('Total Revenues by County'!AK107/'Total Revenues by County'!AK$4)</f>
        <v>0</v>
      </c>
      <c r="AL107" s="55">
        <f>('Total Revenues by County'!AL107/'Total Revenues by County'!AL$4)</f>
        <v>0</v>
      </c>
      <c r="AM107" s="55">
        <f>('Total Revenues by County'!AM107/'Total Revenues by County'!AM$4)</f>
        <v>0</v>
      </c>
      <c r="AN107" s="55">
        <f>('Total Revenues by County'!AN107/'Total Revenues by County'!AN$4)</f>
        <v>0</v>
      </c>
      <c r="AO107" s="55">
        <f>('Total Revenues by County'!AO107/'Total Revenues by County'!AO$4)</f>
        <v>0</v>
      </c>
      <c r="AP107" s="55">
        <f>('Total Revenues by County'!AP107/'Total Revenues by County'!AP$4)</f>
        <v>0</v>
      </c>
      <c r="AQ107" s="55">
        <f>('Total Revenues by County'!AQ107/'Total Revenues by County'!AQ$4)</f>
        <v>0</v>
      </c>
      <c r="AR107" s="55">
        <f>('Total Revenues by County'!AR107/'Total Revenues by County'!AR$4)</f>
        <v>1.7384156572895933E-2</v>
      </c>
      <c r="AS107" s="55">
        <f>('Total Revenues by County'!AS107/'Total Revenues by County'!AS$4)</f>
        <v>0</v>
      </c>
      <c r="AT107" s="55">
        <f>('Total Revenues by County'!AT107/'Total Revenues by County'!AT$4)</f>
        <v>0</v>
      </c>
      <c r="AU107" s="55">
        <f>('Total Revenues by County'!AU107/'Total Revenues by County'!AU$4)</f>
        <v>0</v>
      </c>
      <c r="AV107" s="55">
        <f>('Total Revenues by County'!AV107/'Total Revenues by County'!AV$4)</f>
        <v>0</v>
      </c>
      <c r="AW107" s="55">
        <f>('Total Revenues by County'!AW107/'Total Revenues by County'!AW$4)</f>
        <v>0</v>
      </c>
      <c r="AX107" s="55">
        <f>('Total Revenues by County'!AX107/'Total Revenues by County'!AX$4)</f>
        <v>0</v>
      </c>
      <c r="AY107" s="55">
        <f>('Total Revenues by County'!AY107/'Total Revenues by County'!AY$4)</f>
        <v>0</v>
      </c>
      <c r="AZ107" s="55">
        <f>('Total Revenues by County'!AZ107/'Total Revenues by County'!AZ$4)</f>
        <v>0</v>
      </c>
      <c r="BA107" s="55">
        <f>('Total Revenues by County'!BA107/'Total Revenues by County'!BA$4)</f>
        <v>0</v>
      </c>
      <c r="BB107" s="55">
        <f>('Total Revenues by County'!BB107/'Total Revenues by County'!BB$4)</f>
        <v>0</v>
      </c>
      <c r="BC107" s="55">
        <f>('Total Revenues by County'!BC107/'Total Revenues by County'!BC$4)</f>
        <v>0</v>
      </c>
      <c r="BD107" s="55">
        <f>('Total Revenues by County'!BD107/'Total Revenues by County'!BD$4)</f>
        <v>0</v>
      </c>
      <c r="BE107" s="55">
        <f>('Total Revenues by County'!BE107/'Total Revenues by County'!BE$4)</f>
        <v>0</v>
      </c>
      <c r="BF107" s="55">
        <f>('Total Revenues by County'!BF107/'Total Revenues by County'!BF$4)</f>
        <v>0</v>
      </c>
      <c r="BG107" s="55">
        <f>('Total Revenues by County'!BG107/'Total Revenues by County'!BG$4)</f>
        <v>0</v>
      </c>
      <c r="BH107" s="55">
        <f>('Total Revenues by County'!BH107/'Total Revenues by County'!BH$4)</f>
        <v>0</v>
      </c>
      <c r="BI107" s="55">
        <f>('Total Revenues by County'!BI107/'Total Revenues by County'!BI$4)</f>
        <v>0</v>
      </c>
      <c r="BJ107" s="55">
        <f>('Total Revenues by County'!BJ107/'Total Revenues by County'!BJ$4)</f>
        <v>0</v>
      </c>
      <c r="BK107" s="55">
        <f>('Total Revenues by County'!BK107/'Total Revenues by County'!BK$4)</f>
        <v>0</v>
      </c>
      <c r="BL107" s="55">
        <f>('Total Revenues by County'!BL107/'Total Revenues by County'!BL$4)</f>
        <v>0</v>
      </c>
      <c r="BM107" s="55">
        <f>('Total Revenues by County'!BM107/'Total Revenues by County'!BM$4)</f>
        <v>0</v>
      </c>
      <c r="BN107" s="55">
        <f>('Total Revenues by County'!BN107/'Total Revenues by County'!BN$4)</f>
        <v>0</v>
      </c>
      <c r="BO107" s="55">
        <f>('Total Revenues by County'!BO107/'Total Revenues by County'!BO$4)</f>
        <v>0</v>
      </c>
      <c r="BP107" s="55">
        <f>('Total Revenues by County'!BP107/'Total Revenues by County'!BP$4)</f>
        <v>0</v>
      </c>
      <c r="BQ107" s="17">
        <f>('Total Revenues by County'!BQ107/'Total Revenues by County'!BQ$4)</f>
        <v>0</v>
      </c>
    </row>
    <row r="108" spans="1:69" x14ac:dyDescent="0.25">
      <c r="A108" s="13"/>
      <c r="B108" s="14">
        <v>335.69</v>
      </c>
      <c r="C108" s="15" t="s">
        <v>106</v>
      </c>
      <c r="D108" s="55">
        <f>('Total Revenues by County'!D108/'Total Revenues by County'!D$4)</f>
        <v>0</v>
      </c>
      <c r="E108" s="55">
        <f>('Total Revenues by County'!E108/'Total Revenues by County'!E$4)</f>
        <v>0</v>
      </c>
      <c r="F108" s="55">
        <f>('Total Revenues by County'!F108/'Total Revenues by County'!F$4)</f>
        <v>0</v>
      </c>
      <c r="G108" s="55">
        <f>('Total Revenues by County'!G108/'Total Revenues by County'!G$4)</f>
        <v>0</v>
      </c>
      <c r="H108" s="55">
        <f>('Total Revenues by County'!H108/'Total Revenues by County'!H$4)</f>
        <v>0</v>
      </c>
      <c r="I108" s="55">
        <f>('Total Revenues by County'!I108/'Total Revenues by County'!I$4)</f>
        <v>0</v>
      </c>
      <c r="J108" s="55">
        <f>('Total Revenues by County'!J108/'Total Revenues by County'!J$4)</f>
        <v>0</v>
      </c>
      <c r="K108" s="55">
        <f>('Total Revenues by County'!K108/'Total Revenues by County'!K$4)</f>
        <v>0</v>
      </c>
      <c r="L108" s="55">
        <f>('Total Revenues by County'!L108/'Total Revenues by County'!L$4)</f>
        <v>0</v>
      </c>
      <c r="M108" s="55">
        <f>('Total Revenues by County'!M108/'Total Revenues by County'!M$4)</f>
        <v>0</v>
      </c>
      <c r="N108" s="55">
        <f>('Total Revenues by County'!N108/'Total Revenues by County'!N$4)</f>
        <v>0</v>
      </c>
      <c r="O108" s="55">
        <f>('Total Revenues by County'!O108/'Total Revenues by County'!O$4)</f>
        <v>0</v>
      </c>
      <c r="P108" s="55">
        <f>('Total Revenues by County'!P108/'Total Revenues by County'!P$4)</f>
        <v>0</v>
      </c>
      <c r="Q108" s="55">
        <f>('Total Revenues by County'!Q108/'Total Revenues by County'!Q$4)</f>
        <v>0</v>
      </c>
      <c r="R108" s="55">
        <f>('Total Revenues by County'!R108/'Total Revenues by County'!R$4)</f>
        <v>0.32144061486890296</v>
      </c>
      <c r="S108" s="55">
        <f>('Total Revenues by County'!S108/'Total Revenues by County'!S$4)</f>
        <v>0</v>
      </c>
      <c r="T108" s="55">
        <f>('Total Revenues by County'!T108/'Total Revenues by County'!T$4)</f>
        <v>0</v>
      </c>
      <c r="U108" s="55">
        <f>('Total Revenues by County'!U108/'Total Revenues by County'!U$4)</f>
        <v>0</v>
      </c>
      <c r="V108" s="55">
        <f>('Total Revenues by County'!V108/'Total Revenues by County'!V$4)</f>
        <v>0</v>
      </c>
      <c r="W108" s="55">
        <f>('Total Revenues by County'!W108/'Total Revenues by County'!W$4)</f>
        <v>0</v>
      </c>
      <c r="X108" s="55">
        <f>('Total Revenues by County'!X108/'Total Revenues by County'!X$4)</f>
        <v>0</v>
      </c>
      <c r="Y108" s="55">
        <f>('Total Revenues by County'!Y108/'Total Revenues by County'!Y$4)</f>
        <v>0</v>
      </c>
      <c r="Z108" s="55">
        <f>('Total Revenues by County'!Z108/'Total Revenues by County'!Z$4)</f>
        <v>0</v>
      </c>
      <c r="AA108" s="55">
        <f>('Total Revenues by County'!AA108/'Total Revenues by County'!AA$4)</f>
        <v>0</v>
      </c>
      <c r="AB108" s="55">
        <f>('Total Revenues by County'!AB108/'Total Revenues by County'!AB$4)</f>
        <v>0</v>
      </c>
      <c r="AC108" s="55">
        <f>('Total Revenues by County'!AC108/'Total Revenues by County'!AC$4)</f>
        <v>0.2392501642160578</v>
      </c>
      <c r="AD108" s="55">
        <f>('Total Revenues by County'!AD108/'Total Revenues by County'!AD$4)</f>
        <v>8.7571390585916287E-2</v>
      </c>
      <c r="AE108" s="55">
        <f>('Total Revenues by County'!AE108/'Total Revenues by County'!AE$4)</f>
        <v>0</v>
      </c>
      <c r="AF108" s="55">
        <f>('Total Revenues by County'!AF108/'Total Revenues by County'!AF$4)</f>
        <v>0</v>
      </c>
      <c r="AG108" s="55">
        <f>('Total Revenues by County'!AG108/'Total Revenues by County'!AG$4)</f>
        <v>0</v>
      </c>
      <c r="AH108" s="55">
        <f>('Total Revenues by County'!AH108/'Total Revenues by County'!AH$4)</f>
        <v>0</v>
      </c>
      <c r="AI108" s="55">
        <f>('Total Revenues by County'!AI108/'Total Revenues by County'!AI$4)</f>
        <v>0</v>
      </c>
      <c r="AJ108" s="55">
        <f>('Total Revenues by County'!AJ108/'Total Revenues by County'!AJ$4)</f>
        <v>0</v>
      </c>
      <c r="AK108" s="55">
        <f>('Total Revenues by County'!AK108/'Total Revenues by County'!AK$4)</f>
        <v>0</v>
      </c>
      <c r="AL108" s="55">
        <f>('Total Revenues by County'!AL108/'Total Revenues by County'!AL$4)</f>
        <v>0</v>
      </c>
      <c r="AM108" s="55">
        <f>('Total Revenues by County'!AM108/'Total Revenues by County'!AM$4)</f>
        <v>0</v>
      </c>
      <c r="AN108" s="55">
        <f>('Total Revenues by County'!AN108/'Total Revenues by County'!AN$4)</f>
        <v>0</v>
      </c>
      <c r="AO108" s="55">
        <f>('Total Revenues by County'!AO108/'Total Revenues by County'!AO$4)</f>
        <v>0</v>
      </c>
      <c r="AP108" s="55">
        <f>('Total Revenues by County'!AP108/'Total Revenues by County'!AP$4)</f>
        <v>0</v>
      </c>
      <c r="AQ108" s="55">
        <f>('Total Revenues by County'!AQ108/'Total Revenues by County'!AQ$4)</f>
        <v>4.373718050746421E-2</v>
      </c>
      <c r="AR108" s="55">
        <f>('Total Revenues by County'!AR108/'Total Revenues by County'!AR$4)</f>
        <v>0</v>
      </c>
      <c r="AS108" s="55">
        <f>('Total Revenues by County'!AS108/'Total Revenues by County'!AS$4)</f>
        <v>0</v>
      </c>
      <c r="AT108" s="55">
        <f>('Total Revenues by County'!AT108/'Total Revenues by County'!AT$4)</f>
        <v>0</v>
      </c>
      <c r="AU108" s="55">
        <f>('Total Revenues by County'!AU108/'Total Revenues by County'!AU$4)</f>
        <v>0</v>
      </c>
      <c r="AV108" s="55">
        <f>('Total Revenues by County'!AV108/'Total Revenues by County'!AV$4)</f>
        <v>0</v>
      </c>
      <c r="AW108" s="55">
        <f>('Total Revenues by County'!AW108/'Total Revenues by County'!AW$4)</f>
        <v>0</v>
      </c>
      <c r="AX108" s="55">
        <f>('Total Revenues by County'!AX108/'Total Revenues by County'!AX$4)</f>
        <v>0</v>
      </c>
      <c r="AY108" s="55">
        <f>('Total Revenues by County'!AY108/'Total Revenues by County'!AY$4)</f>
        <v>0</v>
      </c>
      <c r="AZ108" s="55">
        <f>('Total Revenues by County'!AZ108/'Total Revenues by County'!AZ$4)</f>
        <v>0</v>
      </c>
      <c r="BA108" s="55">
        <f>('Total Revenues by County'!BA108/'Total Revenues by County'!BA$4)</f>
        <v>0</v>
      </c>
      <c r="BB108" s="55">
        <f>('Total Revenues by County'!BB108/'Total Revenues by County'!BB$4)</f>
        <v>0</v>
      </c>
      <c r="BC108" s="55">
        <f>('Total Revenues by County'!BC108/'Total Revenues by County'!BC$4)</f>
        <v>0</v>
      </c>
      <c r="BD108" s="55">
        <f>('Total Revenues by County'!BD108/'Total Revenues by County'!BD$4)</f>
        <v>0</v>
      </c>
      <c r="BE108" s="55">
        <f>('Total Revenues by County'!BE108/'Total Revenues by County'!BE$4)</f>
        <v>0</v>
      </c>
      <c r="BF108" s="55">
        <f>('Total Revenues by County'!BF108/'Total Revenues by County'!BF$4)</f>
        <v>6.5395659075101212E-2</v>
      </c>
      <c r="BG108" s="55">
        <f>('Total Revenues by County'!BG108/'Total Revenues by County'!BG$4)</f>
        <v>0</v>
      </c>
      <c r="BH108" s="55">
        <f>('Total Revenues by County'!BH108/'Total Revenues by County'!BH$4)</f>
        <v>0</v>
      </c>
      <c r="BI108" s="55">
        <f>('Total Revenues by County'!BI108/'Total Revenues by County'!BI$4)</f>
        <v>0</v>
      </c>
      <c r="BJ108" s="55">
        <f>('Total Revenues by County'!BJ108/'Total Revenues by County'!BJ$4)</f>
        <v>0</v>
      </c>
      <c r="BK108" s="55">
        <f>('Total Revenues by County'!BK108/'Total Revenues by County'!BK$4)</f>
        <v>0</v>
      </c>
      <c r="BL108" s="55">
        <f>('Total Revenues by County'!BL108/'Total Revenues by County'!BL$4)</f>
        <v>0</v>
      </c>
      <c r="BM108" s="55">
        <f>('Total Revenues by County'!BM108/'Total Revenues by County'!BM$4)</f>
        <v>0</v>
      </c>
      <c r="BN108" s="55">
        <f>('Total Revenues by County'!BN108/'Total Revenues by County'!BN$4)</f>
        <v>0</v>
      </c>
      <c r="BO108" s="55">
        <f>('Total Revenues by County'!BO108/'Total Revenues by County'!BO$4)</f>
        <v>0</v>
      </c>
      <c r="BP108" s="55">
        <f>('Total Revenues by County'!BP108/'Total Revenues by County'!BP$4)</f>
        <v>5.4963574124462386E-2</v>
      </c>
      <c r="BQ108" s="17">
        <f>('Total Revenues by County'!BQ108/'Total Revenues by County'!BQ$4)</f>
        <v>0</v>
      </c>
    </row>
    <row r="109" spans="1:69" x14ac:dyDescent="0.25">
      <c r="A109" s="13"/>
      <c r="B109" s="14">
        <v>335.7</v>
      </c>
      <c r="C109" s="15" t="s">
        <v>107</v>
      </c>
      <c r="D109" s="55">
        <f>('Total Revenues by County'!D109/'Total Revenues by County'!D$4)</f>
        <v>0</v>
      </c>
      <c r="E109" s="55">
        <f>('Total Revenues by County'!E109/'Total Revenues by County'!E$4)</f>
        <v>0</v>
      </c>
      <c r="F109" s="55">
        <f>('Total Revenues by County'!F109/'Total Revenues by County'!F$4)</f>
        <v>0.55831444224048365</v>
      </c>
      <c r="G109" s="55">
        <f>('Total Revenues by County'!G109/'Total Revenues by County'!G$4)</f>
        <v>0</v>
      </c>
      <c r="H109" s="55">
        <f>('Total Revenues by County'!H109/'Total Revenues by County'!H$4)</f>
        <v>0.36186025200458188</v>
      </c>
      <c r="I109" s="55">
        <f>('Total Revenues by County'!I109/'Total Revenues by County'!I$4)</f>
        <v>1.1292423517827066</v>
      </c>
      <c r="J109" s="55">
        <f>('Total Revenues by County'!J109/'Total Revenues by County'!J$4)</f>
        <v>0</v>
      </c>
      <c r="K109" s="55">
        <f>('Total Revenues by County'!K109/'Total Revenues by County'!K$4)</f>
        <v>0</v>
      </c>
      <c r="L109" s="55">
        <f>('Total Revenues by County'!L109/'Total Revenues by County'!L$4)</f>
        <v>9.9459367296339182E-3</v>
      </c>
      <c r="M109" s="55">
        <f>('Total Revenues by County'!M109/'Total Revenues by County'!M$4)</f>
        <v>0</v>
      </c>
      <c r="N109" s="55">
        <f>('Total Revenues by County'!N109/'Total Revenues by County'!N$4)</f>
        <v>0</v>
      </c>
      <c r="O109" s="55">
        <f>('Total Revenues by County'!O109/'Total Revenues by County'!O$4)</f>
        <v>0</v>
      </c>
      <c r="P109" s="55">
        <f>('Total Revenues by County'!P109/'Total Revenues by County'!P$4)</f>
        <v>0</v>
      </c>
      <c r="Q109" s="55">
        <f>('Total Revenues by County'!Q109/'Total Revenues by County'!Q$4)</f>
        <v>0</v>
      </c>
      <c r="R109" s="55">
        <f>('Total Revenues by County'!R109/'Total Revenues by County'!R$4)</f>
        <v>0</v>
      </c>
      <c r="S109" s="55">
        <f>('Total Revenues by County'!S109/'Total Revenues by County'!S$4)</f>
        <v>0</v>
      </c>
      <c r="T109" s="55">
        <f>('Total Revenues by County'!T109/'Total Revenues by County'!T$4)</f>
        <v>0</v>
      </c>
      <c r="U109" s="55">
        <f>('Total Revenues by County'!U109/'Total Revenues by County'!U$4)</f>
        <v>0</v>
      </c>
      <c r="V109" s="55">
        <f>('Total Revenues by County'!V109/'Total Revenues by County'!V$4)</f>
        <v>0.40735276761477635</v>
      </c>
      <c r="W109" s="55">
        <f>('Total Revenues by County'!W109/'Total Revenues by County'!W$4)</f>
        <v>0</v>
      </c>
      <c r="X109" s="55">
        <f>('Total Revenues by County'!X109/'Total Revenues by County'!X$4)</f>
        <v>0</v>
      </c>
      <c r="Y109" s="55">
        <f>('Total Revenues by County'!Y109/'Total Revenues by County'!Y$4)</f>
        <v>0.20403073604745214</v>
      </c>
      <c r="Z109" s="55">
        <f>('Total Revenues by County'!Z109/'Total Revenues by County'!Z$4)</f>
        <v>0.23161155536344644</v>
      </c>
      <c r="AA109" s="55">
        <f>('Total Revenues by County'!AA109/'Total Revenues by County'!AA$4)</f>
        <v>0</v>
      </c>
      <c r="AB109" s="55">
        <f>('Total Revenues by County'!AB109/'Total Revenues by County'!AB$4)</f>
        <v>0.25936431278306682</v>
      </c>
      <c r="AC109" s="55">
        <f>('Total Revenues by County'!AC109/'Total Revenues by County'!AC$4)</f>
        <v>0.36925875397908142</v>
      </c>
      <c r="AD109" s="55">
        <f>('Total Revenues by County'!AD109/'Total Revenues by County'!AD$4)</f>
        <v>1.8012264771303332</v>
      </c>
      <c r="AE109" s="55">
        <f>('Total Revenues by County'!AE109/'Total Revenues by County'!AE$4)</f>
        <v>6.8554843875100078E-3</v>
      </c>
      <c r="AF109" s="55">
        <f>('Total Revenues by County'!AF109/'Total Revenues by County'!AF$4)</f>
        <v>0.50325574057341194</v>
      </c>
      <c r="AG109" s="55">
        <f>('Total Revenues by County'!AG109/'Total Revenues by County'!AG$4)</f>
        <v>0.30364916644933498</v>
      </c>
      <c r="AH109" s="55">
        <f>('Total Revenues by County'!AH109/'Total Revenues by County'!AH$4)</f>
        <v>0</v>
      </c>
      <c r="AI109" s="55">
        <f>('Total Revenues by County'!AI109/'Total Revenues by County'!AI$4)</f>
        <v>0</v>
      </c>
      <c r="AJ109" s="55">
        <f>('Total Revenues by County'!AJ109/'Total Revenues by County'!AJ$4)</f>
        <v>1.8529950580124601E-2</v>
      </c>
      <c r="AK109" s="55">
        <f>('Total Revenues by County'!AK109/'Total Revenues by County'!AK$4)</f>
        <v>0</v>
      </c>
      <c r="AL109" s="55">
        <f>('Total Revenues by County'!AL109/'Total Revenues by County'!AL$4)</f>
        <v>0</v>
      </c>
      <c r="AM109" s="55">
        <f>('Total Revenues by County'!AM109/'Total Revenues by County'!AM$4)</f>
        <v>0</v>
      </c>
      <c r="AN109" s="55">
        <f>('Total Revenues by County'!AN109/'Total Revenues by County'!AN$4)</f>
        <v>0</v>
      </c>
      <c r="AO109" s="55">
        <f>('Total Revenues by County'!AO109/'Total Revenues by County'!AO$4)</f>
        <v>0.20091537941436521</v>
      </c>
      <c r="AP109" s="55">
        <f>('Total Revenues by County'!AP109/'Total Revenues by County'!AP$4)</f>
        <v>1.0687189299489559</v>
      </c>
      <c r="AQ109" s="55">
        <f>('Total Revenues by County'!AQ109/'Total Revenues by County'!AQ$4)</f>
        <v>5.5019835490061231E-2</v>
      </c>
      <c r="AR109" s="55">
        <f>('Total Revenues by County'!AR109/'Total Revenues by County'!AR$4)</f>
        <v>0</v>
      </c>
      <c r="AS109" s="55">
        <f>('Total Revenues by County'!AS109/'Total Revenues by County'!AS$4)</f>
        <v>0</v>
      </c>
      <c r="AT109" s="55">
        <f>('Total Revenues by County'!AT109/'Total Revenues by County'!AT$4)</f>
        <v>0</v>
      </c>
      <c r="AU109" s="55">
        <f>('Total Revenues by County'!AU109/'Total Revenues by County'!AU$4)</f>
        <v>0.43364295884466741</v>
      </c>
      <c r="AV109" s="55">
        <f>('Total Revenues by County'!AV109/'Total Revenues by County'!AV$4)</f>
        <v>0.64285561725758222</v>
      </c>
      <c r="AW109" s="55">
        <f>('Total Revenues by County'!AW109/'Total Revenues by County'!AW$4)</f>
        <v>0</v>
      </c>
      <c r="AX109" s="55">
        <f>('Total Revenues by County'!AX109/'Total Revenues by County'!AX$4)</f>
        <v>0</v>
      </c>
      <c r="AY109" s="55">
        <f>('Total Revenues by County'!AY109/'Total Revenues by County'!AY$4)</f>
        <v>0</v>
      </c>
      <c r="AZ109" s="55">
        <f>('Total Revenues by County'!AZ109/'Total Revenues by County'!AZ$4)</f>
        <v>0</v>
      </c>
      <c r="BA109" s="55">
        <f>('Total Revenues by County'!BA109/'Total Revenues by County'!BA$4)</f>
        <v>0.33598328502951585</v>
      </c>
      <c r="BB109" s="55">
        <f>('Total Revenues by County'!BB109/'Total Revenues by County'!BB$4)</f>
        <v>0</v>
      </c>
      <c r="BC109" s="55">
        <f>('Total Revenues by County'!BC109/'Total Revenues by County'!BC$4)</f>
        <v>0</v>
      </c>
      <c r="BD109" s="55">
        <f>('Total Revenues by County'!BD109/'Total Revenues by County'!BD$4)</f>
        <v>0</v>
      </c>
      <c r="BE109" s="55">
        <f>('Total Revenues by County'!BE109/'Total Revenues by County'!BE$4)</f>
        <v>0.36485762810410516</v>
      </c>
      <c r="BF109" s="55">
        <f>('Total Revenues by County'!BF109/'Total Revenues by County'!BF$4)</f>
        <v>0</v>
      </c>
      <c r="BG109" s="55">
        <f>('Total Revenues by County'!BG109/'Total Revenues by County'!BG$4)</f>
        <v>0</v>
      </c>
      <c r="BH109" s="55">
        <f>('Total Revenues by County'!BH109/'Total Revenues by County'!BH$4)</f>
        <v>0.46386421452103926</v>
      </c>
      <c r="BI109" s="55">
        <f>('Total Revenues by County'!BI109/'Total Revenues by County'!BI$4)</f>
        <v>0.19012669818548764</v>
      </c>
      <c r="BJ109" s="55">
        <f>('Total Revenues by County'!BJ109/'Total Revenues by County'!BJ$4)</f>
        <v>1.3193876125271961E-2</v>
      </c>
      <c r="BK109" s="55">
        <f>('Total Revenues by County'!BK109/'Total Revenues by County'!BK$4)</f>
        <v>0</v>
      </c>
      <c r="BL109" s="55">
        <f>('Total Revenues by County'!BL109/'Total Revenues by County'!BL$4)</f>
        <v>0</v>
      </c>
      <c r="BM109" s="55">
        <f>('Total Revenues by County'!BM109/'Total Revenues by County'!BM$4)</f>
        <v>0</v>
      </c>
      <c r="BN109" s="55">
        <f>('Total Revenues by County'!BN109/'Total Revenues by County'!BN$4)</f>
        <v>0</v>
      </c>
      <c r="BO109" s="55">
        <f>('Total Revenues by County'!BO109/'Total Revenues by County'!BO$4)</f>
        <v>0</v>
      </c>
      <c r="BP109" s="55">
        <f>('Total Revenues by County'!BP109/'Total Revenues by County'!BP$4)</f>
        <v>1.7554638813306416E-2</v>
      </c>
      <c r="BQ109" s="17">
        <f>('Total Revenues by County'!BQ109/'Total Revenues by County'!BQ$4)</f>
        <v>0</v>
      </c>
    </row>
    <row r="110" spans="1:69" x14ac:dyDescent="0.25">
      <c r="A110" s="13"/>
      <c r="B110" s="14">
        <v>335.8</v>
      </c>
      <c r="C110" s="15" t="s">
        <v>108</v>
      </c>
      <c r="D110" s="55">
        <f>('Total Revenues by County'!D110/'Total Revenues by County'!D$4)</f>
        <v>23.644624549175344</v>
      </c>
      <c r="E110" s="55">
        <f>('Total Revenues by County'!E110/'Total Revenues by County'!E$4)</f>
        <v>23.932660182641623</v>
      </c>
      <c r="F110" s="55">
        <f>('Total Revenues by County'!F110/'Total Revenues by County'!F$4)</f>
        <v>20.702170114291111</v>
      </c>
      <c r="G110" s="55">
        <f>('Total Revenues by County'!G110/'Total Revenues by County'!G$4)</f>
        <v>24.569587723484709</v>
      </c>
      <c r="H110" s="55">
        <f>('Total Revenues by County'!H110/'Total Revenues by County'!H$4)</f>
        <v>25.82274089347079</v>
      </c>
      <c r="I110" s="55">
        <f>('Total Revenues by County'!I110/'Total Revenues by County'!I$4)</f>
        <v>22.143313276107094</v>
      </c>
      <c r="J110" s="55">
        <f>('Total Revenues by County'!J110/'Total Revenues by County'!J$4)</f>
        <v>28.496414179359334</v>
      </c>
      <c r="K110" s="55">
        <f>('Total Revenues by County'!K110/'Total Revenues by County'!K$4)</f>
        <v>22.953776085505979</v>
      </c>
      <c r="L110" s="55">
        <f>('Total Revenues by County'!L110/'Total Revenues by County'!L$4)</f>
        <v>15.135833078764716</v>
      </c>
      <c r="M110" s="55">
        <f>('Total Revenues by County'!M110/'Total Revenues by County'!M$4)</f>
        <v>17.044837586100972</v>
      </c>
      <c r="N110" s="55">
        <f>('Total Revenues by County'!N110/'Total Revenues by County'!N$4)</f>
        <v>24.380431652058974</v>
      </c>
      <c r="O110" s="55">
        <f>('Total Revenues by County'!O110/'Total Revenues by County'!O$4)</f>
        <v>18.921628844365042</v>
      </c>
      <c r="P110" s="55">
        <f>('Total Revenues by County'!P110/'Total Revenues by County'!P$4)</f>
        <v>0</v>
      </c>
      <c r="Q110" s="55">
        <f>('Total Revenues by County'!Q110/'Total Revenues by County'!Q$4)</f>
        <v>29.864339182721807</v>
      </c>
      <c r="R110" s="55">
        <f>('Total Revenues by County'!R110/'Total Revenues by County'!R$4)</f>
        <v>22.532558069653536</v>
      </c>
      <c r="S110" s="55">
        <f>('Total Revenues by County'!S110/'Total Revenues by County'!S$4)</f>
        <v>14.131206257719226</v>
      </c>
      <c r="T110" s="55">
        <f>('Total Revenues by County'!T110/'Total Revenues by County'!T$4)</f>
        <v>0</v>
      </c>
      <c r="U110" s="55">
        <f>('Total Revenues by County'!U110/'Total Revenues by County'!U$4)</f>
        <v>24.578684797709762</v>
      </c>
      <c r="V110" s="55">
        <f>('Total Revenues by County'!V110/'Total Revenues by County'!V$4)</f>
        <v>30.970258468075063</v>
      </c>
      <c r="W110" s="55">
        <f>('Total Revenues by County'!W110/'Total Revenues by County'!W$4)</f>
        <v>34.916028727014442</v>
      </c>
      <c r="X110" s="55">
        <f>('Total Revenues by County'!X110/'Total Revenues by County'!X$4)</f>
        <v>0</v>
      </c>
      <c r="Y110" s="55">
        <f>('Total Revenues by County'!Y110/'Total Revenues by County'!Y$4)</f>
        <v>27.559112968455111</v>
      </c>
      <c r="Z110" s="55">
        <f>('Total Revenues by County'!Z110/'Total Revenues by County'!Z$4)</f>
        <v>0</v>
      </c>
      <c r="AA110" s="55">
        <f>('Total Revenues by County'!AA110/'Total Revenues by County'!AA$4)</f>
        <v>0</v>
      </c>
      <c r="AB110" s="55">
        <f>('Total Revenues by County'!AB110/'Total Revenues by County'!AB$4)</f>
        <v>19.184455587392549</v>
      </c>
      <c r="AC110" s="55">
        <f>('Total Revenues by County'!AC110/'Total Revenues by County'!AC$4)</f>
        <v>18.579970693749683</v>
      </c>
      <c r="AD110" s="55">
        <f>('Total Revenues by County'!AD110/'Total Revenues by County'!AD$4)</f>
        <v>22.699124604535562</v>
      </c>
      <c r="AE110" s="55">
        <f>('Total Revenues by County'!AE110/'Total Revenues by County'!AE$4)</f>
        <v>18.106134907926339</v>
      </c>
      <c r="AF110" s="55">
        <f>('Total Revenues by County'!AF110/'Total Revenues by County'!AF$4)</f>
        <v>23.641488461483299</v>
      </c>
      <c r="AG110" s="55">
        <f>('Total Revenues by County'!AG110/'Total Revenues by County'!AG$4)</f>
        <v>19.54187814713022</v>
      </c>
      <c r="AH110" s="55">
        <f>('Total Revenues by County'!AH110/'Total Revenues by County'!AH$4)</f>
        <v>29.977344937146015</v>
      </c>
      <c r="AI110" s="55">
        <f>('Total Revenues by County'!AI110/'Total Revenues by County'!AI$4)</f>
        <v>30.034283735426527</v>
      </c>
      <c r="AJ110" s="55">
        <f>('Total Revenues by County'!AJ110/'Total Revenues by County'!AJ$4)</f>
        <v>21.131348084771272</v>
      </c>
      <c r="AK110" s="55">
        <f>('Total Revenues by County'!AK110/'Total Revenues by County'!AK$4)</f>
        <v>18.39351973029439</v>
      </c>
      <c r="AL110" s="55">
        <f>('Total Revenues by County'!AL110/'Total Revenues by County'!AL$4)</f>
        <v>22.924701984369936</v>
      </c>
      <c r="AM110" s="55">
        <f>('Total Revenues by County'!AM110/'Total Revenues by County'!AM$4)</f>
        <v>25.131460869134088</v>
      </c>
      <c r="AN110" s="55">
        <f>('Total Revenues by County'!AN110/'Total Revenues by County'!AN$4)</f>
        <v>35.873576710881558</v>
      </c>
      <c r="AO110" s="55">
        <f>('Total Revenues by County'!AO110/'Total Revenues by County'!AO$4)</f>
        <v>22.544910802517293</v>
      </c>
      <c r="AP110" s="55">
        <f>('Total Revenues by County'!AP110/'Total Revenues by County'!AP$4)</f>
        <v>18.21666232720359</v>
      </c>
      <c r="AQ110" s="55">
        <f>('Total Revenues by County'!AQ110/'Total Revenues by County'!AQ$4)</f>
        <v>17.910792849013031</v>
      </c>
      <c r="AR110" s="55">
        <f>('Total Revenues by County'!AR110/'Total Revenues by County'!AR$4)</f>
        <v>24.305972025026662</v>
      </c>
      <c r="AS110" s="55">
        <f>('Total Revenues by County'!AS110/'Total Revenues by County'!AS$4)</f>
        <v>27.227749491433745</v>
      </c>
      <c r="AT110" s="55">
        <f>('Total Revenues by County'!AT110/'Total Revenues by County'!AT$4)</f>
        <v>0</v>
      </c>
      <c r="AU110" s="55">
        <f>('Total Revenues by County'!AU110/'Total Revenues by County'!AU$4)</f>
        <v>22.39526747576107</v>
      </c>
      <c r="AV110" s="55">
        <f>('Total Revenues by County'!AV110/'Total Revenues by County'!AV$4)</f>
        <v>19.84379538658693</v>
      </c>
      <c r="AW110" s="55">
        <f>('Total Revenues by County'!AW110/'Total Revenues by County'!AW$4)</f>
        <v>0</v>
      </c>
      <c r="AX110" s="55">
        <f>('Total Revenues by County'!AX110/'Total Revenues by County'!AX$4)</f>
        <v>25.012644341850486</v>
      </c>
      <c r="AY110" s="55">
        <f>('Total Revenues by County'!AY110/'Total Revenues by County'!AY$4)</f>
        <v>30.616023299366958</v>
      </c>
      <c r="AZ110" s="55">
        <f>('Total Revenues by County'!AZ110/'Total Revenues by County'!AZ$4)</f>
        <v>24.840293841240364</v>
      </c>
      <c r="BA110" s="55">
        <f>('Total Revenues by County'!BA110/'Total Revenues by County'!BA$4)</f>
        <v>26.886917846517644</v>
      </c>
      <c r="BB110" s="55">
        <f>('Total Revenues by County'!BB110/'Total Revenues by County'!BB$4)</f>
        <v>24.40437275432674</v>
      </c>
      <c r="BC110" s="55">
        <f>('Total Revenues by County'!BC110/'Total Revenues by County'!BC$4)</f>
        <v>21.43817804932706</v>
      </c>
      <c r="BD110" s="55">
        <f>('Total Revenues by County'!BD110/'Total Revenues by County'!BD$4)</f>
        <v>26.188810519697093</v>
      </c>
      <c r="BE110" s="55">
        <f>('Total Revenues by County'!BE110/'Total Revenues by County'!BE$4)</f>
        <v>0</v>
      </c>
      <c r="BF110" s="55">
        <f>('Total Revenues by County'!BF110/'Total Revenues by County'!BF$4)</f>
        <v>26.56791211143015</v>
      </c>
      <c r="BG110" s="55">
        <f>('Total Revenues by County'!BG110/'Total Revenues by County'!BG$4)</f>
        <v>19.901383615419267</v>
      </c>
      <c r="BH110" s="55">
        <f>('Total Revenues by County'!BH110/'Total Revenues by County'!BH$4)</f>
        <v>20.457418470328204</v>
      </c>
      <c r="BI110" s="55">
        <f>('Total Revenues by County'!BI110/'Total Revenues by County'!BI$4)</f>
        <v>21.953494945153516</v>
      </c>
      <c r="BJ110" s="55">
        <f>('Total Revenues by County'!BJ110/'Total Revenues by County'!BJ$4)</f>
        <v>0</v>
      </c>
      <c r="BK110" s="55">
        <f>('Total Revenues by County'!BK110/'Total Revenues by County'!BK$4)</f>
        <v>26.888802630377203</v>
      </c>
      <c r="BL110" s="55">
        <f>('Total Revenues by County'!BL110/'Total Revenues by County'!BL$4)</f>
        <v>23.637610271639446</v>
      </c>
      <c r="BM110" s="55">
        <f>('Total Revenues by County'!BM110/'Total Revenues by County'!BM$4)</f>
        <v>27.146808510638298</v>
      </c>
      <c r="BN110" s="55">
        <f>('Total Revenues by County'!BN110/'Total Revenues by County'!BN$4)</f>
        <v>0</v>
      </c>
      <c r="BO110" s="55">
        <f>('Total Revenues by County'!BO110/'Total Revenues by County'!BO$4)</f>
        <v>21.556952975203927</v>
      </c>
      <c r="BP110" s="55">
        <f>('Total Revenues by County'!BP110/'Total Revenues by County'!BP$4)</f>
        <v>0</v>
      </c>
      <c r="BQ110" s="17">
        <f>('Total Revenues by County'!BQ110/'Total Revenues by County'!BQ$4)</f>
        <v>23.508466415215473</v>
      </c>
    </row>
    <row r="111" spans="1:69" x14ac:dyDescent="0.25">
      <c r="A111" s="13"/>
      <c r="B111" s="14">
        <v>335.9</v>
      </c>
      <c r="C111" s="15" t="s">
        <v>109</v>
      </c>
      <c r="D111" s="55">
        <f>('Total Revenues by County'!D111/'Total Revenues by County'!D$4)</f>
        <v>0</v>
      </c>
      <c r="E111" s="55">
        <f>('Total Revenues by County'!E111/'Total Revenues by County'!E$4)</f>
        <v>0</v>
      </c>
      <c r="F111" s="55">
        <f>('Total Revenues by County'!F111/'Total Revenues by County'!F$4)</f>
        <v>0</v>
      </c>
      <c r="G111" s="55">
        <f>('Total Revenues by County'!G111/'Total Revenues by County'!G$4)</f>
        <v>0</v>
      </c>
      <c r="H111" s="55">
        <f>('Total Revenues by County'!H111/'Total Revenues by County'!H$4)</f>
        <v>0</v>
      </c>
      <c r="I111" s="55">
        <f>('Total Revenues by County'!I111/'Total Revenues by County'!I$4)</f>
        <v>1.1857044693718419</v>
      </c>
      <c r="J111" s="55">
        <f>('Total Revenues by County'!J111/'Total Revenues by County'!J$4)</f>
        <v>0</v>
      </c>
      <c r="K111" s="55">
        <f>('Total Revenues by County'!K111/'Total Revenues by County'!K$4)</f>
        <v>0</v>
      </c>
      <c r="L111" s="55">
        <f>('Total Revenues by County'!L111/'Total Revenues by County'!L$4)</f>
        <v>0</v>
      </c>
      <c r="M111" s="55">
        <f>('Total Revenues by County'!M111/'Total Revenues by County'!M$4)</f>
        <v>0</v>
      </c>
      <c r="N111" s="55">
        <f>('Total Revenues by County'!N111/'Total Revenues by County'!N$4)</f>
        <v>2.3096598746699248</v>
      </c>
      <c r="O111" s="55">
        <f>('Total Revenues by County'!O111/'Total Revenues by County'!O$4)</f>
        <v>0</v>
      </c>
      <c r="P111" s="55">
        <f>('Total Revenues by County'!P111/'Total Revenues by County'!P$4)</f>
        <v>0</v>
      </c>
      <c r="Q111" s="55">
        <f>('Total Revenues by County'!Q111/'Total Revenues by County'!Q$4)</f>
        <v>0.50766965271812492</v>
      </c>
      <c r="R111" s="55">
        <f>('Total Revenues by County'!R111/'Total Revenues by County'!R$4)</f>
        <v>0</v>
      </c>
      <c r="S111" s="55">
        <f>('Total Revenues by County'!S111/'Total Revenues by County'!S$4)</f>
        <v>0</v>
      </c>
      <c r="T111" s="55">
        <f>('Total Revenues by County'!T111/'Total Revenues by County'!T$4)</f>
        <v>0</v>
      </c>
      <c r="U111" s="55">
        <f>('Total Revenues by County'!U111/'Total Revenues by County'!U$4)</f>
        <v>0</v>
      </c>
      <c r="V111" s="55">
        <f>('Total Revenues by County'!V111/'Total Revenues by County'!V$4)</f>
        <v>0</v>
      </c>
      <c r="W111" s="55">
        <f>('Total Revenues by County'!W111/'Total Revenues by County'!W$4)</f>
        <v>17.618972456791099</v>
      </c>
      <c r="X111" s="55">
        <f>('Total Revenues by County'!X111/'Total Revenues by County'!X$4)</f>
        <v>0</v>
      </c>
      <c r="Y111" s="55">
        <f>('Total Revenues by County'!Y111/'Total Revenues by County'!Y$4)</f>
        <v>0</v>
      </c>
      <c r="Z111" s="55">
        <f>('Total Revenues by County'!Z111/'Total Revenues by County'!Z$4)</f>
        <v>33.228946041351485</v>
      </c>
      <c r="AA111" s="55">
        <f>('Total Revenues by County'!AA111/'Total Revenues by County'!AA$4)</f>
        <v>0</v>
      </c>
      <c r="AB111" s="55">
        <f>('Total Revenues by County'!AB111/'Total Revenues by County'!AB$4)</f>
        <v>0</v>
      </c>
      <c r="AC111" s="55">
        <f>('Total Revenues by County'!AC111/'Total Revenues by County'!AC$4)</f>
        <v>32.934677378606438</v>
      </c>
      <c r="AD111" s="55">
        <f>('Total Revenues by County'!AD111/'Total Revenues by County'!AD$4)</f>
        <v>0</v>
      </c>
      <c r="AE111" s="55">
        <f>('Total Revenues by County'!AE111/'Total Revenues by County'!AE$4)</f>
        <v>0</v>
      </c>
      <c r="AF111" s="55">
        <f>('Total Revenues by County'!AF111/'Total Revenues by County'!AF$4)</f>
        <v>0</v>
      </c>
      <c r="AG111" s="55">
        <f>('Total Revenues by County'!AG111/'Total Revenues by County'!AG$4)</f>
        <v>0</v>
      </c>
      <c r="AH111" s="55">
        <f>('Total Revenues by County'!AH111/'Total Revenues by County'!AH$4)</f>
        <v>0</v>
      </c>
      <c r="AI111" s="55">
        <f>('Total Revenues by County'!AI111/'Total Revenues by County'!AI$4)</f>
        <v>93.763476855592756</v>
      </c>
      <c r="AJ111" s="55">
        <f>('Total Revenues by County'!AJ111/'Total Revenues by County'!AJ$4)</f>
        <v>3.3362587052059384E-2</v>
      </c>
      <c r="AK111" s="55">
        <f>('Total Revenues by County'!AK111/'Total Revenues by County'!AK$4)</f>
        <v>0</v>
      </c>
      <c r="AL111" s="55">
        <f>('Total Revenues by County'!AL111/'Total Revenues by County'!AL$4)</f>
        <v>0</v>
      </c>
      <c r="AM111" s="55">
        <f>('Total Revenues by County'!AM111/'Total Revenues by County'!AM$4)</f>
        <v>0</v>
      </c>
      <c r="AN111" s="55">
        <f>('Total Revenues by County'!AN111/'Total Revenues by County'!AN$4)</f>
        <v>0</v>
      </c>
      <c r="AO111" s="55">
        <f>('Total Revenues by County'!AO111/'Total Revenues by County'!AO$4)</f>
        <v>0</v>
      </c>
      <c r="AP111" s="55">
        <f>('Total Revenues by County'!AP111/'Total Revenues by County'!AP$4)</f>
        <v>0</v>
      </c>
      <c r="AQ111" s="55">
        <f>('Total Revenues by County'!AQ111/'Total Revenues by County'!AQ$4)</f>
        <v>0</v>
      </c>
      <c r="AR111" s="55">
        <f>('Total Revenues by County'!AR111/'Total Revenues by County'!AR$4)</f>
        <v>0</v>
      </c>
      <c r="AS111" s="55">
        <f>('Total Revenues by County'!AS111/'Total Revenues by County'!AS$4)</f>
        <v>0</v>
      </c>
      <c r="AT111" s="55">
        <f>('Total Revenues by County'!AT111/'Total Revenues by County'!AT$4)</f>
        <v>0</v>
      </c>
      <c r="AU111" s="55">
        <f>('Total Revenues by County'!AU111/'Total Revenues by County'!AU$4)</f>
        <v>0</v>
      </c>
      <c r="AV111" s="55">
        <f>('Total Revenues by County'!AV111/'Total Revenues by County'!AV$4)</f>
        <v>0</v>
      </c>
      <c r="AW111" s="55">
        <f>('Total Revenues by County'!AW111/'Total Revenues by County'!AW$4)</f>
        <v>0</v>
      </c>
      <c r="AX111" s="55">
        <f>('Total Revenues by County'!AX111/'Total Revenues by County'!AX$4)</f>
        <v>0</v>
      </c>
      <c r="AY111" s="55">
        <f>('Total Revenues by County'!AY111/'Total Revenues by County'!AY$4)</f>
        <v>0</v>
      </c>
      <c r="AZ111" s="55">
        <f>('Total Revenues by County'!AZ111/'Total Revenues by County'!AZ$4)</f>
        <v>0</v>
      </c>
      <c r="BA111" s="55">
        <f>('Total Revenues by County'!BA111/'Total Revenues by County'!BA$4)</f>
        <v>0</v>
      </c>
      <c r="BB111" s="55">
        <f>('Total Revenues by County'!BB111/'Total Revenues by County'!BB$4)</f>
        <v>0</v>
      </c>
      <c r="BC111" s="55">
        <f>('Total Revenues by County'!BC111/'Total Revenues by County'!BC$4)</f>
        <v>0</v>
      </c>
      <c r="BD111" s="55">
        <f>('Total Revenues by County'!BD111/'Total Revenues by County'!BD$4)</f>
        <v>0</v>
      </c>
      <c r="BE111" s="55">
        <f>('Total Revenues by County'!BE111/'Total Revenues by County'!BE$4)</f>
        <v>0</v>
      </c>
      <c r="BF111" s="55">
        <f>('Total Revenues by County'!BF111/'Total Revenues by County'!BF$4)</f>
        <v>1.6796561502380909E-2</v>
      </c>
      <c r="BG111" s="55">
        <f>('Total Revenues by County'!BG111/'Total Revenues by County'!BG$4)</f>
        <v>0</v>
      </c>
      <c r="BH111" s="55">
        <f>('Total Revenues by County'!BH111/'Total Revenues by County'!BH$4)</f>
        <v>0</v>
      </c>
      <c r="BI111" s="55">
        <f>('Total Revenues by County'!BI111/'Total Revenues by County'!BI$4)</f>
        <v>0</v>
      </c>
      <c r="BJ111" s="55">
        <f>('Total Revenues by County'!BJ111/'Total Revenues by County'!BJ$4)</f>
        <v>0</v>
      </c>
      <c r="BK111" s="55">
        <f>('Total Revenues by County'!BK111/'Total Revenues by County'!BK$4)</f>
        <v>0</v>
      </c>
      <c r="BL111" s="55">
        <f>('Total Revenues by County'!BL111/'Total Revenues by County'!BL$4)</f>
        <v>0</v>
      </c>
      <c r="BM111" s="55">
        <f>('Total Revenues by County'!BM111/'Total Revenues by County'!BM$4)</f>
        <v>1.1089619600257897E-2</v>
      </c>
      <c r="BN111" s="55">
        <f>('Total Revenues by County'!BN111/'Total Revenues by County'!BN$4)</f>
        <v>0</v>
      </c>
      <c r="BO111" s="55">
        <f>('Total Revenues by County'!BO111/'Total Revenues by County'!BO$4)</f>
        <v>0</v>
      </c>
      <c r="BP111" s="55">
        <f>('Total Revenues by County'!BP111/'Total Revenues by County'!BP$4)</f>
        <v>0</v>
      </c>
      <c r="BQ111" s="17">
        <f>('Total Revenues by County'!BQ111/'Total Revenues by County'!BQ$4)</f>
        <v>0</v>
      </c>
    </row>
    <row r="112" spans="1:69" x14ac:dyDescent="0.25">
      <c r="A112" s="13"/>
      <c r="B112" s="14">
        <v>336</v>
      </c>
      <c r="C112" s="15" t="s">
        <v>110</v>
      </c>
      <c r="D112" s="55">
        <f>('Total Revenues by County'!D112/'Total Revenues by County'!D$4)</f>
        <v>0</v>
      </c>
      <c r="E112" s="55">
        <f>('Total Revenues by County'!E112/'Total Revenues by County'!E$4)</f>
        <v>0</v>
      </c>
      <c r="F112" s="55">
        <f>('Total Revenues by County'!F112/'Total Revenues by County'!F$4)</f>
        <v>0</v>
      </c>
      <c r="G112" s="55">
        <f>('Total Revenues by County'!G112/'Total Revenues by County'!G$4)</f>
        <v>0</v>
      </c>
      <c r="H112" s="55">
        <f>('Total Revenues by County'!H112/'Total Revenues by County'!H$4)</f>
        <v>0</v>
      </c>
      <c r="I112" s="55">
        <f>('Total Revenues by County'!I112/'Total Revenues by County'!I$4)</f>
        <v>0</v>
      </c>
      <c r="J112" s="55">
        <f>('Total Revenues by County'!J112/'Total Revenues by County'!J$4)</f>
        <v>1.0108599139403046E-2</v>
      </c>
      <c r="K112" s="55">
        <f>('Total Revenues by County'!K112/'Total Revenues by County'!K$4)</f>
        <v>0</v>
      </c>
      <c r="L112" s="55">
        <f>('Total Revenues by County'!L112/'Total Revenues by County'!L$4)</f>
        <v>0</v>
      </c>
      <c r="M112" s="55">
        <f>('Total Revenues by County'!M112/'Total Revenues by County'!M$4)</f>
        <v>0</v>
      </c>
      <c r="N112" s="55">
        <f>('Total Revenues by County'!N112/'Total Revenues by County'!N$4)</f>
        <v>0</v>
      </c>
      <c r="O112" s="55">
        <f>('Total Revenues by County'!O112/'Total Revenues by County'!O$4)</f>
        <v>0</v>
      </c>
      <c r="P112" s="55">
        <f>('Total Revenues by County'!P112/'Total Revenues by County'!P$4)</f>
        <v>0</v>
      </c>
      <c r="Q112" s="55">
        <f>('Total Revenues by County'!Q112/'Total Revenues by County'!Q$4)</f>
        <v>0</v>
      </c>
      <c r="R112" s="55">
        <f>('Total Revenues by County'!R112/'Total Revenues by County'!R$4)</f>
        <v>0</v>
      </c>
      <c r="S112" s="55">
        <f>('Total Revenues by County'!S112/'Total Revenues by County'!S$4)</f>
        <v>0</v>
      </c>
      <c r="T112" s="55">
        <f>('Total Revenues by County'!T112/'Total Revenues by County'!T$4)</f>
        <v>6.9580225498699049</v>
      </c>
      <c r="U112" s="55">
        <f>('Total Revenues by County'!U112/'Total Revenues by County'!U$4)</f>
        <v>2.234812444743822</v>
      </c>
      <c r="V112" s="55">
        <f>('Total Revenues by County'!V112/'Total Revenues by County'!V$4)</f>
        <v>2.9215154018647467</v>
      </c>
      <c r="W112" s="55">
        <f>('Total Revenues by County'!W112/'Total Revenues by County'!W$4)</f>
        <v>20.338726225238734</v>
      </c>
      <c r="X112" s="55">
        <f>('Total Revenues by County'!X112/'Total Revenues by County'!X$4)</f>
        <v>0.31640158420821024</v>
      </c>
      <c r="Y112" s="55">
        <f>('Total Revenues by County'!Y112/'Total Revenues by County'!Y$4)</f>
        <v>2.5842545160420598</v>
      </c>
      <c r="Z112" s="55">
        <f>('Total Revenues by County'!Z112/'Total Revenues by County'!Z$4)</f>
        <v>0</v>
      </c>
      <c r="AA112" s="55">
        <f>('Total Revenues by County'!AA112/'Total Revenues by County'!AA$4)</f>
        <v>0</v>
      </c>
      <c r="AB112" s="55">
        <f>('Total Revenues by County'!AB112/'Total Revenues by County'!AB$4)</f>
        <v>0</v>
      </c>
      <c r="AC112" s="55">
        <f>('Total Revenues by County'!AC112/'Total Revenues by County'!AC$4)</f>
        <v>0.45819817088575615</v>
      </c>
      <c r="AD112" s="55">
        <f>('Total Revenues by County'!AD112/'Total Revenues by County'!AD$4)</f>
        <v>0</v>
      </c>
      <c r="AE112" s="55">
        <f>('Total Revenues by County'!AE112/'Total Revenues by County'!AE$4)</f>
        <v>0</v>
      </c>
      <c r="AF112" s="55">
        <f>('Total Revenues by County'!AF112/'Total Revenues by County'!AF$4)</f>
        <v>0</v>
      </c>
      <c r="AG112" s="55">
        <f>('Total Revenues by County'!AG112/'Total Revenues by County'!AG$4)</f>
        <v>0</v>
      </c>
      <c r="AH112" s="55">
        <f>('Total Revenues by County'!AH112/'Total Revenues by County'!AH$4)</f>
        <v>0.82359441911866282</v>
      </c>
      <c r="AI112" s="55">
        <f>('Total Revenues by County'!AI112/'Total Revenues by County'!AI$4)</f>
        <v>0</v>
      </c>
      <c r="AJ112" s="55">
        <f>('Total Revenues by County'!AJ112/'Total Revenues by County'!AJ$4)</f>
        <v>0</v>
      </c>
      <c r="AK112" s="55">
        <f>('Total Revenues by County'!AK112/'Total Revenues by County'!AK$4)</f>
        <v>0</v>
      </c>
      <c r="AL112" s="55">
        <f>('Total Revenues by County'!AL112/'Total Revenues by County'!AL$4)</f>
        <v>0</v>
      </c>
      <c r="AM112" s="55">
        <f>('Total Revenues by County'!AM112/'Total Revenues by County'!AM$4)</f>
        <v>2.1961377327152385</v>
      </c>
      <c r="AN112" s="55">
        <f>('Total Revenues by County'!AN112/'Total Revenues by County'!AN$4)</f>
        <v>3.3857260241812419</v>
      </c>
      <c r="AO112" s="55">
        <f>('Total Revenues by County'!AO112/'Total Revenues by County'!AO$4)</f>
        <v>0</v>
      </c>
      <c r="AP112" s="55">
        <f>('Total Revenues by County'!AP112/'Total Revenues by County'!AP$4)</f>
        <v>0</v>
      </c>
      <c r="AQ112" s="55">
        <f>('Total Revenues by County'!AQ112/'Total Revenues by County'!AQ$4)</f>
        <v>0</v>
      </c>
      <c r="AR112" s="55">
        <f>('Total Revenues by County'!AR112/'Total Revenues by County'!AR$4)</f>
        <v>0</v>
      </c>
      <c r="AS112" s="55">
        <f>('Total Revenues by County'!AS112/'Total Revenues by County'!AS$4)</f>
        <v>0</v>
      </c>
      <c r="AT112" s="55">
        <f>('Total Revenues by County'!AT112/'Total Revenues by County'!AT$4)</f>
        <v>0</v>
      </c>
      <c r="AU112" s="55">
        <f>('Total Revenues by County'!AU112/'Total Revenues by County'!AU$4)</f>
        <v>3.5256627567970711E-2</v>
      </c>
      <c r="AV112" s="55">
        <f>('Total Revenues by County'!AV112/'Total Revenues by County'!AV$4)</f>
        <v>0</v>
      </c>
      <c r="AW112" s="55">
        <f>('Total Revenues by County'!AW112/'Total Revenues by County'!AW$4)</f>
        <v>0.16932546162542395</v>
      </c>
      <c r="AX112" s="55">
        <f>('Total Revenues by County'!AX112/'Total Revenues by County'!AX$4)</f>
        <v>0</v>
      </c>
      <c r="AY112" s="55">
        <f>('Total Revenues by County'!AY112/'Total Revenues by County'!AY$4)</f>
        <v>0</v>
      </c>
      <c r="AZ112" s="55">
        <f>('Total Revenues by County'!AZ112/'Total Revenues by County'!AZ$4)</f>
        <v>0</v>
      </c>
      <c r="BA112" s="55">
        <f>('Total Revenues by County'!BA112/'Total Revenues by County'!BA$4)</f>
        <v>0</v>
      </c>
      <c r="BB112" s="55">
        <f>('Total Revenues by County'!BB112/'Total Revenues by County'!BB$4)</f>
        <v>0</v>
      </c>
      <c r="BC112" s="55">
        <f>('Total Revenues by County'!BC112/'Total Revenues by County'!BC$4)</f>
        <v>0</v>
      </c>
      <c r="BD112" s="55">
        <f>('Total Revenues by County'!BD112/'Total Revenues by County'!BD$4)</f>
        <v>0.63309549194893244</v>
      </c>
      <c r="BE112" s="55">
        <f>('Total Revenues by County'!BE112/'Total Revenues by County'!BE$4)</f>
        <v>0</v>
      </c>
      <c r="BF112" s="55">
        <f>('Total Revenues by County'!BF112/'Total Revenues by County'!BF$4)</f>
        <v>0</v>
      </c>
      <c r="BG112" s="55">
        <f>('Total Revenues by County'!BG112/'Total Revenues by County'!BG$4)</f>
        <v>0</v>
      </c>
      <c r="BH112" s="55">
        <f>('Total Revenues by County'!BH112/'Total Revenues by County'!BH$4)</f>
        <v>0</v>
      </c>
      <c r="BI112" s="55">
        <f>('Total Revenues by County'!BI112/'Total Revenues by County'!BI$4)</f>
        <v>0</v>
      </c>
      <c r="BJ112" s="55">
        <f>('Total Revenues by County'!BJ112/'Total Revenues by County'!BJ$4)</f>
        <v>0.13931415796722491</v>
      </c>
      <c r="BK112" s="55">
        <f>('Total Revenues by County'!BK112/'Total Revenues by County'!BK$4)</f>
        <v>2.1737144944743811E-2</v>
      </c>
      <c r="BL112" s="55">
        <f>('Total Revenues by County'!BL112/'Total Revenues by County'!BL$4)</f>
        <v>1.5120534544501703</v>
      </c>
      <c r="BM112" s="55">
        <f>('Total Revenues by County'!BM112/'Total Revenues by County'!BM$4)</f>
        <v>0</v>
      </c>
      <c r="BN112" s="55">
        <f>('Total Revenues by County'!BN112/'Total Revenues by County'!BN$4)</f>
        <v>0</v>
      </c>
      <c r="BO112" s="55">
        <f>('Total Revenues by County'!BO112/'Total Revenues by County'!BO$4)</f>
        <v>0</v>
      </c>
      <c r="BP112" s="55">
        <f>('Total Revenues by County'!BP112/'Total Revenues by County'!BP$4)</f>
        <v>1.6654612481348197</v>
      </c>
      <c r="BQ112" s="17">
        <f>('Total Revenues by County'!BQ112/'Total Revenues by County'!BQ$4)</f>
        <v>0</v>
      </c>
    </row>
    <row r="113" spans="1:69" x14ac:dyDescent="0.25">
      <c r="A113" s="13"/>
      <c r="B113" s="14">
        <v>337.1</v>
      </c>
      <c r="C113" s="15" t="s">
        <v>111</v>
      </c>
      <c r="D113" s="55">
        <f>('Total Revenues by County'!D113/'Total Revenues by County'!D$4)</f>
        <v>0.77008145236454995</v>
      </c>
      <c r="E113" s="55">
        <f>('Total Revenues by County'!E113/'Total Revenues by County'!E$4)</f>
        <v>0</v>
      </c>
      <c r="F113" s="55">
        <f>('Total Revenues by County'!F113/'Total Revenues by County'!F$4)</f>
        <v>0</v>
      </c>
      <c r="G113" s="55">
        <f>('Total Revenues by County'!G113/'Total Revenues by County'!G$4)</f>
        <v>0</v>
      </c>
      <c r="H113" s="55">
        <f>('Total Revenues by County'!H113/'Total Revenues by County'!H$4)</f>
        <v>0</v>
      </c>
      <c r="I113" s="55">
        <f>('Total Revenues by County'!I113/'Total Revenues by County'!I$4)</f>
        <v>8.7516282263159773E-2</v>
      </c>
      <c r="J113" s="55">
        <f>('Total Revenues by County'!J113/'Total Revenues by County'!J$4)</f>
        <v>0</v>
      </c>
      <c r="K113" s="55">
        <f>('Total Revenues by County'!K113/'Total Revenues by County'!K$4)</f>
        <v>0</v>
      </c>
      <c r="L113" s="55">
        <f>('Total Revenues by County'!L113/'Total Revenues by County'!L$4)</f>
        <v>0</v>
      </c>
      <c r="M113" s="55">
        <f>('Total Revenues by County'!M113/'Total Revenues by County'!M$4)</f>
        <v>0</v>
      </c>
      <c r="N113" s="55">
        <f>('Total Revenues by County'!N113/'Total Revenues by County'!N$4)</f>
        <v>0</v>
      </c>
      <c r="O113" s="55">
        <f>('Total Revenues by County'!O113/'Total Revenues by County'!O$4)</f>
        <v>1.6972493318962336</v>
      </c>
      <c r="P113" s="55">
        <f>('Total Revenues by County'!P113/'Total Revenues by County'!P$4)</f>
        <v>0</v>
      </c>
      <c r="Q113" s="55">
        <f>('Total Revenues by County'!Q113/'Total Revenues by County'!Q$4)</f>
        <v>0</v>
      </c>
      <c r="R113" s="55">
        <f>('Total Revenues by County'!R113/'Total Revenues by County'!R$4)</f>
        <v>0.44532921996187119</v>
      </c>
      <c r="S113" s="55">
        <f>('Total Revenues by County'!S113/'Total Revenues by County'!S$4)</f>
        <v>2.4586969946480033</v>
      </c>
      <c r="T113" s="55">
        <f>('Total Revenues by County'!T113/'Total Revenues by County'!T$4)</f>
        <v>0</v>
      </c>
      <c r="U113" s="55">
        <f>('Total Revenues by County'!U113/'Total Revenues by County'!U$4)</f>
        <v>0</v>
      </c>
      <c r="V113" s="55">
        <f>('Total Revenues by County'!V113/'Total Revenues by County'!V$4)</f>
        <v>0</v>
      </c>
      <c r="W113" s="55">
        <f>('Total Revenues by County'!W113/'Total Revenues by County'!W$4)</f>
        <v>0</v>
      </c>
      <c r="X113" s="55">
        <f>('Total Revenues by County'!X113/'Total Revenues by County'!X$4)</f>
        <v>0</v>
      </c>
      <c r="Y113" s="55">
        <f>('Total Revenues by County'!Y113/'Total Revenues by County'!Y$4)</f>
        <v>0</v>
      </c>
      <c r="Z113" s="55">
        <f>('Total Revenues by County'!Z113/'Total Revenues by County'!Z$4)</f>
        <v>44.798789712556733</v>
      </c>
      <c r="AA113" s="55">
        <f>('Total Revenues by County'!AA113/'Total Revenues by County'!AA$4)</f>
        <v>0</v>
      </c>
      <c r="AB113" s="55">
        <f>('Total Revenues by County'!AB113/'Total Revenues by County'!AB$4)</f>
        <v>0</v>
      </c>
      <c r="AC113" s="55">
        <f>('Total Revenues by County'!AC113/'Total Revenues by County'!AC$4)</f>
        <v>0.31840735687938965</v>
      </c>
      <c r="AD113" s="55">
        <f>('Total Revenues by County'!AD113/'Total Revenues by County'!AD$4)</f>
        <v>6.0290514107751027E-2</v>
      </c>
      <c r="AE113" s="55">
        <f>('Total Revenues by County'!AE113/'Total Revenues by County'!AE$4)</f>
        <v>0</v>
      </c>
      <c r="AF113" s="55">
        <f>('Total Revenues by County'!AF113/'Total Revenues by County'!AF$4)</f>
        <v>0</v>
      </c>
      <c r="AG113" s="55">
        <f>('Total Revenues by County'!AG113/'Total Revenues by County'!AG$4)</f>
        <v>2.0040925231207494</v>
      </c>
      <c r="AH113" s="55">
        <f>('Total Revenues by County'!AH113/'Total Revenues by County'!AH$4)</f>
        <v>0</v>
      </c>
      <c r="AI113" s="55">
        <f>('Total Revenues by County'!AI113/'Total Revenues by County'!AI$4)</f>
        <v>0</v>
      </c>
      <c r="AJ113" s="55">
        <f>('Total Revenues by County'!AJ113/'Total Revenues by County'!AJ$4)</f>
        <v>0</v>
      </c>
      <c r="AK113" s="55">
        <f>('Total Revenues by County'!AK113/'Total Revenues by County'!AK$4)</f>
        <v>0</v>
      </c>
      <c r="AL113" s="55">
        <f>('Total Revenues by County'!AL113/'Total Revenues by County'!AL$4)</f>
        <v>0</v>
      </c>
      <c r="AM113" s="55">
        <f>('Total Revenues by County'!AM113/'Total Revenues by County'!AM$4)</f>
        <v>0</v>
      </c>
      <c r="AN113" s="55">
        <f>('Total Revenues by County'!AN113/'Total Revenues by County'!AN$4)</f>
        <v>0</v>
      </c>
      <c r="AO113" s="55">
        <f>('Total Revenues by County'!AO113/'Total Revenues by County'!AO$4)</f>
        <v>0</v>
      </c>
      <c r="AP113" s="55">
        <f>('Total Revenues by County'!AP113/'Total Revenues by County'!AP$4)</f>
        <v>4.1961598779298948</v>
      </c>
      <c r="AQ113" s="55">
        <f>('Total Revenues by County'!AQ113/'Total Revenues by County'!AQ$4)</f>
        <v>0</v>
      </c>
      <c r="AR113" s="55">
        <f>('Total Revenues by County'!AR113/'Total Revenues by County'!AR$4)</f>
        <v>0</v>
      </c>
      <c r="AS113" s="55">
        <f>('Total Revenues by County'!AS113/'Total Revenues by County'!AS$4)</f>
        <v>0</v>
      </c>
      <c r="AT113" s="55">
        <f>('Total Revenues by County'!AT113/'Total Revenues by County'!AT$4)</f>
        <v>0</v>
      </c>
      <c r="AU113" s="55">
        <f>('Total Revenues by County'!AU113/'Total Revenues by County'!AU$4)</f>
        <v>0</v>
      </c>
      <c r="AV113" s="55">
        <f>('Total Revenues by County'!AV113/'Total Revenues by County'!AV$4)</f>
        <v>0</v>
      </c>
      <c r="AW113" s="55">
        <f>('Total Revenues by County'!AW113/'Total Revenues by County'!AW$4)</f>
        <v>0</v>
      </c>
      <c r="AX113" s="55">
        <f>('Total Revenues by County'!AX113/'Total Revenues by County'!AX$4)</f>
        <v>0</v>
      </c>
      <c r="AY113" s="55">
        <f>('Total Revenues by County'!AY113/'Total Revenues by County'!AY$4)</f>
        <v>0</v>
      </c>
      <c r="AZ113" s="55">
        <f>('Total Revenues by County'!AZ113/'Total Revenues by County'!AZ$4)</f>
        <v>0</v>
      </c>
      <c r="BA113" s="55">
        <f>('Total Revenues by County'!BA113/'Total Revenues by County'!BA$4)</f>
        <v>0</v>
      </c>
      <c r="BB113" s="55">
        <f>('Total Revenues by County'!BB113/'Total Revenues by County'!BB$4)</f>
        <v>0</v>
      </c>
      <c r="BC113" s="55">
        <f>('Total Revenues by County'!BC113/'Total Revenues by County'!BC$4)</f>
        <v>0</v>
      </c>
      <c r="BD113" s="55">
        <f>('Total Revenues by County'!BD113/'Total Revenues by County'!BD$4)</f>
        <v>0</v>
      </c>
      <c r="BE113" s="55">
        <f>('Total Revenues by County'!BE113/'Total Revenues by County'!BE$4)</f>
        <v>33.888601577999808</v>
      </c>
      <c r="BF113" s="55">
        <f>('Total Revenues by County'!BF113/'Total Revenues by County'!BF$4)</f>
        <v>0</v>
      </c>
      <c r="BG113" s="55">
        <f>('Total Revenues by County'!BG113/'Total Revenues by County'!BG$4)</f>
        <v>0</v>
      </c>
      <c r="BH113" s="55">
        <f>('Total Revenues by County'!BH113/'Total Revenues by County'!BH$4)</f>
        <v>0.2385003544768339</v>
      </c>
      <c r="BI113" s="55">
        <f>('Total Revenues by County'!BI113/'Total Revenues by County'!BI$4)</f>
        <v>2.3358810008782913E-2</v>
      </c>
      <c r="BJ113" s="55">
        <f>('Total Revenues by County'!BJ113/'Total Revenues by County'!BJ$4)</f>
        <v>0</v>
      </c>
      <c r="BK113" s="55">
        <f>('Total Revenues by County'!BK113/'Total Revenues by County'!BK$4)</f>
        <v>1.5558726824367521</v>
      </c>
      <c r="BL113" s="55">
        <f>('Total Revenues by County'!BL113/'Total Revenues by County'!BL$4)</f>
        <v>0</v>
      </c>
      <c r="BM113" s="55">
        <f>('Total Revenues by County'!BM113/'Total Revenues by County'!BM$4)</f>
        <v>0</v>
      </c>
      <c r="BN113" s="55">
        <f>('Total Revenues by County'!BN113/'Total Revenues by County'!BN$4)</f>
        <v>0</v>
      </c>
      <c r="BO113" s="55">
        <f>('Total Revenues by County'!BO113/'Total Revenues by County'!BO$4)</f>
        <v>0</v>
      </c>
      <c r="BP113" s="55">
        <f>('Total Revenues by County'!BP113/'Total Revenues by County'!BP$4)</f>
        <v>0</v>
      </c>
      <c r="BQ113" s="17">
        <f>('Total Revenues by County'!BQ113/'Total Revenues by County'!BQ$4)</f>
        <v>0</v>
      </c>
    </row>
    <row r="114" spans="1:69" x14ac:dyDescent="0.25">
      <c r="A114" s="13"/>
      <c r="B114" s="14">
        <v>337.2</v>
      </c>
      <c r="C114" s="15" t="s">
        <v>112</v>
      </c>
      <c r="D114" s="55">
        <f>('Total Revenues by County'!D114/'Total Revenues by County'!D$4)</f>
        <v>15.463330226526725</v>
      </c>
      <c r="E114" s="55">
        <f>('Total Revenues by County'!E114/'Total Revenues by County'!E$4)</f>
        <v>26.776672358749721</v>
      </c>
      <c r="F114" s="55">
        <f>('Total Revenues by County'!F114/'Total Revenues by County'!F$4)</f>
        <v>0</v>
      </c>
      <c r="G114" s="55">
        <f>('Total Revenues by County'!G114/'Total Revenues by County'!G$4)</f>
        <v>0</v>
      </c>
      <c r="H114" s="55">
        <f>('Total Revenues by County'!H114/'Total Revenues by County'!H$4)</f>
        <v>0</v>
      </c>
      <c r="I114" s="55">
        <f>('Total Revenues by County'!I114/'Total Revenues by County'!I$4)</f>
        <v>0</v>
      </c>
      <c r="J114" s="55">
        <f>('Total Revenues by County'!J114/'Total Revenues by County'!J$4)</f>
        <v>5.281128338228263</v>
      </c>
      <c r="K114" s="55">
        <f>('Total Revenues by County'!K114/'Total Revenues by County'!K$4)</f>
        <v>0</v>
      </c>
      <c r="L114" s="55">
        <f>('Total Revenues by County'!L114/'Total Revenues by County'!L$4)</f>
        <v>0.19827935294577334</v>
      </c>
      <c r="M114" s="55">
        <f>('Total Revenues by County'!M114/'Total Revenues by County'!M$4)</f>
        <v>0</v>
      </c>
      <c r="N114" s="55">
        <f>('Total Revenues by County'!N114/'Total Revenues by County'!N$4)</f>
        <v>0</v>
      </c>
      <c r="O114" s="55">
        <f>('Total Revenues by County'!O114/'Total Revenues by County'!O$4)</f>
        <v>0</v>
      </c>
      <c r="P114" s="55">
        <f>('Total Revenues by County'!P114/'Total Revenues by County'!P$4)</f>
        <v>0</v>
      </c>
      <c r="Q114" s="55">
        <f>('Total Revenues by County'!Q114/'Total Revenues by County'!Q$4)</f>
        <v>3.3132899742299671</v>
      </c>
      <c r="R114" s="55">
        <f>('Total Revenues by County'!R114/'Total Revenues by County'!R$4)</f>
        <v>0</v>
      </c>
      <c r="S114" s="55">
        <f>('Total Revenues by County'!S114/'Total Revenues by County'!S$4)</f>
        <v>0.18575545491972004</v>
      </c>
      <c r="T114" s="55">
        <f>('Total Revenues by County'!T114/'Total Revenues by County'!T$4)</f>
        <v>0</v>
      </c>
      <c r="U114" s="55">
        <f>('Total Revenues by County'!U114/'Total Revenues by County'!U$4)</f>
        <v>4.1355618237696294</v>
      </c>
      <c r="V114" s="55">
        <f>('Total Revenues by County'!V114/'Total Revenues by County'!V$4)</f>
        <v>0</v>
      </c>
      <c r="W114" s="55">
        <f>('Total Revenues by County'!W114/'Total Revenues by County'!W$4)</f>
        <v>2.3076315997158865</v>
      </c>
      <c r="X114" s="55">
        <f>('Total Revenues by County'!X114/'Total Revenues by County'!X$4)</f>
        <v>0</v>
      </c>
      <c r="Y114" s="55">
        <f>('Total Revenues by County'!Y114/'Total Revenues by County'!Y$4)</f>
        <v>0.49946077109733084</v>
      </c>
      <c r="Z114" s="55">
        <f>('Total Revenues by County'!Z114/'Total Revenues by County'!Z$4)</f>
        <v>0</v>
      </c>
      <c r="AA114" s="55">
        <f>('Total Revenues by County'!AA114/'Total Revenues by County'!AA$4)</f>
        <v>0</v>
      </c>
      <c r="AB114" s="55">
        <f>('Total Revenues by County'!AB114/'Total Revenues by County'!AB$4)</f>
        <v>0</v>
      </c>
      <c r="AC114" s="55">
        <f>('Total Revenues by County'!AC114/'Total Revenues by County'!AC$4)</f>
        <v>2.3256833914405539</v>
      </c>
      <c r="AD114" s="55">
        <f>('Total Revenues by County'!AD114/'Total Revenues by County'!AD$4)</f>
        <v>4.1130689951103319E-2</v>
      </c>
      <c r="AE114" s="55">
        <f>('Total Revenues by County'!AE114/'Total Revenues by County'!AE$4)</f>
        <v>1.0008006405124099</v>
      </c>
      <c r="AF114" s="55">
        <f>('Total Revenues by County'!AF114/'Total Revenues by County'!AF$4)</f>
        <v>0</v>
      </c>
      <c r="AG114" s="55">
        <f>('Total Revenues by County'!AG114/'Total Revenues by County'!AG$4)</f>
        <v>6.2568058258270307</v>
      </c>
      <c r="AH114" s="55">
        <f>('Total Revenues by County'!AH114/'Total Revenues by County'!AH$4)</f>
        <v>45.255767371183865</v>
      </c>
      <c r="AI114" s="55">
        <f>('Total Revenues by County'!AI114/'Total Revenues by County'!AI$4)</f>
        <v>5.4802031628766015</v>
      </c>
      <c r="AJ114" s="55">
        <f>('Total Revenues by County'!AJ114/'Total Revenues by County'!AJ$4)</f>
        <v>18.983929363948519</v>
      </c>
      <c r="AK114" s="55">
        <f>('Total Revenues by County'!AK114/'Total Revenues by County'!AK$4)</f>
        <v>5.5382028089632289</v>
      </c>
      <c r="AL114" s="55">
        <f>('Total Revenues by County'!AL114/'Total Revenues by County'!AL$4)</f>
        <v>0.81346922605971117</v>
      </c>
      <c r="AM114" s="55">
        <f>('Total Revenues by County'!AM114/'Total Revenues by County'!AM$4)</f>
        <v>0</v>
      </c>
      <c r="AN114" s="55">
        <f>('Total Revenues by County'!AN114/'Total Revenues by County'!AN$4)</f>
        <v>0</v>
      </c>
      <c r="AO114" s="55">
        <f>('Total Revenues by County'!AO114/'Total Revenues by County'!AO$4)</f>
        <v>0.38653976179331151</v>
      </c>
      <c r="AP114" s="55">
        <f>('Total Revenues by County'!AP114/'Total Revenues by County'!AP$4)</f>
        <v>1.2140404841629782</v>
      </c>
      <c r="AQ114" s="55">
        <f>('Total Revenues by County'!AQ114/'Total Revenues by County'!AQ$4)</f>
        <v>5.8678364750787564</v>
      </c>
      <c r="AR114" s="55">
        <f>('Total Revenues by County'!AR114/'Total Revenues by County'!AR$4)</f>
        <v>1.9600619552590639</v>
      </c>
      <c r="AS114" s="55">
        <f>('Total Revenues by County'!AS114/'Total Revenues by County'!AS$4)</f>
        <v>0</v>
      </c>
      <c r="AT114" s="55">
        <f>('Total Revenues by County'!AT114/'Total Revenues by County'!AT$4)</f>
        <v>0</v>
      </c>
      <c r="AU114" s="55">
        <f>('Total Revenues by County'!AU114/'Total Revenues by County'!AU$4)</f>
        <v>0</v>
      </c>
      <c r="AV114" s="55">
        <f>('Total Revenues by County'!AV114/'Total Revenues by County'!AV$4)</f>
        <v>0</v>
      </c>
      <c r="AW114" s="55">
        <f>('Total Revenues by County'!AW114/'Total Revenues by County'!AW$4)</f>
        <v>0.21339027760331616</v>
      </c>
      <c r="AX114" s="55">
        <f>('Total Revenues by County'!AX114/'Total Revenues by County'!AX$4)</f>
        <v>0</v>
      </c>
      <c r="AY114" s="55">
        <f>('Total Revenues by County'!AY114/'Total Revenues by County'!AY$4)</f>
        <v>0</v>
      </c>
      <c r="AZ114" s="55">
        <f>('Total Revenues by County'!AZ114/'Total Revenues by County'!AZ$4)</f>
        <v>0.12807928621439776</v>
      </c>
      <c r="BA114" s="55">
        <f>('Total Revenues by County'!BA114/'Total Revenues by County'!BA$4)</f>
        <v>1.0158869050413819</v>
      </c>
      <c r="BB114" s="55">
        <f>('Total Revenues by County'!BB114/'Total Revenues by County'!BB$4)</f>
        <v>0</v>
      </c>
      <c r="BC114" s="55">
        <f>('Total Revenues by County'!BC114/'Total Revenues by County'!BC$4)</f>
        <v>0</v>
      </c>
      <c r="BD114" s="55">
        <f>('Total Revenues by County'!BD114/'Total Revenues by County'!BD$4)</f>
        <v>5.604308483009377</v>
      </c>
      <c r="BE114" s="55">
        <f>('Total Revenues by County'!BE114/'Total Revenues by County'!BE$4)</f>
        <v>0</v>
      </c>
      <c r="BF114" s="55">
        <f>('Total Revenues by County'!BF114/'Total Revenues by County'!BF$4)</f>
        <v>1.6730359722494694</v>
      </c>
      <c r="BG114" s="55">
        <f>('Total Revenues by County'!BG114/'Total Revenues by County'!BG$4)</f>
        <v>0</v>
      </c>
      <c r="BH114" s="55">
        <f>('Total Revenues by County'!BH114/'Total Revenues by County'!BH$4)</f>
        <v>2.8351265690812792</v>
      </c>
      <c r="BI114" s="55">
        <f>('Total Revenues by County'!BI114/'Total Revenues by County'!BI$4)</f>
        <v>0</v>
      </c>
      <c r="BJ114" s="55">
        <f>('Total Revenues by County'!BJ114/'Total Revenues by County'!BJ$4)</f>
        <v>4.6797341264296695E-2</v>
      </c>
      <c r="BK114" s="55">
        <f>('Total Revenues by County'!BK114/'Total Revenues by County'!BK$4)</f>
        <v>0</v>
      </c>
      <c r="BL114" s="55">
        <f>('Total Revenues by County'!BL114/'Total Revenues by County'!BL$4)</f>
        <v>9.9957638221678753</v>
      </c>
      <c r="BM114" s="55">
        <f>('Total Revenues by County'!BM114/'Total Revenues by County'!BM$4)</f>
        <v>0</v>
      </c>
      <c r="BN114" s="55">
        <f>('Total Revenues by County'!BN114/'Total Revenues by County'!BN$4)</f>
        <v>0</v>
      </c>
      <c r="BO114" s="55">
        <f>('Total Revenues by County'!BO114/'Total Revenues by County'!BO$4)</f>
        <v>0</v>
      </c>
      <c r="BP114" s="55">
        <f>('Total Revenues by County'!BP114/'Total Revenues by County'!BP$4)</f>
        <v>3.2388308610550336</v>
      </c>
      <c r="BQ114" s="17">
        <f>('Total Revenues by County'!BQ114/'Total Revenues by County'!BQ$4)</f>
        <v>5.7211299253671459</v>
      </c>
    </row>
    <row r="115" spans="1:69" x14ac:dyDescent="0.25">
      <c r="A115" s="13"/>
      <c r="B115" s="14">
        <v>337.3</v>
      </c>
      <c r="C115" s="15" t="s">
        <v>113</v>
      </c>
      <c r="D115" s="55">
        <f>('Total Revenues by County'!D115/'Total Revenues by County'!D$4)</f>
        <v>0.29756048141994568</v>
      </c>
      <c r="E115" s="55">
        <f>('Total Revenues by County'!E115/'Total Revenues by County'!E$4)</f>
        <v>0</v>
      </c>
      <c r="F115" s="55">
        <f>('Total Revenues by County'!F115/'Total Revenues by County'!F$4)</f>
        <v>0</v>
      </c>
      <c r="G115" s="55">
        <f>('Total Revenues by County'!G115/'Total Revenues by County'!G$4)</f>
        <v>0</v>
      </c>
      <c r="H115" s="55">
        <f>('Total Revenues by County'!H115/'Total Revenues by County'!H$4)</f>
        <v>7.3310423825887747E-2</v>
      </c>
      <c r="I115" s="55">
        <f>('Total Revenues by County'!I115/'Total Revenues by County'!I$4)</f>
        <v>0</v>
      </c>
      <c r="J115" s="55">
        <f>('Total Revenues by County'!J115/'Total Revenues by County'!J$4)</f>
        <v>5.3738132641213028</v>
      </c>
      <c r="K115" s="55">
        <f>('Total Revenues by County'!K115/'Total Revenues by County'!K$4)</f>
        <v>2.4245548094051679</v>
      </c>
      <c r="L115" s="55">
        <f>('Total Revenues by County'!L115/'Total Revenues by County'!L$4)</f>
        <v>0.45374073784642055</v>
      </c>
      <c r="M115" s="55">
        <f>('Total Revenues by County'!M115/'Total Revenues by County'!M$4)</f>
        <v>0</v>
      </c>
      <c r="N115" s="55">
        <f>('Total Revenues by County'!N115/'Total Revenues by County'!N$4)</f>
        <v>4.9037589927512286</v>
      </c>
      <c r="O115" s="55">
        <f>('Total Revenues by County'!O115/'Total Revenues by County'!O$4)</f>
        <v>0</v>
      </c>
      <c r="P115" s="55">
        <f>('Total Revenues by County'!P115/'Total Revenues by County'!P$4)</f>
        <v>0</v>
      </c>
      <c r="Q115" s="55">
        <f>('Total Revenues by County'!Q115/'Total Revenues by County'!Q$4)</f>
        <v>0</v>
      </c>
      <c r="R115" s="55">
        <f>('Total Revenues by County'!R115/'Total Revenues by County'!R$4)</f>
        <v>0.29970518612004232</v>
      </c>
      <c r="S115" s="55">
        <f>('Total Revenues by County'!S115/'Total Revenues by County'!S$4)</f>
        <v>0</v>
      </c>
      <c r="T115" s="55">
        <f>('Total Revenues by County'!T115/'Total Revenues by County'!T$4)</f>
        <v>0</v>
      </c>
      <c r="U115" s="55">
        <f>('Total Revenues by County'!U115/'Total Revenues by County'!U$4)</f>
        <v>0.3525870416368459</v>
      </c>
      <c r="V115" s="55">
        <f>('Total Revenues by County'!V115/'Total Revenues by County'!V$4)</f>
        <v>0</v>
      </c>
      <c r="W115" s="55">
        <f>('Total Revenues by County'!W115/'Total Revenues by County'!W$4)</f>
        <v>0</v>
      </c>
      <c r="X115" s="55">
        <f>('Total Revenues by County'!X115/'Total Revenues by County'!X$4)</f>
        <v>0</v>
      </c>
      <c r="Y115" s="55">
        <f>('Total Revenues by County'!Y115/'Total Revenues by County'!Y$4)</f>
        <v>0</v>
      </c>
      <c r="Z115" s="55">
        <f>('Total Revenues by County'!Z115/'Total Revenues by County'!Z$4)</f>
        <v>0</v>
      </c>
      <c r="AA115" s="55">
        <f>('Total Revenues by County'!AA115/'Total Revenues by County'!AA$4)</f>
        <v>0.71053183677750975</v>
      </c>
      <c r="AB115" s="55">
        <f>('Total Revenues by County'!AB115/'Total Revenues by County'!AB$4)</f>
        <v>3.5077063499399204</v>
      </c>
      <c r="AC115" s="55">
        <f>('Total Revenues by County'!AC115/'Total Revenues by County'!AC$4)</f>
        <v>3.3217118892425852E-2</v>
      </c>
      <c r="AD115" s="55">
        <f>('Total Revenues by County'!AD115/'Total Revenues by County'!AD$4)</f>
        <v>1.3144362233484435</v>
      </c>
      <c r="AE115" s="55">
        <f>('Total Revenues by County'!AE115/'Total Revenues by County'!AE$4)</f>
        <v>0</v>
      </c>
      <c r="AF115" s="55">
        <f>('Total Revenues by County'!AF115/'Total Revenues by County'!AF$4)</f>
        <v>0.40011904249673708</v>
      </c>
      <c r="AG115" s="55">
        <f>('Total Revenues by County'!AG115/'Total Revenues by County'!AG$4)</f>
        <v>0</v>
      </c>
      <c r="AH115" s="55">
        <f>('Total Revenues by County'!AH115/'Total Revenues by County'!AH$4)</f>
        <v>0</v>
      </c>
      <c r="AI115" s="55">
        <f>('Total Revenues by County'!AI115/'Total Revenues by County'!AI$4)</f>
        <v>6.826157220362461</v>
      </c>
      <c r="AJ115" s="55">
        <f>('Total Revenues by County'!AJ115/'Total Revenues by County'!AJ$4)</f>
        <v>4.5233968572830081</v>
      </c>
      <c r="AK115" s="55">
        <f>('Total Revenues by County'!AK115/'Total Revenues by County'!AK$4)</f>
        <v>5.1208362002354129</v>
      </c>
      <c r="AL115" s="55">
        <f>('Total Revenues by County'!AL115/'Total Revenues by County'!AL$4)</f>
        <v>3.0233730687506752</v>
      </c>
      <c r="AM115" s="55">
        <f>('Total Revenues by County'!AM115/'Total Revenues by County'!AM$4)</f>
        <v>0.90210466298123404</v>
      </c>
      <c r="AN115" s="55">
        <f>('Total Revenues by County'!AN115/'Total Revenues by County'!AN$4)</f>
        <v>0</v>
      </c>
      <c r="AO115" s="55">
        <f>('Total Revenues by County'!AO115/'Total Revenues by County'!AO$4)</f>
        <v>0</v>
      </c>
      <c r="AP115" s="55">
        <f>('Total Revenues by County'!AP115/'Total Revenues by County'!AP$4)</f>
        <v>1.7014731972558446</v>
      </c>
      <c r="AQ115" s="55">
        <f>('Total Revenues by County'!AQ115/'Total Revenues by County'!AQ$4)</f>
        <v>1.1454702707897257</v>
      </c>
      <c r="AR115" s="55">
        <f>('Total Revenues by County'!AR115/'Total Revenues by County'!AR$4)</f>
        <v>5.5546965754774016</v>
      </c>
      <c r="AS115" s="55">
        <f>('Total Revenues by County'!AS115/'Total Revenues by County'!AS$4)</f>
        <v>0</v>
      </c>
      <c r="AT115" s="55">
        <f>('Total Revenues by County'!AT115/'Total Revenues by County'!AT$4)</f>
        <v>0</v>
      </c>
      <c r="AU115" s="55">
        <f>('Total Revenues by County'!AU115/'Total Revenues by County'!AU$4)</f>
        <v>0</v>
      </c>
      <c r="AV115" s="55">
        <f>('Total Revenues by County'!AV115/'Total Revenues by County'!AV$4)</f>
        <v>0</v>
      </c>
      <c r="AW115" s="55">
        <f>('Total Revenues by County'!AW115/'Total Revenues by County'!AW$4)</f>
        <v>0</v>
      </c>
      <c r="AX115" s="55">
        <f>('Total Revenues by County'!AX115/'Total Revenues by County'!AX$4)</f>
        <v>0</v>
      </c>
      <c r="AY115" s="55">
        <f>('Total Revenues by County'!AY115/'Total Revenues by County'!AY$4)</f>
        <v>0</v>
      </c>
      <c r="AZ115" s="55">
        <f>('Total Revenues by County'!AZ115/'Total Revenues by County'!AZ$4)</f>
        <v>9.6590947383397671E-2</v>
      </c>
      <c r="BA115" s="55">
        <f>('Total Revenues by County'!BA115/'Total Revenues by County'!BA$4)</f>
        <v>1.6360246883016549</v>
      </c>
      <c r="BB115" s="55">
        <f>('Total Revenues by County'!BB115/'Total Revenues by County'!BB$4)</f>
        <v>2.1145786364559895</v>
      </c>
      <c r="BC115" s="55">
        <f>('Total Revenues by County'!BC115/'Total Revenues by County'!BC$4)</f>
        <v>0</v>
      </c>
      <c r="BD115" s="55">
        <f>('Total Revenues by County'!BD115/'Total Revenues by County'!BD$4)</f>
        <v>0</v>
      </c>
      <c r="BE115" s="55">
        <f>('Total Revenues by County'!BE115/'Total Revenues by County'!BE$4)</f>
        <v>0.360583666120946</v>
      </c>
      <c r="BF115" s="55">
        <f>('Total Revenues by County'!BF115/'Total Revenues by County'!BF$4)</f>
        <v>0.89420912771307803</v>
      </c>
      <c r="BG115" s="55">
        <f>('Total Revenues by County'!BG115/'Total Revenues by County'!BG$4)</f>
        <v>0</v>
      </c>
      <c r="BH115" s="55">
        <f>('Total Revenues by County'!BH115/'Total Revenues by County'!BH$4)</f>
        <v>3.7691130781100131</v>
      </c>
      <c r="BI115" s="55">
        <f>('Total Revenues by County'!BI115/'Total Revenues by County'!BI$4)</f>
        <v>0</v>
      </c>
      <c r="BJ115" s="55">
        <f>('Total Revenues by County'!BJ115/'Total Revenues by County'!BJ$4)</f>
        <v>0.37984790115571171</v>
      </c>
      <c r="BK115" s="55">
        <f>('Total Revenues by County'!BK115/'Total Revenues by County'!BK$4)</f>
        <v>2.3950132432185587</v>
      </c>
      <c r="BL115" s="55">
        <f>('Total Revenues by County'!BL115/'Total Revenues by County'!BL$4)</f>
        <v>0</v>
      </c>
      <c r="BM115" s="55">
        <f>('Total Revenues by County'!BM115/'Total Revenues by County'!BM$4)</f>
        <v>0</v>
      </c>
      <c r="BN115" s="55">
        <f>('Total Revenues by County'!BN115/'Total Revenues by County'!BN$4)</f>
        <v>6.7424996731335923E-2</v>
      </c>
      <c r="BO115" s="55">
        <f>('Total Revenues by County'!BO115/'Total Revenues by County'!BO$4)</f>
        <v>0</v>
      </c>
      <c r="BP115" s="55">
        <f>('Total Revenues by County'!BP115/'Total Revenues by County'!BP$4)</f>
        <v>0</v>
      </c>
      <c r="BQ115" s="17">
        <f>('Total Revenues by County'!BQ115/'Total Revenues by County'!BQ$4)</f>
        <v>0.32100152475724258</v>
      </c>
    </row>
    <row r="116" spans="1:69" x14ac:dyDescent="0.25">
      <c r="A116" s="13"/>
      <c r="B116" s="14">
        <v>337.4</v>
      </c>
      <c r="C116" s="15" t="s">
        <v>114</v>
      </c>
      <c r="D116" s="55">
        <f>('Total Revenues by County'!D116/'Total Revenues by County'!D$4)</f>
        <v>0</v>
      </c>
      <c r="E116" s="55">
        <f>('Total Revenues by County'!E116/'Total Revenues by County'!E$4)</f>
        <v>0.50133640210854558</v>
      </c>
      <c r="F116" s="55">
        <f>('Total Revenues by County'!F116/'Total Revenues by County'!F$4)</f>
        <v>0</v>
      </c>
      <c r="G116" s="55">
        <f>('Total Revenues by County'!G116/'Total Revenues by County'!G$4)</f>
        <v>0</v>
      </c>
      <c r="H116" s="55">
        <f>('Total Revenues by County'!H116/'Total Revenues by County'!H$4)</f>
        <v>0.15892233676975945</v>
      </c>
      <c r="I116" s="55">
        <f>('Total Revenues by County'!I116/'Total Revenues by County'!I$4)</f>
        <v>0</v>
      </c>
      <c r="J116" s="55">
        <f>('Total Revenues by County'!J116/'Total Revenues by County'!J$4)</f>
        <v>0</v>
      </c>
      <c r="K116" s="55">
        <f>('Total Revenues by County'!K116/'Total Revenues by County'!K$4)</f>
        <v>0</v>
      </c>
      <c r="L116" s="55">
        <f>('Total Revenues by County'!L116/'Total Revenues by County'!L$4)</f>
        <v>0</v>
      </c>
      <c r="M116" s="55">
        <f>('Total Revenues by County'!M116/'Total Revenues by County'!M$4)</f>
        <v>0</v>
      </c>
      <c r="N116" s="55">
        <f>('Total Revenues by County'!N116/'Total Revenues by County'!N$4)</f>
        <v>2.676679329026312E-2</v>
      </c>
      <c r="O116" s="55">
        <f>('Total Revenues by County'!O116/'Total Revenues by County'!O$4)</f>
        <v>0</v>
      </c>
      <c r="P116" s="55">
        <f>('Total Revenues by County'!P116/'Total Revenues by County'!P$4)</f>
        <v>0.63636363636363635</v>
      </c>
      <c r="Q116" s="55">
        <f>('Total Revenues by County'!Q116/'Total Revenues by County'!Q$4)</f>
        <v>0</v>
      </c>
      <c r="R116" s="55">
        <f>('Total Revenues by County'!R116/'Total Revenues by County'!R$4)</f>
        <v>1.5063152939291045</v>
      </c>
      <c r="S116" s="55">
        <f>('Total Revenues by County'!S116/'Total Revenues by County'!S$4)</f>
        <v>0</v>
      </c>
      <c r="T116" s="55">
        <f>('Total Revenues by County'!T116/'Total Revenues by County'!T$4)</f>
        <v>0</v>
      </c>
      <c r="U116" s="55">
        <f>('Total Revenues by County'!U116/'Total Revenues by County'!U$4)</f>
        <v>0.97756072917105208</v>
      </c>
      <c r="V116" s="55">
        <f>('Total Revenues by County'!V116/'Total Revenues by County'!V$4)</f>
        <v>0</v>
      </c>
      <c r="W116" s="55">
        <f>('Total Revenues by County'!W116/'Total Revenues by County'!W$4)</f>
        <v>0</v>
      </c>
      <c r="X116" s="55">
        <f>('Total Revenues by County'!X116/'Total Revenues by County'!X$4)</f>
        <v>0</v>
      </c>
      <c r="Y116" s="55">
        <f>('Total Revenues by County'!Y116/'Total Revenues by County'!Y$4)</f>
        <v>0</v>
      </c>
      <c r="Z116" s="55">
        <f>('Total Revenues by County'!Z116/'Total Revenues by County'!Z$4)</f>
        <v>0</v>
      </c>
      <c r="AA116" s="55">
        <f>('Total Revenues by County'!AA116/'Total Revenues by County'!AA$4)</f>
        <v>0</v>
      </c>
      <c r="AB116" s="55">
        <f>('Total Revenues by County'!AB116/'Total Revenues by County'!AB$4)</f>
        <v>0</v>
      </c>
      <c r="AC116" s="55">
        <f>('Total Revenues by County'!AC116/'Total Revenues by County'!AC$4)</f>
        <v>3.7591733616290233</v>
      </c>
      <c r="AD116" s="55">
        <f>('Total Revenues by County'!AD116/'Total Revenues by County'!AD$4)</f>
        <v>2.5252149877638885</v>
      </c>
      <c r="AE116" s="55">
        <f>('Total Revenues by County'!AE116/'Total Revenues by County'!AE$4)</f>
        <v>0</v>
      </c>
      <c r="AF116" s="55">
        <f>('Total Revenues by County'!AF116/'Total Revenues by County'!AF$4)</f>
        <v>0</v>
      </c>
      <c r="AG116" s="55">
        <f>('Total Revenues by County'!AG116/'Total Revenues by County'!AG$4)</f>
        <v>0</v>
      </c>
      <c r="AH116" s="55">
        <f>('Total Revenues by County'!AH116/'Total Revenues by County'!AH$4)</f>
        <v>0</v>
      </c>
      <c r="AI116" s="55">
        <f>('Total Revenues by County'!AI116/'Total Revenues by County'!AI$4)</f>
        <v>0</v>
      </c>
      <c r="AJ116" s="55">
        <f>('Total Revenues by County'!AJ116/'Total Revenues by County'!AJ$4)</f>
        <v>0</v>
      </c>
      <c r="AK116" s="55">
        <f>('Total Revenues by County'!AK116/'Total Revenues by County'!AK$4)</f>
        <v>0.66761542186953882</v>
      </c>
      <c r="AL116" s="55">
        <f>('Total Revenues by County'!AL116/'Total Revenues by County'!AL$4)</f>
        <v>1.0369179241545721</v>
      </c>
      <c r="AM116" s="55">
        <f>('Total Revenues by County'!AM116/'Total Revenues by County'!AM$4)</f>
        <v>0</v>
      </c>
      <c r="AN116" s="55">
        <f>('Total Revenues by County'!AN116/'Total Revenues by County'!AN$4)</f>
        <v>0</v>
      </c>
      <c r="AO116" s="55">
        <f>('Total Revenues by County'!AO116/'Total Revenues by County'!AO$4)</f>
        <v>0</v>
      </c>
      <c r="AP116" s="55">
        <f>('Total Revenues by County'!AP116/'Total Revenues by County'!AP$4)</f>
        <v>0.17256934562915149</v>
      </c>
      <c r="AQ116" s="55">
        <f>('Total Revenues by County'!AQ116/'Total Revenues by County'!AQ$4)</f>
        <v>4.6960500196703192</v>
      </c>
      <c r="AR116" s="55">
        <f>('Total Revenues by County'!AR116/'Total Revenues by County'!AR$4)</f>
        <v>0</v>
      </c>
      <c r="AS116" s="55">
        <f>('Total Revenues by County'!AS116/'Total Revenues by County'!AS$4)</f>
        <v>0</v>
      </c>
      <c r="AT116" s="55">
        <f>('Total Revenues by County'!AT116/'Total Revenues by County'!AT$4)</f>
        <v>5.865810664362045E-2</v>
      </c>
      <c r="AU116" s="55">
        <f>('Total Revenues by County'!AU116/'Total Revenues by County'!AU$4)</f>
        <v>0</v>
      </c>
      <c r="AV116" s="55">
        <f>('Total Revenues by County'!AV116/'Total Revenues by County'!AV$4)</f>
        <v>0</v>
      </c>
      <c r="AW116" s="55">
        <f>('Total Revenues by County'!AW116/'Total Revenues by County'!AW$4)</f>
        <v>0</v>
      </c>
      <c r="AX116" s="55">
        <f>('Total Revenues by County'!AX116/'Total Revenues by County'!AX$4)</f>
        <v>0</v>
      </c>
      <c r="AY116" s="55">
        <f>('Total Revenues by County'!AY116/'Total Revenues by County'!AY$4)</f>
        <v>0</v>
      </c>
      <c r="AZ116" s="55">
        <f>('Total Revenues by County'!AZ116/'Total Revenues by County'!AZ$4)</f>
        <v>0</v>
      </c>
      <c r="BA116" s="55">
        <f>('Total Revenues by County'!BA116/'Total Revenues by County'!BA$4)</f>
        <v>0</v>
      </c>
      <c r="BB116" s="55">
        <f>('Total Revenues by County'!BB116/'Total Revenues by County'!BB$4)</f>
        <v>3.521802384012708E-2</v>
      </c>
      <c r="BC116" s="55">
        <f>('Total Revenues by County'!BC116/'Total Revenues by County'!BC$4)</f>
        <v>0</v>
      </c>
      <c r="BD116" s="55">
        <f>('Total Revenues by County'!BD116/'Total Revenues by County'!BD$4)</f>
        <v>0</v>
      </c>
      <c r="BE116" s="55">
        <f>('Total Revenues by County'!BE116/'Total Revenues by County'!BE$4)</f>
        <v>0</v>
      </c>
      <c r="BF116" s="55">
        <f>('Total Revenues by County'!BF116/'Total Revenues by County'!BF$4)</f>
        <v>0</v>
      </c>
      <c r="BG116" s="55">
        <f>('Total Revenues by County'!BG116/'Total Revenues by County'!BG$4)</f>
        <v>0</v>
      </c>
      <c r="BH116" s="55">
        <f>('Total Revenues by County'!BH116/'Total Revenues by County'!BH$4)</f>
        <v>0</v>
      </c>
      <c r="BI116" s="55">
        <f>('Total Revenues by County'!BI116/'Total Revenues by County'!BI$4)</f>
        <v>0</v>
      </c>
      <c r="BJ116" s="55">
        <f>('Total Revenues by County'!BJ116/'Total Revenues by County'!BJ$4)</f>
        <v>0</v>
      </c>
      <c r="BK116" s="55">
        <f>('Total Revenues by County'!BK116/'Total Revenues by County'!BK$4)</f>
        <v>0</v>
      </c>
      <c r="BL116" s="55">
        <f>('Total Revenues by County'!BL116/'Total Revenues by County'!BL$4)</f>
        <v>0</v>
      </c>
      <c r="BM116" s="55">
        <f>('Total Revenues by County'!BM116/'Total Revenues by County'!BM$4)</f>
        <v>0</v>
      </c>
      <c r="BN116" s="55">
        <f>('Total Revenues by County'!BN116/'Total Revenues by County'!BN$4)</f>
        <v>0.96013235575134015</v>
      </c>
      <c r="BO116" s="55">
        <f>('Total Revenues by County'!BO116/'Total Revenues by County'!BO$4)</f>
        <v>0</v>
      </c>
      <c r="BP116" s="55">
        <f>('Total Revenues by County'!BP116/'Total Revenues by County'!BP$4)</f>
        <v>0</v>
      </c>
      <c r="BQ116" s="17">
        <f>('Total Revenues by County'!BQ116/'Total Revenues by County'!BQ$4)</f>
        <v>0.50637990530455024</v>
      </c>
    </row>
    <row r="117" spans="1:69" x14ac:dyDescent="0.25">
      <c r="A117" s="13"/>
      <c r="B117" s="14">
        <v>337.5</v>
      </c>
      <c r="C117" s="15" t="s">
        <v>115</v>
      </c>
      <c r="D117" s="55">
        <f>('Total Revenues by County'!D117/'Total Revenues by County'!D$4)</f>
        <v>0</v>
      </c>
      <c r="E117" s="55">
        <f>('Total Revenues by County'!E117/'Total Revenues by County'!E$4)</f>
        <v>0</v>
      </c>
      <c r="F117" s="55">
        <f>('Total Revenues by County'!F117/'Total Revenues by County'!F$4)</f>
        <v>0</v>
      </c>
      <c r="G117" s="55">
        <f>('Total Revenues by County'!G117/'Total Revenues by County'!G$4)</f>
        <v>0</v>
      </c>
      <c r="H117" s="55">
        <f>('Total Revenues by County'!H117/'Total Revenues by County'!H$4)</f>
        <v>0</v>
      </c>
      <c r="I117" s="55">
        <f>('Total Revenues by County'!I117/'Total Revenues by County'!I$4)</f>
        <v>0</v>
      </c>
      <c r="J117" s="55">
        <f>('Total Revenues by County'!J117/'Total Revenues by County'!J$4)</f>
        <v>0</v>
      </c>
      <c r="K117" s="55">
        <f>('Total Revenues by County'!K117/'Total Revenues by County'!K$4)</f>
        <v>0</v>
      </c>
      <c r="L117" s="55">
        <f>('Total Revenues by County'!L117/'Total Revenues by County'!L$4)</f>
        <v>0.82042611234645957</v>
      </c>
      <c r="M117" s="55">
        <f>('Total Revenues by County'!M117/'Total Revenues by County'!M$4)</f>
        <v>0</v>
      </c>
      <c r="N117" s="55">
        <f>('Total Revenues by County'!N117/'Total Revenues by County'!N$4)</f>
        <v>0</v>
      </c>
      <c r="O117" s="55">
        <f>('Total Revenues by County'!O117/'Total Revenues by County'!O$4)</f>
        <v>0</v>
      </c>
      <c r="P117" s="55">
        <f>('Total Revenues by County'!P117/'Total Revenues by County'!P$4)</f>
        <v>0</v>
      </c>
      <c r="Q117" s="55">
        <f>('Total Revenues by County'!Q117/'Total Revenues by County'!Q$4)</f>
        <v>0</v>
      </c>
      <c r="R117" s="55">
        <f>('Total Revenues by County'!R117/'Total Revenues by County'!R$4)</f>
        <v>0</v>
      </c>
      <c r="S117" s="55">
        <f>('Total Revenues by County'!S117/'Total Revenues by County'!S$4)</f>
        <v>0</v>
      </c>
      <c r="T117" s="55">
        <f>('Total Revenues by County'!T117/'Total Revenues by County'!T$4)</f>
        <v>0</v>
      </c>
      <c r="U117" s="55">
        <f>('Total Revenues by County'!U117/'Total Revenues by County'!U$4)</f>
        <v>0</v>
      </c>
      <c r="V117" s="55">
        <f>('Total Revenues by County'!V117/'Total Revenues by County'!V$4)</f>
        <v>0</v>
      </c>
      <c r="W117" s="55">
        <f>('Total Revenues by County'!W117/'Total Revenues by County'!W$4)</f>
        <v>0</v>
      </c>
      <c r="X117" s="55">
        <f>('Total Revenues by County'!X117/'Total Revenues by County'!X$4)</f>
        <v>0</v>
      </c>
      <c r="Y117" s="55">
        <f>('Total Revenues by County'!Y117/'Total Revenues by County'!Y$4)</f>
        <v>0</v>
      </c>
      <c r="Z117" s="55">
        <f>('Total Revenues by County'!Z117/'Total Revenues by County'!Z$4)</f>
        <v>0</v>
      </c>
      <c r="AA117" s="55">
        <f>('Total Revenues by County'!AA117/'Total Revenues by County'!AA$4)</f>
        <v>0</v>
      </c>
      <c r="AB117" s="55">
        <f>('Total Revenues by County'!AB117/'Total Revenues by County'!AB$4)</f>
        <v>-4.1916997874110358E-2</v>
      </c>
      <c r="AC117" s="55">
        <f>('Total Revenues by County'!AC117/'Total Revenues by County'!AC$4)</f>
        <v>0</v>
      </c>
      <c r="AD117" s="55">
        <f>('Total Revenues by County'!AD117/'Total Revenues by County'!AD$4)</f>
        <v>3.0657056104601637</v>
      </c>
      <c r="AE117" s="55">
        <f>('Total Revenues by County'!AE117/'Total Revenues by County'!AE$4)</f>
        <v>0</v>
      </c>
      <c r="AF117" s="55">
        <f>('Total Revenues by County'!AF117/'Total Revenues by County'!AF$4)</f>
        <v>0</v>
      </c>
      <c r="AG117" s="55">
        <f>('Total Revenues by County'!AG117/'Total Revenues by County'!AG$4)</f>
        <v>0</v>
      </c>
      <c r="AH117" s="55">
        <f>('Total Revenues by County'!AH117/'Total Revenues by County'!AH$4)</f>
        <v>0</v>
      </c>
      <c r="AI117" s="55">
        <f>('Total Revenues by County'!AI117/'Total Revenues by County'!AI$4)</f>
        <v>0</v>
      </c>
      <c r="AJ117" s="55">
        <f>('Total Revenues by County'!AJ117/'Total Revenues by County'!AJ$4)</f>
        <v>0.15629494422328039</v>
      </c>
      <c r="AK117" s="55">
        <f>('Total Revenues by County'!AK117/'Total Revenues by County'!AK$4)</f>
        <v>0</v>
      </c>
      <c r="AL117" s="55">
        <f>('Total Revenues by County'!AL117/'Total Revenues by County'!AL$4)</f>
        <v>0</v>
      </c>
      <c r="AM117" s="55">
        <f>('Total Revenues by County'!AM117/'Total Revenues by County'!AM$4)</f>
        <v>0</v>
      </c>
      <c r="AN117" s="55">
        <f>('Total Revenues by County'!AN117/'Total Revenues by County'!AN$4)</f>
        <v>0</v>
      </c>
      <c r="AO117" s="55">
        <f>('Total Revenues by County'!AO117/'Total Revenues by County'!AO$4)</f>
        <v>0</v>
      </c>
      <c r="AP117" s="55">
        <f>('Total Revenues by County'!AP117/'Total Revenues by County'!AP$4)</f>
        <v>0</v>
      </c>
      <c r="AQ117" s="55">
        <f>('Total Revenues by County'!AQ117/'Total Revenues by County'!AQ$4)</f>
        <v>0</v>
      </c>
      <c r="AR117" s="55">
        <f>('Total Revenues by County'!AR117/'Total Revenues by County'!AR$4)</f>
        <v>0.10046670244492299</v>
      </c>
      <c r="AS117" s="55">
        <f>('Total Revenues by County'!AS117/'Total Revenues by County'!AS$4)</f>
        <v>0</v>
      </c>
      <c r="AT117" s="55">
        <f>('Total Revenues by County'!AT117/'Total Revenues by County'!AT$4)</f>
        <v>0</v>
      </c>
      <c r="AU117" s="55">
        <f>('Total Revenues by County'!AU117/'Total Revenues by County'!AU$4)</f>
        <v>0</v>
      </c>
      <c r="AV117" s="55">
        <f>('Total Revenues by County'!AV117/'Total Revenues by County'!AV$4)</f>
        <v>0</v>
      </c>
      <c r="AW117" s="55">
        <f>('Total Revenues by County'!AW117/'Total Revenues by County'!AW$4)</f>
        <v>0</v>
      </c>
      <c r="AX117" s="55">
        <f>('Total Revenues by County'!AX117/'Total Revenues by County'!AX$4)</f>
        <v>0.98248211432376287</v>
      </c>
      <c r="AY117" s="55">
        <f>('Total Revenues by County'!AY117/'Total Revenues by County'!AY$4)</f>
        <v>0</v>
      </c>
      <c r="AZ117" s="55">
        <f>('Total Revenues by County'!AZ117/'Total Revenues by County'!AZ$4)</f>
        <v>0</v>
      </c>
      <c r="BA117" s="55">
        <f>('Total Revenues by County'!BA117/'Total Revenues by County'!BA$4)</f>
        <v>0</v>
      </c>
      <c r="BB117" s="55">
        <f>('Total Revenues by County'!BB117/'Total Revenues by County'!BB$4)</f>
        <v>10.459596623572194</v>
      </c>
      <c r="BC117" s="55">
        <f>('Total Revenues by County'!BC117/'Total Revenues by County'!BC$4)</f>
        <v>0</v>
      </c>
      <c r="BD117" s="55">
        <f>('Total Revenues by County'!BD117/'Total Revenues by County'!BD$4)</f>
        <v>0</v>
      </c>
      <c r="BE117" s="55">
        <f>('Total Revenues by County'!BE117/'Total Revenues by County'!BE$4)</f>
        <v>0</v>
      </c>
      <c r="BF117" s="55">
        <f>('Total Revenues by County'!BF117/'Total Revenues by County'!BF$4)</f>
        <v>0</v>
      </c>
      <c r="BG117" s="55">
        <f>('Total Revenues by County'!BG117/'Total Revenues by County'!BG$4)</f>
        <v>0</v>
      </c>
      <c r="BH117" s="55">
        <f>('Total Revenues by County'!BH117/'Total Revenues by County'!BH$4)</f>
        <v>0</v>
      </c>
      <c r="BI117" s="55">
        <f>('Total Revenues by County'!BI117/'Total Revenues by County'!BI$4)</f>
        <v>0</v>
      </c>
      <c r="BJ117" s="55">
        <f>('Total Revenues by County'!BJ117/'Total Revenues by County'!BJ$4)</f>
        <v>0</v>
      </c>
      <c r="BK117" s="55">
        <f>('Total Revenues by County'!BK117/'Total Revenues by County'!BK$4)</f>
        <v>0</v>
      </c>
      <c r="BL117" s="55">
        <f>('Total Revenues by County'!BL117/'Total Revenues by County'!BL$4)</f>
        <v>0</v>
      </c>
      <c r="BM117" s="55">
        <f>('Total Revenues by County'!BM117/'Total Revenues by County'!BM$4)</f>
        <v>0</v>
      </c>
      <c r="BN117" s="55">
        <f>('Total Revenues by County'!BN117/'Total Revenues by County'!BN$4)</f>
        <v>0</v>
      </c>
      <c r="BO117" s="55">
        <f>('Total Revenues by County'!BO117/'Total Revenues by County'!BO$4)</f>
        <v>0</v>
      </c>
      <c r="BP117" s="55">
        <f>('Total Revenues by County'!BP117/'Total Revenues by County'!BP$4)</f>
        <v>0</v>
      </c>
      <c r="BQ117" s="17">
        <f>('Total Revenues by County'!BQ117/'Total Revenues by County'!BQ$4)</f>
        <v>0</v>
      </c>
    </row>
    <row r="118" spans="1:69" x14ac:dyDescent="0.25">
      <c r="A118" s="13"/>
      <c r="B118" s="14">
        <v>337.6</v>
      </c>
      <c r="C118" s="15" t="s">
        <v>116</v>
      </c>
      <c r="D118" s="55">
        <f>('Total Revenues by County'!D118/'Total Revenues by County'!D$4)</f>
        <v>0</v>
      </c>
      <c r="E118" s="55">
        <f>('Total Revenues by County'!E118/'Total Revenues by County'!E$4)</f>
        <v>0</v>
      </c>
      <c r="F118" s="55">
        <f>('Total Revenues by County'!F118/'Total Revenues by County'!F$4)</f>
        <v>0</v>
      </c>
      <c r="G118" s="55">
        <f>('Total Revenues by County'!G118/'Total Revenues by County'!G$4)</f>
        <v>0</v>
      </c>
      <c r="H118" s="55">
        <f>('Total Revenues by County'!H118/'Total Revenues by County'!H$4)</f>
        <v>0</v>
      </c>
      <c r="I118" s="55">
        <f>('Total Revenues by County'!I118/'Total Revenues by County'!I$4)</f>
        <v>0.13099211280679399</v>
      </c>
      <c r="J118" s="55">
        <f>('Total Revenues by County'!J118/'Total Revenues by County'!J$4)</f>
        <v>0</v>
      </c>
      <c r="K118" s="55">
        <f>('Total Revenues by County'!K118/'Total Revenues by County'!K$4)</f>
        <v>0</v>
      </c>
      <c r="L118" s="55">
        <f>('Total Revenues by County'!L118/'Total Revenues by County'!L$4)</f>
        <v>0</v>
      </c>
      <c r="M118" s="55">
        <f>('Total Revenues by County'!M118/'Total Revenues by County'!M$4)</f>
        <v>0</v>
      </c>
      <c r="N118" s="55">
        <f>('Total Revenues by County'!N118/'Total Revenues by County'!N$4)</f>
        <v>0</v>
      </c>
      <c r="O118" s="55">
        <f>('Total Revenues by County'!O118/'Total Revenues by County'!O$4)</f>
        <v>0</v>
      </c>
      <c r="P118" s="55">
        <f>('Total Revenues by County'!P118/'Total Revenues by County'!P$4)</f>
        <v>0</v>
      </c>
      <c r="Q118" s="55">
        <f>('Total Revenues by County'!Q118/'Total Revenues by County'!Q$4)</f>
        <v>0</v>
      </c>
      <c r="R118" s="55">
        <f>('Total Revenues by County'!R118/'Total Revenues by County'!R$4)</f>
        <v>0</v>
      </c>
      <c r="S118" s="55">
        <f>('Total Revenues by County'!S118/'Total Revenues by County'!S$4)</f>
        <v>0.19967064635652532</v>
      </c>
      <c r="T118" s="55">
        <f>('Total Revenues by County'!T118/'Total Revenues by County'!T$4)</f>
        <v>0</v>
      </c>
      <c r="U118" s="55">
        <f>('Total Revenues by County'!U118/'Total Revenues by County'!U$4)</f>
        <v>0</v>
      </c>
      <c r="V118" s="55">
        <f>('Total Revenues by County'!V118/'Total Revenues by County'!V$4)</f>
        <v>0</v>
      </c>
      <c r="W118" s="55">
        <f>('Total Revenues by County'!W118/'Total Revenues by County'!W$4)</f>
        <v>0</v>
      </c>
      <c r="X118" s="55">
        <f>('Total Revenues by County'!X118/'Total Revenues by County'!X$4)</f>
        <v>0</v>
      </c>
      <c r="Y118" s="55">
        <f>('Total Revenues by County'!Y118/'Total Revenues by County'!Y$4)</f>
        <v>0</v>
      </c>
      <c r="Z118" s="55">
        <f>('Total Revenues by County'!Z118/'Total Revenues by County'!Z$4)</f>
        <v>0</v>
      </c>
      <c r="AA118" s="55">
        <f>('Total Revenues by County'!AA118/'Total Revenues by County'!AA$4)</f>
        <v>0</v>
      </c>
      <c r="AB118" s="55">
        <f>('Total Revenues by County'!AB118/'Total Revenues by County'!AB$4)</f>
        <v>0</v>
      </c>
      <c r="AC118" s="55">
        <f>('Total Revenues by County'!AC118/'Total Revenues by County'!AC$4)</f>
        <v>0</v>
      </c>
      <c r="AD118" s="55">
        <f>('Total Revenues by County'!AD118/'Total Revenues by County'!AD$4)</f>
        <v>0</v>
      </c>
      <c r="AE118" s="55">
        <f>('Total Revenues by County'!AE118/'Total Revenues by County'!AE$4)</f>
        <v>0</v>
      </c>
      <c r="AF118" s="55">
        <f>('Total Revenues by County'!AF118/'Total Revenues by County'!AF$4)</f>
        <v>0</v>
      </c>
      <c r="AG118" s="55">
        <f>('Total Revenues by County'!AG118/'Total Revenues by County'!AG$4)</f>
        <v>0</v>
      </c>
      <c r="AH118" s="55">
        <f>('Total Revenues by County'!AH118/'Total Revenues by County'!AH$4)</f>
        <v>0</v>
      </c>
      <c r="AI118" s="55">
        <f>('Total Revenues by County'!AI118/'Total Revenues by County'!AI$4)</f>
        <v>0</v>
      </c>
      <c r="AJ118" s="55">
        <f>('Total Revenues by County'!AJ118/'Total Revenues by County'!AJ$4)</f>
        <v>1.5642208110732556</v>
      </c>
      <c r="AK118" s="55">
        <f>('Total Revenues by County'!AK118/'Total Revenues by County'!AK$4)</f>
        <v>0</v>
      </c>
      <c r="AL118" s="55">
        <f>('Total Revenues by County'!AL118/'Total Revenues by County'!AL$4)</f>
        <v>0</v>
      </c>
      <c r="AM118" s="55">
        <f>('Total Revenues by County'!AM118/'Total Revenues by County'!AM$4)</f>
        <v>0</v>
      </c>
      <c r="AN118" s="55">
        <f>('Total Revenues by County'!AN118/'Total Revenues by County'!AN$4)</f>
        <v>0</v>
      </c>
      <c r="AO118" s="55">
        <f>('Total Revenues by County'!AO118/'Total Revenues by County'!AO$4)</f>
        <v>0</v>
      </c>
      <c r="AP118" s="55">
        <f>('Total Revenues by County'!AP118/'Total Revenues by County'!AP$4)</f>
        <v>0</v>
      </c>
      <c r="AQ118" s="55">
        <f>('Total Revenues by County'!AQ118/'Total Revenues by County'!AQ$4)</f>
        <v>0.30031022045773281</v>
      </c>
      <c r="AR118" s="55">
        <f>('Total Revenues by County'!AR118/'Total Revenues by County'!AR$4)</f>
        <v>0.29740562352669442</v>
      </c>
      <c r="AS118" s="55">
        <f>('Total Revenues by County'!AS118/'Total Revenues by County'!AS$4)</f>
        <v>0</v>
      </c>
      <c r="AT118" s="55">
        <f>('Total Revenues by County'!AT118/'Total Revenues by County'!AT$4)</f>
        <v>0</v>
      </c>
      <c r="AU118" s="55">
        <f>('Total Revenues by County'!AU118/'Total Revenues by County'!AU$4)</f>
        <v>1.695518340226456</v>
      </c>
      <c r="AV118" s="55">
        <f>('Total Revenues by County'!AV118/'Total Revenues by County'!AV$4)</f>
        <v>0</v>
      </c>
      <c r="AW118" s="55">
        <f>('Total Revenues by County'!AW118/'Total Revenues by County'!AW$4)</f>
        <v>0</v>
      </c>
      <c r="AX118" s="55">
        <f>('Total Revenues by County'!AX118/'Total Revenues by County'!AX$4)</f>
        <v>0</v>
      </c>
      <c r="AY118" s="55">
        <f>('Total Revenues by County'!AY118/'Total Revenues by County'!AY$4)</f>
        <v>0</v>
      </c>
      <c r="AZ118" s="55">
        <f>('Total Revenues by County'!AZ118/'Total Revenues by County'!AZ$4)</f>
        <v>0.34069109602632891</v>
      </c>
      <c r="BA118" s="55">
        <f>('Total Revenues by County'!BA118/'Total Revenues by County'!BA$4)</f>
        <v>0</v>
      </c>
      <c r="BB118" s="55">
        <f>('Total Revenues by County'!BB118/'Total Revenues by County'!BB$4)</f>
        <v>0.39526348327486116</v>
      </c>
      <c r="BC118" s="55">
        <f>('Total Revenues by County'!BC118/'Total Revenues by County'!BC$4)</f>
        <v>0</v>
      </c>
      <c r="BD118" s="55">
        <f>('Total Revenues by County'!BD118/'Total Revenues by County'!BD$4)</f>
        <v>0</v>
      </c>
      <c r="BE118" s="55">
        <f>('Total Revenues by County'!BE118/'Total Revenues by County'!BE$4)</f>
        <v>0</v>
      </c>
      <c r="BF118" s="55">
        <f>('Total Revenues by County'!BF118/'Total Revenues by County'!BF$4)</f>
        <v>4.7425585418487272E-2</v>
      </c>
      <c r="BG118" s="55">
        <f>('Total Revenues by County'!BG118/'Total Revenues by County'!BG$4)</f>
        <v>0</v>
      </c>
      <c r="BH118" s="55">
        <f>('Total Revenues by County'!BH118/'Total Revenues by County'!BH$4)</f>
        <v>0</v>
      </c>
      <c r="BI118" s="55">
        <f>('Total Revenues by County'!BI118/'Total Revenues by County'!BI$4)</f>
        <v>0</v>
      </c>
      <c r="BJ118" s="55">
        <f>('Total Revenues by County'!BJ118/'Total Revenues by County'!BJ$4)</f>
        <v>0</v>
      </c>
      <c r="BK118" s="55">
        <f>('Total Revenues by County'!BK118/'Total Revenues by County'!BK$4)</f>
        <v>0</v>
      </c>
      <c r="BL118" s="55">
        <f>('Total Revenues by County'!BL118/'Total Revenues by County'!BL$4)</f>
        <v>0.78919556293126036</v>
      </c>
      <c r="BM118" s="55">
        <f>('Total Revenues by County'!BM118/'Total Revenues by County'!BM$4)</f>
        <v>0</v>
      </c>
      <c r="BN118" s="55">
        <f>('Total Revenues by County'!BN118/'Total Revenues by County'!BN$4)</f>
        <v>0</v>
      </c>
      <c r="BO118" s="55">
        <f>('Total Revenues by County'!BO118/'Total Revenues by County'!BO$4)</f>
        <v>0</v>
      </c>
      <c r="BP118" s="55">
        <f>('Total Revenues by County'!BP118/'Total Revenues by County'!BP$4)</f>
        <v>0</v>
      </c>
      <c r="BQ118" s="17">
        <f>('Total Revenues by County'!BQ118/'Total Revenues by County'!BQ$4)</f>
        <v>0</v>
      </c>
    </row>
    <row r="119" spans="1:69" x14ac:dyDescent="0.25">
      <c r="A119" s="13"/>
      <c r="B119" s="14">
        <v>337.7</v>
      </c>
      <c r="C119" s="15" t="s">
        <v>117</v>
      </c>
      <c r="D119" s="55">
        <f>('Total Revenues by County'!D119/'Total Revenues by County'!D$4)</f>
        <v>0</v>
      </c>
      <c r="E119" s="55">
        <f>('Total Revenues by County'!E119/'Total Revenues by County'!E$4)</f>
        <v>0</v>
      </c>
      <c r="F119" s="55">
        <f>('Total Revenues by County'!F119/'Total Revenues by County'!F$4)</f>
        <v>0</v>
      </c>
      <c r="G119" s="55">
        <f>('Total Revenues by County'!G119/'Total Revenues by County'!G$4)</f>
        <v>0.81100627776350087</v>
      </c>
      <c r="H119" s="55">
        <f>('Total Revenues by County'!H119/'Total Revenues by County'!H$4)</f>
        <v>0</v>
      </c>
      <c r="I119" s="55">
        <f>('Total Revenues by County'!I119/'Total Revenues by County'!I$4)</f>
        <v>0</v>
      </c>
      <c r="J119" s="55">
        <f>('Total Revenues by County'!J119/'Total Revenues by County'!J$4)</f>
        <v>5.0120893381599618</v>
      </c>
      <c r="K119" s="55">
        <f>('Total Revenues by County'!K119/'Total Revenues by County'!K$4)</f>
        <v>1.7808542027583758</v>
      </c>
      <c r="L119" s="55">
        <f>('Total Revenues by County'!L119/'Total Revenues by County'!L$4)</f>
        <v>0</v>
      </c>
      <c r="M119" s="55">
        <f>('Total Revenues by County'!M119/'Total Revenues by County'!M$4)</f>
        <v>0</v>
      </c>
      <c r="N119" s="55">
        <f>('Total Revenues by County'!N119/'Total Revenues by County'!N$4)</f>
        <v>0</v>
      </c>
      <c r="O119" s="55">
        <f>('Total Revenues by County'!O119/'Total Revenues by County'!O$4)</f>
        <v>0</v>
      </c>
      <c r="P119" s="55">
        <f>('Total Revenues by County'!P119/'Total Revenues by County'!P$4)</f>
        <v>0</v>
      </c>
      <c r="Q119" s="55">
        <f>('Total Revenues by County'!Q119/'Total Revenues by County'!Q$4)</f>
        <v>0</v>
      </c>
      <c r="R119" s="55">
        <f>('Total Revenues by County'!R119/'Total Revenues by County'!R$4)</f>
        <v>0</v>
      </c>
      <c r="S119" s="55">
        <f>('Total Revenues by County'!S119/'Total Revenues by County'!S$4)</f>
        <v>1.6298373816385343</v>
      </c>
      <c r="T119" s="55">
        <f>('Total Revenues by County'!T119/'Total Revenues by County'!T$4)</f>
        <v>0</v>
      </c>
      <c r="U119" s="55">
        <f>('Total Revenues by County'!U119/'Total Revenues by County'!U$4)</f>
        <v>0</v>
      </c>
      <c r="V119" s="55">
        <f>('Total Revenues by County'!V119/'Total Revenues by County'!V$4)</f>
        <v>0</v>
      </c>
      <c r="W119" s="55">
        <f>('Total Revenues by County'!W119/'Total Revenues by County'!W$4)</f>
        <v>0</v>
      </c>
      <c r="X119" s="55">
        <f>('Total Revenues by County'!X119/'Total Revenues by County'!X$4)</f>
        <v>0</v>
      </c>
      <c r="Y119" s="55">
        <f>('Total Revenues by County'!Y119/'Total Revenues by County'!Y$4)</f>
        <v>0</v>
      </c>
      <c r="Z119" s="55">
        <f>('Total Revenues by County'!Z119/'Total Revenues by County'!Z$4)</f>
        <v>0</v>
      </c>
      <c r="AA119" s="55">
        <f>('Total Revenues by County'!AA119/'Total Revenues by County'!AA$4)</f>
        <v>0</v>
      </c>
      <c r="AB119" s="55">
        <f>('Total Revenues by County'!AB119/'Total Revenues by County'!AB$4)</f>
        <v>0</v>
      </c>
      <c r="AC119" s="55">
        <f>('Total Revenues by County'!AC119/'Total Revenues by County'!AC$4)</f>
        <v>2.2660098024354505</v>
      </c>
      <c r="AD119" s="55">
        <f>('Total Revenues by County'!AD119/'Total Revenues by County'!AD$4)</f>
        <v>0.1317575259649173</v>
      </c>
      <c r="AE119" s="55">
        <f>('Total Revenues by County'!AE119/'Total Revenues by County'!AE$4)</f>
        <v>0</v>
      </c>
      <c r="AF119" s="55">
        <f>('Total Revenues by County'!AF119/'Total Revenues by County'!AF$4)</f>
        <v>0.1792808685799521</v>
      </c>
      <c r="AG119" s="55">
        <f>('Total Revenues by County'!AG119/'Total Revenues by County'!AG$4)</f>
        <v>0</v>
      </c>
      <c r="AH119" s="55">
        <f>('Total Revenues by County'!AH119/'Total Revenues by County'!AH$4)</f>
        <v>0</v>
      </c>
      <c r="AI119" s="55">
        <f>('Total Revenues by County'!AI119/'Total Revenues by County'!AI$4)</f>
        <v>0</v>
      </c>
      <c r="AJ119" s="55">
        <f>('Total Revenues by County'!AJ119/'Total Revenues by County'!AJ$4)</f>
        <v>0</v>
      </c>
      <c r="AK119" s="55">
        <f>('Total Revenues by County'!AK119/'Total Revenues by County'!AK$4)</f>
        <v>1.594692404263756</v>
      </c>
      <c r="AL119" s="55">
        <f>('Total Revenues by County'!AL119/'Total Revenues by County'!AL$4)</f>
        <v>0.19598444196348183</v>
      </c>
      <c r="AM119" s="55">
        <f>('Total Revenues by County'!AM119/'Total Revenues by County'!AM$4)</f>
        <v>0</v>
      </c>
      <c r="AN119" s="55">
        <f>('Total Revenues by County'!AN119/'Total Revenues by County'!AN$4)</f>
        <v>0</v>
      </c>
      <c r="AO119" s="55">
        <f>('Total Revenues by County'!AO119/'Total Revenues by County'!AO$4)</f>
        <v>0</v>
      </c>
      <c r="AP119" s="55">
        <f>('Total Revenues by County'!AP119/'Total Revenues by County'!AP$4)</f>
        <v>1.8195469600547378</v>
      </c>
      <c r="AQ119" s="55">
        <f>('Total Revenues by County'!AQ119/'Total Revenues by County'!AQ$4)</f>
        <v>0.92866130713026551</v>
      </c>
      <c r="AR119" s="55">
        <f>('Total Revenues by County'!AR119/'Total Revenues by County'!AR$4)</f>
        <v>3.4361527957989986</v>
      </c>
      <c r="AS119" s="55">
        <f>('Total Revenues by County'!AS119/'Total Revenues by County'!AS$4)</f>
        <v>0</v>
      </c>
      <c r="AT119" s="55">
        <f>('Total Revenues by County'!AT119/'Total Revenues by County'!AT$4)</f>
        <v>0</v>
      </c>
      <c r="AU119" s="55">
        <f>('Total Revenues by County'!AU119/'Total Revenues by County'!AU$4)</f>
        <v>1.4306325852600177</v>
      </c>
      <c r="AV119" s="55">
        <f>('Total Revenues by County'!AV119/'Total Revenues by County'!AV$4)</f>
        <v>0</v>
      </c>
      <c r="AW119" s="55">
        <f>('Total Revenues by County'!AW119/'Total Revenues by County'!AW$4)</f>
        <v>0</v>
      </c>
      <c r="AX119" s="55">
        <f>('Total Revenues by County'!AX119/'Total Revenues by County'!AX$4)</f>
        <v>0</v>
      </c>
      <c r="AY119" s="55">
        <f>('Total Revenues by County'!AY119/'Total Revenues by County'!AY$4)</f>
        <v>0</v>
      </c>
      <c r="AZ119" s="55">
        <f>('Total Revenues by County'!AZ119/'Total Revenues by County'!AZ$4)</f>
        <v>1.0129749927925027</v>
      </c>
      <c r="BA119" s="55">
        <f>('Total Revenues by County'!BA119/'Total Revenues by County'!BA$4)</f>
        <v>0</v>
      </c>
      <c r="BB119" s="55">
        <f>('Total Revenues by County'!BB119/'Total Revenues by County'!BB$4)</f>
        <v>3.5879706339005259E-2</v>
      </c>
      <c r="BC119" s="55">
        <f>('Total Revenues by County'!BC119/'Total Revenues by County'!BC$4)</f>
        <v>0</v>
      </c>
      <c r="BD119" s="55">
        <f>('Total Revenues by County'!BD119/'Total Revenues by County'!BD$4)</f>
        <v>0</v>
      </c>
      <c r="BE119" s="55">
        <f>('Total Revenues by County'!BE119/'Total Revenues by County'!BE$4)</f>
        <v>1.7000270310244758</v>
      </c>
      <c r="BF119" s="55">
        <f>('Total Revenues by County'!BF119/'Total Revenues by County'!BF$4)</f>
        <v>0</v>
      </c>
      <c r="BG119" s="55">
        <f>('Total Revenues by County'!BG119/'Total Revenues by County'!BG$4)</f>
        <v>0</v>
      </c>
      <c r="BH119" s="55">
        <f>('Total Revenues by County'!BH119/'Total Revenues by County'!BH$4)</f>
        <v>2.7496820134284166</v>
      </c>
      <c r="BI119" s="55">
        <f>('Total Revenues by County'!BI119/'Total Revenues by County'!BI$4)</f>
        <v>0</v>
      </c>
      <c r="BJ119" s="55">
        <f>('Total Revenues by County'!BJ119/'Total Revenues by County'!BJ$4)</f>
        <v>0</v>
      </c>
      <c r="BK119" s="55">
        <f>('Total Revenues by County'!BK119/'Total Revenues by County'!BK$4)</f>
        <v>29.502397479221848</v>
      </c>
      <c r="BL119" s="55">
        <f>('Total Revenues by County'!BL119/'Total Revenues by County'!BL$4)</f>
        <v>0.81347715957725564</v>
      </c>
      <c r="BM119" s="55">
        <f>('Total Revenues by County'!BM119/'Total Revenues by County'!BM$4)</f>
        <v>0</v>
      </c>
      <c r="BN119" s="55">
        <f>('Total Revenues by County'!BN119/'Total Revenues by County'!BN$4)</f>
        <v>0.71312192619859394</v>
      </c>
      <c r="BO119" s="55">
        <f>('Total Revenues by County'!BO119/'Total Revenues by County'!BO$4)</f>
        <v>0</v>
      </c>
      <c r="BP119" s="55">
        <f>('Total Revenues by County'!BP119/'Total Revenues by County'!BP$4)</f>
        <v>0</v>
      </c>
      <c r="BQ119" s="17">
        <f>('Total Revenues by County'!BQ119/'Total Revenues by County'!BQ$4)</f>
        <v>0</v>
      </c>
    </row>
    <row r="120" spans="1:69" x14ac:dyDescent="0.25">
      <c r="A120" s="13"/>
      <c r="B120" s="14">
        <v>337.9</v>
      </c>
      <c r="C120" s="15" t="s">
        <v>118</v>
      </c>
      <c r="D120" s="55">
        <f>('Total Revenues by County'!D120/'Total Revenues by County'!D$4)</f>
        <v>3.7630789804271183</v>
      </c>
      <c r="E120" s="55">
        <f>('Total Revenues by County'!E120/'Total Revenues by County'!E$4)</f>
        <v>0</v>
      </c>
      <c r="F120" s="55">
        <f>('Total Revenues by County'!F120/'Total Revenues by County'!F$4)</f>
        <v>0</v>
      </c>
      <c r="G120" s="55">
        <f>('Total Revenues by County'!G120/'Total Revenues by County'!G$4)</f>
        <v>0</v>
      </c>
      <c r="H120" s="55">
        <f>('Total Revenues by County'!H120/'Total Revenues by County'!H$4)</f>
        <v>0.99770171821305842</v>
      </c>
      <c r="I120" s="55">
        <f>('Total Revenues by County'!I120/'Total Revenues by County'!I$4)</f>
        <v>0.40709186781766576</v>
      </c>
      <c r="J120" s="55">
        <f>('Total Revenues by County'!J120/'Total Revenues by County'!J$4)</f>
        <v>0</v>
      </c>
      <c r="K120" s="55">
        <f>('Total Revenues by County'!K120/'Total Revenues by County'!K$4)</f>
        <v>0</v>
      </c>
      <c r="L120" s="55">
        <f>('Total Revenues by County'!L120/'Total Revenues by County'!L$4)</f>
        <v>0</v>
      </c>
      <c r="M120" s="55">
        <f>('Total Revenues by County'!M120/'Total Revenues by County'!M$4)</f>
        <v>0</v>
      </c>
      <c r="N120" s="55">
        <f>('Total Revenues by County'!N120/'Total Revenues by County'!N$4)</f>
        <v>0</v>
      </c>
      <c r="O120" s="55">
        <f>('Total Revenues by County'!O120/'Total Revenues by County'!O$4)</f>
        <v>0</v>
      </c>
      <c r="P120" s="55">
        <f>('Total Revenues by County'!P120/'Total Revenues by County'!P$4)</f>
        <v>0</v>
      </c>
      <c r="Q120" s="55">
        <f>('Total Revenues by County'!Q120/'Total Revenues by County'!Q$4)</f>
        <v>0</v>
      </c>
      <c r="R120" s="55">
        <f>('Total Revenues by County'!R120/'Total Revenues by County'!R$4)</f>
        <v>0</v>
      </c>
      <c r="S120" s="55">
        <f>('Total Revenues by County'!S120/'Total Revenues by County'!S$4)</f>
        <v>0</v>
      </c>
      <c r="T120" s="55">
        <f>('Total Revenues by County'!T120/'Total Revenues by County'!T$4)</f>
        <v>0</v>
      </c>
      <c r="U120" s="55">
        <f>('Total Revenues by County'!U120/'Total Revenues by County'!U$4)</f>
        <v>0</v>
      </c>
      <c r="V120" s="55">
        <f>('Total Revenues by County'!V120/'Total Revenues by County'!V$4)</f>
        <v>0</v>
      </c>
      <c r="W120" s="55">
        <f>('Total Revenues by County'!W120/'Total Revenues by County'!W$4)</f>
        <v>0</v>
      </c>
      <c r="X120" s="55">
        <f>('Total Revenues by County'!X120/'Total Revenues by County'!X$4)</f>
        <v>0</v>
      </c>
      <c r="Y120" s="55">
        <f>('Total Revenues by County'!Y120/'Total Revenues by County'!Y$4)</f>
        <v>0</v>
      </c>
      <c r="Z120" s="55">
        <f>('Total Revenues by County'!Z120/'Total Revenues by County'!Z$4)</f>
        <v>0</v>
      </c>
      <c r="AA120" s="55">
        <f>('Total Revenues by County'!AA120/'Total Revenues by County'!AA$4)</f>
        <v>0</v>
      </c>
      <c r="AB120" s="55">
        <f>('Total Revenues by County'!AB120/'Total Revenues by County'!AB$4)</f>
        <v>0</v>
      </c>
      <c r="AC120" s="55">
        <f>('Total Revenues by County'!AC120/'Total Revenues by County'!AC$4)</f>
        <v>0</v>
      </c>
      <c r="AD120" s="55">
        <f>('Total Revenues by County'!AD120/'Total Revenues by County'!AD$4)</f>
        <v>3.8173165259951694E-2</v>
      </c>
      <c r="AE120" s="55">
        <f>('Total Revenues by County'!AE120/'Total Revenues by County'!AE$4)</f>
        <v>0</v>
      </c>
      <c r="AF120" s="55">
        <f>('Total Revenues by County'!AF120/'Total Revenues by County'!AF$4)</f>
        <v>0</v>
      </c>
      <c r="AG120" s="55">
        <f>('Total Revenues by County'!AG120/'Total Revenues by County'!AG$4)</f>
        <v>0</v>
      </c>
      <c r="AH120" s="55">
        <f>('Total Revenues by County'!AH120/'Total Revenues by County'!AH$4)</f>
        <v>0</v>
      </c>
      <c r="AI120" s="55">
        <f>('Total Revenues by County'!AI120/'Total Revenues by County'!AI$4)</f>
        <v>0</v>
      </c>
      <c r="AJ120" s="55">
        <f>('Total Revenues by County'!AJ120/'Total Revenues by County'!AJ$4)</f>
        <v>1.1008519172308853E-2</v>
      </c>
      <c r="AK120" s="55">
        <f>('Total Revenues by County'!AK120/'Total Revenues by County'!AK$4)</f>
        <v>0</v>
      </c>
      <c r="AL120" s="55">
        <f>('Total Revenues by County'!AL120/'Total Revenues by County'!AL$4)</f>
        <v>0</v>
      </c>
      <c r="AM120" s="55">
        <f>('Total Revenues by County'!AM120/'Total Revenues by County'!AM$4)</f>
        <v>0</v>
      </c>
      <c r="AN120" s="55">
        <f>('Total Revenues by County'!AN120/'Total Revenues by County'!AN$4)</f>
        <v>9.9776969127831905E-2</v>
      </c>
      <c r="AO120" s="55">
        <f>('Total Revenues by County'!AO120/'Total Revenues by County'!AO$4)</f>
        <v>0.83112290008841738</v>
      </c>
      <c r="AP120" s="55">
        <f>('Total Revenues by County'!AP120/'Total Revenues by County'!AP$4)</f>
        <v>0</v>
      </c>
      <c r="AQ120" s="55">
        <f>('Total Revenues by County'!AQ120/'Total Revenues by County'!AQ$4)</f>
        <v>0</v>
      </c>
      <c r="AR120" s="55">
        <f>('Total Revenues by County'!AR120/'Total Revenues by County'!AR$4)</f>
        <v>0</v>
      </c>
      <c r="AS120" s="55">
        <f>('Total Revenues by County'!AS120/'Total Revenues by County'!AS$4)</f>
        <v>4.3025814391935064</v>
      </c>
      <c r="AT120" s="55">
        <f>('Total Revenues by County'!AT120/'Total Revenues by County'!AT$4)</f>
        <v>0</v>
      </c>
      <c r="AU120" s="55">
        <f>('Total Revenues by County'!AU120/'Total Revenues by County'!AU$4)</f>
        <v>0</v>
      </c>
      <c r="AV120" s="55">
        <f>('Total Revenues by County'!AV120/'Total Revenues by County'!AV$4)</f>
        <v>0</v>
      </c>
      <c r="AW120" s="55">
        <f>('Total Revenues by County'!AW120/'Total Revenues by County'!AW$4)</f>
        <v>0</v>
      </c>
      <c r="AX120" s="55">
        <f>('Total Revenues by County'!AX120/'Total Revenues by County'!AX$4)</f>
        <v>0</v>
      </c>
      <c r="AY120" s="55">
        <f>('Total Revenues by County'!AY120/'Total Revenues by County'!AY$4)</f>
        <v>0</v>
      </c>
      <c r="AZ120" s="55">
        <f>('Total Revenues by County'!AZ120/'Total Revenues by County'!AZ$4)</f>
        <v>0</v>
      </c>
      <c r="BA120" s="55">
        <f>('Total Revenues by County'!BA120/'Total Revenues by County'!BA$4)</f>
        <v>0.15730682385682151</v>
      </c>
      <c r="BB120" s="55">
        <f>('Total Revenues by County'!BB120/'Total Revenues by County'!BB$4)</f>
        <v>0</v>
      </c>
      <c r="BC120" s="55">
        <f>('Total Revenues by County'!BC120/'Total Revenues by County'!BC$4)</f>
        <v>0</v>
      </c>
      <c r="BD120" s="55">
        <f>('Total Revenues by County'!BD120/'Total Revenues by County'!BD$4)</f>
        <v>0</v>
      </c>
      <c r="BE120" s="55">
        <f>('Total Revenues by County'!BE120/'Total Revenues by County'!BE$4)</f>
        <v>2.2743240968832721</v>
      </c>
      <c r="BF120" s="55">
        <f>('Total Revenues by County'!BF120/'Total Revenues by County'!BF$4)</f>
        <v>0.97922990494194861</v>
      </c>
      <c r="BG120" s="55">
        <f>('Total Revenues by County'!BG120/'Total Revenues by County'!BG$4)</f>
        <v>0</v>
      </c>
      <c r="BH120" s="55">
        <f>('Total Revenues by County'!BH120/'Total Revenues by County'!BH$4)</f>
        <v>0</v>
      </c>
      <c r="BI120" s="55">
        <f>('Total Revenues by County'!BI120/'Total Revenues by County'!BI$4)</f>
        <v>2.698792816698746</v>
      </c>
      <c r="BJ120" s="55">
        <f>('Total Revenues by County'!BJ120/'Total Revenues by County'!BJ$4)</f>
        <v>1.3400766482364916</v>
      </c>
      <c r="BK120" s="55">
        <f>('Total Revenues by County'!BK120/'Total Revenues by County'!BK$4)</f>
        <v>0</v>
      </c>
      <c r="BL120" s="55">
        <f>('Total Revenues by County'!BL120/'Total Revenues by County'!BL$4)</f>
        <v>0</v>
      </c>
      <c r="BM120" s="55">
        <f>('Total Revenues by County'!BM120/'Total Revenues by County'!BM$4)</f>
        <v>0</v>
      </c>
      <c r="BN120" s="55">
        <f>('Total Revenues by County'!BN120/'Total Revenues by County'!BN$4)</f>
        <v>1.2115197779319917</v>
      </c>
      <c r="BO120" s="55">
        <f>('Total Revenues by County'!BO120/'Total Revenues by County'!BO$4)</f>
        <v>0</v>
      </c>
      <c r="BP120" s="55">
        <f>('Total Revenues by County'!BP120/'Total Revenues by County'!BP$4)</f>
        <v>0</v>
      </c>
      <c r="BQ120" s="17">
        <f>('Total Revenues by County'!BQ120/'Total Revenues by County'!BQ$4)</f>
        <v>0</v>
      </c>
    </row>
    <row r="121" spans="1:69" x14ac:dyDescent="0.25">
      <c r="A121" s="13"/>
      <c r="B121" s="14">
        <v>338</v>
      </c>
      <c r="C121" s="15" t="s">
        <v>119</v>
      </c>
      <c r="D121" s="55">
        <f>('Total Revenues by County'!D121/'Total Revenues by County'!D$4)</f>
        <v>0</v>
      </c>
      <c r="E121" s="55">
        <f>('Total Revenues by County'!E121/'Total Revenues by County'!E$4)</f>
        <v>2.1275892790853068</v>
      </c>
      <c r="F121" s="55">
        <f>('Total Revenues by County'!F121/'Total Revenues by County'!F$4)</f>
        <v>0</v>
      </c>
      <c r="G121" s="55">
        <f>('Total Revenues by County'!G121/'Total Revenues by County'!G$4)</f>
        <v>0</v>
      </c>
      <c r="H121" s="55">
        <f>('Total Revenues by County'!H121/'Total Revenues by County'!H$4)</f>
        <v>0</v>
      </c>
      <c r="I121" s="55">
        <f>('Total Revenues by County'!I121/'Total Revenues by County'!I$4)</f>
        <v>0</v>
      </c>
      <c r="J121" s="55">
        <f>('Total Revenues by County'!J121/'Total Revenues by County'!J$4)</f>
        <v>0</v>
      </c>
      <c r="K121" s="55">
        <f>('Total Revenues by County'!K121/'Total Revenues by County'!K$4)</f>
        <v>0</v>
      </c>
      <c r="L121" s="55">
        <f>('Total Revenues by County'!L121/'Total Revenues by County'!L$4)</f>
        <v>4.151029049239491</v>
      </c>
      <c r="M121" s="55">
        <f>('Total Revenues by County'!M121/'Total Revenues by County'!M$4)</f>
        <v>0</v>
      </c>
      <c r="N121" s="55">
        <f>('Total Revenues by County'!N121/'Total Revenues by County'!N$4)</f>
        <v>0</v>
      </c>
      <c r="O121" s="55">
        <f>('Total Revenues by County'!O121/'Total Revenues by County'!O$4)</f>
        <v>0</v>
      </c>
      <c r="P121" s="55">
        <f>('Total Revenues by County'!P121/'Total Revenues by County'!P$4)</f>
        <v>13.020315043013253</v>
      </c>
      <c r="Q121" s="55">
        <f>('Total Revenues by County'!Q121/'Total Revenues by County'!Q$4)</f>
        <v>0</v>
      </c>
      <c r="R121" s="55">
        <f>('Total Revenues by County'!R121/'Total Revenues by County'!R$4)</f>
        <v>2.2576800184300412</v>
      </c>
      <c r="S121" s="55">
        <f>('Total Revenues by County'!S121/'Total Revenues by County'!S$4)</f>
        <v>0</v>
      </c>
      <c r="T121" s="55">
        <f>('Total Revenues by County'!T121/'Total Revenues by County'!T$4)</f>
        <v>0</v>
      </c>
      <c r="U121" s="55">
        <f>('Total Revenues by County'!U121/'Total Revenues by County'!U$4)</f>
        <v>0</v>
      </c>
      <c r="V121" s="55">
        <f>('Total Revenues by County'!V121/'Total Revenues by County'!V$4)</f>
        <v>0</v>
      </c>
      <c r="W121" s="55">
        <f>('Total Revenues by County'!W121/'Total Revenues by County'!W$4)</f>
        <v>2.0269907663167865</v>
      </c>
      <c r="X121" s="55">
        <f>('Total Revenues by County'!X121/'Total Revenues by County'!X$4)</f>
        <v>0</v>
      </c>
      <c r="Y121" s="55">
        <f>('Total Revenues by County'!Y121/'Total Revenues by County'!Y$4)</f>
        <v>0</v>
      </c>
      <c r="Z121" s="55">
        <f>('Total Revenues by County'!Z121/'Total Revenues by County'!Z$4)</f>
        <v>0</v>
      </c>
      <c r="AA121" s="55">
        <f>('Total Revenues by County'!AA121/'Total Revenues by County'!AA$4)</f>
        <v>0</v>
      </c>
      <c r="AB121" s="55">
        <f>('Total Revenues by County'!AB121/'Total Revenues by County'!AB$4)</f>
        <v>9.3266764488400042</v>
      </c>
      <c r="AC121" s="55">
        <f>('Total Revenues by County'!AC121/'Total Revenues by County'!AC$4)</f>
        <v>7.786893032186347</v>
      </c>
      <c r="AD121" s="55">
        <f>('Total Revenues by County'!AD121/'Total Revenues by County'!AD$4)</f>
        <v>0</v>
      </c>
      <c r="AE121" s="55">
        <f>('Total Revenues by County'!AE121/'Total Revenues by County'!AE$4)</f>
        <v>0</v>
      </c>
      <c r="AF121" s="55">
        <f>('Total Revenues by County'!AF121/'Total Revenues by County'!AF$4)</f>
        <v>0</v>
      </c>
      <c r="AG121" s="55">
        <f>('Total Revenues by County'!AG121/'Total Revenues by County'!AG$4)</f>
        <v>0</v>
      </c>
      <c r="AH121" s="55">
        <f>('Total Revenues by County'!AH121/'Total Revenues by County'!AH$4)</f>
        <v>0</v>
      </c>
      <c r="AI121" s="55">
        <f>('Total Revenues by County'!AI121/'Total Revenues by County'!AI$4)</f>
        <v>0</v>
      </c>
      <c r="AJ121" s="55">
        <f>('Total Revenues by County'!AJ121/'Total Revenues by County'!AJ$4)</f>
        <v>0</v>
      </c>
      <c r="AK121" s="55">
        <f>('Total Revenues by County'!AK121/'Total Revenues by County'!AK$4)</f>
        <v>0</v>
      </c>
      <c r="AL121" s="55">
        <f>('Total Revenues by County'!AL121/'Total Revenues by County'!AL$4)</f>
        <v>0</v>
      </c>
      <c r="AM121" s="55">
        <f>('Total Revenues by County'!AM121/'Total Revenues by County'!AM$4)</f>
        <v>0</v>
      </c>
      <c r="AN121" s="55">
        <f>('Total Revenues by County'!AN121/'Total Revenues by County'!AN$4)</f>
        <v>0</v>
      </c>
      <c r="AO121" s="55">
        <f>('Total Revenues by County'!AO121/'Total Revenues by County'!AO$4)</f>
        <v>9.2697248660737497</v>
      </c>
      <c r="AP121" s="55">
        <f>('Total Revenues by County'!AP121/'Total Revenues by County'!AP$4)</f>
        <v>0</v>
      </c>
      <c r="AQ121" s="55">
        <f>('Total Revenues by County'!AQ121/'Total Revenues by County'!AQ$4)</f>
        <v>0</v>
      </c>
      <c r="AR121" s="55">
        <f>('Total Revenues by County'!AR121/'Total Revenues by County'!AR$4)</f>
        <v>7.7175533107341563</v>
      </c>
      <c r="AS121" s="55">
        <f>('Total Revenues by County'!AS121/'Total Revenues by County'!AS$4)</f>
        <v>0</v>
      </c>
      <c r="AT121" s="55">
        <f>('Total Revenues by County'!AT121/'Total Revenues by County'!AT$4)</f>
        <v>0</v>
      </c>
      <c r="AU121" s="55">
        <f>('Total Revenues by County'!AU121/'Total Revenues by County'!AU$4)</f>
        <v>0</v>
      </c>
      <c r="AV121" s="55">
        <f>('Total Revenues by County'!AV121/'Total Revenues by County'!AV$4)</f>
        <v>0</v>
      </c>
      <c r="AW121" s="55">
        <f>('Total Revenues by County'!AW121/'Total Revenues by County'!AW$4)</f>
        <v>0</v>
      </c>
      <c r="AX121" s="55">
        <f>('Total Revenues by County'!AX121/'Total Revenues by County'!AX$4)</f>
        <v>0</v>
      </c>
      <c r="AY121" s="55">
        <f>('Total Revenues by County'!AY121/'Total Revenues by County'!AY$4)</f>
        <v>7.9041250988015639</v>
      </c>
      <c r="AZ121" s="55">
        <f>('Total Revenues by County'!AZ121/'Total Revenues by County'!AZ$4)</f>
        <v>0</v>
      </c>
      <c r="BA121" s="55">
        <f>('Total Revenues by County'!BA121/'Total Revenues by County'!BA$4)</f>
        <v>0</v>
      </c>
      <c r="BB121" s="55">
        <f>('Total Revenues by County'!BB121/'Total Revenues by County'!BB$4)</f>
        <v>1.1171188888080046</v>
      </c>
      <c r="BC121" s="55">
        <f>('Total Revenues by County'!BC121/'Total Revenues by County'!BC$4)</f>
        <v>1.2852453830031242E-3</v>
      </c>
      <c r="BD121" s="55">
        <f>('Total Revenues by County'!BD121/'Total Revenues by County'!BD$4)</f>
        <v>0</v>
      </c>
      <c r="BE121" s="55">
        <f>('Total Revenues by County'!BE121/'Total Revenues by County'!BE$4)</f>
        <v>0</v>
      </c>
      <c r="BF121" s="55">
        <f>('Total Revenues by County'!BF121/'Total Revenues by County'!BF$4)</f>
        <v>2.4434520518628169</v>
      </c>
      <c r="BG121" s="55">
        <f>('Total Revenues by County'!BG121/'Total Revenues by County'!BG$4)</f>
        <v>0</v>
      </c>
      <c r="BH121" s="55">
        <f>('Total Revenues by County'!BH121/'Total Revenues by County'!BH$4)</f>
        <v>0</v>
      </c>
      <c r="BI121" s="55">
        <f>('Total Revenues by County'!BI121/'Total Revenues by County'!BI$4)</f>
        <v>4.4498649860781496</v>
      </c>
      <c r="BJ121" s="55">
        <f>('Total Revenues by County'!BJ121/'Total Revenues by County'!BJ$4)</f>
        <v>0</v>
      </c>
      <c r="BK121" s="55">
        <f>('Total Revenues by County'!BK121/'Total Revenues by County'!BK$4)</f>
        <v>0</v>
      </c>
      <c r="BL121" s="55">
        <f>('Total Revenues by County'!BL121/'Total Revenues by County'!BL$4)</f>
        <v>0</v>
      </c>
      <c r="BM121" s="55">
        <f>('Total Revenues by County'!BM121/'Total Revenues by County'!BM$4)</f>
        <v>22.195680206318503</v>
      </c>
      <c r="BN121" s="55">
        <f>('Total Revenues by County'!BN121/'Total Revenues by County'!BN$4)</f>
        <v>0</v>
      </c>
      <c r="BO121" s="55">
        <f>('Total Revenues by County'!BO121/'Total Revenues by County'!BO$4)</f>
        <v>3.7098891813720711</v>
      </c>
      <c r="BP121" s="55">
        <f>('Total Revenues by County'!BP121/'Total Revenues by County'!BP$4)</f>
        <v>0</v>
      </c>
      <c r="BQ121" s="17">
        <f>('Total Revenues by County'!BQ121/'Total Revenues by County'!BQ$4)</f>
        <v>0</v>
      </c>
    </row>
    <row r="122" spans="1:69" x14ac:dyDescent="0.25">
      <c r="A122" s="13"/>
      <c r="B122" s="14">
        <v>339</v>
      </c>
      <c r="C122" s="15" t="s">
        <v>120</v>
      </c>
      <c r="D122" s="55">
        <f>('Total Revenues by County'!D122/'Total Revenues by County'!D$4)</f>
        <v>1.3641974308060136</v>
      </c>
      <c r="E122" s="55">
        <f>('Total Revenues by County'!E122/'Total Revenues by County'!E$4)</f>
        <v>0</v>
      </c>
      <c r="F122" s="55">
        <f>('Total Revenues by County'!F122/'Total Revenues by County'!F$4)</f>
        <v>0</v>
      </c>
      <c r="G122" s="55">
        <f>('Total Revenues by County'!G122/'Total Revenues by County'!G$4)</f>
        <v>0.63544917214288332</v>
      </c>
      <c r="H122" s="55">
        <f>('Total Revenues by County'!H122/'Total Revenues by County'!H$4)</f>
        <v>8.6482474226804121E-2</v>
      </c>
      <c r="I122" s="55">
        <f>('Total Revenues by County'!I122/'Total Revenues by County'!I$4)</f>
        <v>0</v>
      </c>
      <c r="J122" s="55">
        <f>('Total Revenues by County'!J122/'Total Revenues by County'!J$4)</f>
        <v>0.20948022676046718</v>
      </c>
      <c r="K122" s="55">
        <f>('Total Revenues by County'!K122/'Total Revenues by County'!K$4)</f>
        <v>0</v>
      </c>
      <c r="L122" s="55">
        <f>('Total Revenues by County'!L122/'Total Revenues by County'!L$4)</f>
        <v>0</v>
      </c>
      <c r="M122" s="55">
        <f>('Total Revenues by County'!M122/'Total Revenues by County'!M$4)</f>
        <v>12.779066074524525</v>
      </c>
      <c r="N122" s="55">
        <f>('Total Revenues by County'!N122/'Total Revenues by County'!N$4)</f>
        <v>0</v>
      </c>
      <c r="O122" s="55">
        <f>('Total Revenues by County'!O122/'Total Revenues by County'!O$4)</f>
        <v>0</v>
      </c>
      <c r="P122" s="55">
        <f>('Total Revenues by County'!P122/'Total Revenues by County'!P$4)</f>
        <v>23.607678446872821</v>
      </c>
      <c r="Q122" s="55">
        <f>('Total Revenues by County'!Q122/'Total Revenues by County'!Q$4)</f>
        <v>0</v>
      </c>
      <c r="R122" s="55">
        <f>('Total Revenues by County'!R122/'Total Revenues by County'!R$4)</f>
        <v>0</v>
      </c>
      <c r="S122" s="55">
        <f>('Total Revenues by County'!S122/'Total Revenues by County'!S$4)</f>
        <v>0</v>
      </c>
      <c r="T122" s="55">
        <f>('Total Revenues by County'!T122/'Total Revenues by County'!T$4)</f>
        <v>0</v>
      </c>
      <c r="U122" s="55">
        <f>('Total Revenues by County'!U122/'Total Revenues by County'!U$4)</f>
        <v>0</v>
      </c>
      <c r="V122" s="55">
        <f>('Total Revenues by County'!V122/'Total Revenues by County'!V$4)</f>
        <v>0</v>
      </c>
      <c r="W122" s="55">
        <f>('Total Revenues by County'!W122/'Total Revenues by County'!W$4)</f>
        <v>0</v>
      </c>
      <c r="X122" s="55">
        <f>('Total Revenues by County'!X122/'Total Revenues by County'!X$4)</f>
        <v>1.4491733199220469</v>
      </c>
      <c r="Y122" s="55">
        <f>('Total Revenues by County'!Y122/'Total Revenues by County'!Y$4)</f>
        <v>0</v>
      </c>
      <c r="Z122" s="55">
        <f>('Total Revenues by County'!Z122/'Total Revenues by County'!Z$4)</f>
        <v>0</v>
      </c>
      <c r="AA122" s="55">
        <f>('Total Revenues by County'!AA122/'Total Revenues by County'!AA$4)</f>
        <v>3.033541382565824</v>
      </c>
      <c r="AB122" s="55">
        <f>('Total Revenues by County'!AB122/'Total Revenues by County'!AB$4)</f>
        <v>0</v>
      </c>
      <c r="AC122" s="55">
        <f>('Total Revenues by County'!AC122/'Total Revenues by County'!AC$4)</f>
        <v>0</v>
      </c>
      <c r="AD122" s="55">
        <f>('Total Revenues by County'!AD122/'Total Revenues by County'!AD$4)</f>
        <v>0</v>
      </c>
      <c r="AE122" s="55">
        <f>('Total Revenues by County'!AE122/'Total Revenues by County'!AE$4)</f>
        <v>0</v>
      </c>
      <c r="AF122" s="55">
        <f>('Total Revenues by County'!AF122/'Total Revenues by County'!AF$4)</f>
        <v>0</v>
      </c>
      <c r="AG122" s="55">
        <f>('Total Revenues by County'!AG122/'Total Revenues by County'!AG$4)</f>
        <v>0</v>
      </c>
      <c r="AH122" s="55">
        <f>('Total Revenues by County'!AH122/'Total Revenues by County'!AH$4)</f>
        <v>0</v>
      </c>
      <c r="AI122" s="55">
        <f>('Total Revenues by County'!AI122/'Total Revenues by County'!AI$4)</f>
        <v>8.9236984878217704</v>
      </c>
      <c r="AJ122" s="55">
        <f>('Total Revenues by County'!AJ122/'Total Revenues by County'!AJ$4)</f>
        <v>0</v>
      </c>
      <c r="AK122" s="55">
        <f>('Total Revenues by County'!AK122/'Total Revenues by County'!AK$4)</f>
        <v>0</v>
      </c>
      <c r="AL122" s="55">
        <f>('Total Revenues by County'!AL122/'Total Revenues by County'!AL$4)</f>
        <v>0.10661216552022185</v>
      </c>
      <c r="AM122" s="55">
        <f>('Total Revenues by County'!AM122/'Total Revenues by County'!AM$4)</f>
        <v>0</v>
      </c>
      <c r="AN122" s="55">
        <f>('Total Revenues by County'!AN122/'Total Revenues by County'!AN$4)</f>
        <v>0</v>
      </c>
      <c r="AO122" s="55">
        <f>('Total Revenues by County'!AO122/'Total Revenues by County'!AO$4)</f>
        <v>1.5128205128205128</v>
      </c>
      <c r="AP122" s="55">
        <f>('Total Revenues by County'!AP122/'Total Revenues by County'!AP$4)</f>
        <v>10.111958147392386</v>
      </c>
      <c r="AQ122" s="55">
        <f>('Total Revenues by County'!AQ122/'Total Revenues by County'!AQ$4)</f>
        <v>0</v>
      </c>
      <c r="AR122" s="55">
        <f>('Total Revenues by County'!AR122/'Total Revenues by County'!AR$4)</f>
        <v>0</v>
      </c>
      <c r="AS122" s="55">
        <f>('Total Revenues by County'!AS122/'Total Revenues by County'!AS$4)</f>
        <v>0</v>
      </c>
      <c r="AT122" s="55">
        <f>('Total Revenues by County'!AT122/'Total Revenues by County'!AT$4)</f>
        <v>0</v>
      </c>
      <c r="AU122" s="55">
        <f>('Total Revenues by County'!AU122/'Total Revenues by County'!AU$4)</f>
        <v>0</v>
      </c>
      <c r="AV122" s="55">
        <f>('Total Revenues by County'!AV122/'Total Revenues by County'!AV$4)</f>
        <v>0</v>
      </c>
      <c r="AW122" s="55">
        <f>('Total Revenues by County'!AW122/'Total Revenues by County'!AW$4)</f>
        <v>0</v>
      </c>
      <c r="AX122" s="55">
        <f>('Total Revenues by County'!AX122/'Total Revenues by County'!AX$4)</f>
        <v>0</v>
      </c>
      <c r="AY122" s="55">
        <f>('Total Revenues by County'!AY122/'Total Revenues by County'!AY$4)</f>
        <v>0</v>
      </c>
      <c r="AZ122" s="55">
        <f>('Total Revenues by County'!AZ122/'Total Revenues by County'!AZ$4)</f>
        <v>8.0131644470071095E-2</v>
      </c>
      <c r="BA122" s="55">
        <f>('Total Revenues by County'!BA122/'Total Revenues by County'!BA$4)</f>
        <v>0</v>
      </c>
      <c r="BB122" s="55">
        <f>('Total Revenues by County'!BB122/'Total Revenues by County'!BB$4)</f>
        <v>0</v>
      </c>
      <c r="BC122" s="55">
        <f>('Total Revenues by County'!BC122/'Total Revenues by County'!BC$4)</f>
        <v>3.5286280170311493</v>
      </c>
      <c r="BD122" s="55">
        <f>('Total Revenues by County'!BD122/'Total Revenues by County'!BD$4)</f>
        <v>0</v>
      </c>
      <c r="BE122" s="55">
        <f>('Total Revenues by County'!BE122/'Total Revenues by County'!BE$4)</f>
        <v>0</v>
      </c>
      <c r="BF122" s="55">
        <f>('Total Revenues by County'!BF122/'Total Revenues by County'!BF$4)</f>
        <v>0</v>
      </c>
      <c r="BG122" s="55">
        <f>('Total Revenues by County'!BG122/'Total Revenues by County'!BG$4)</f>
        <v>2.110348156252011</v>
      </c>
      <c r="BH122" s="55">
        <f>('Total Revenues by County'!BH122/'Total Revenues by County'!BH$4)</f>
        <v>6.25E-2</v>
      </c>
      <c r="BI122" s="55">
        <f>('Total Revenues by County'!BI122/'Total Revenues by County'!BI$4)</f>
        <v>0</v>
      </c>
      <c r="BJ122" s="55">
        <f>('Total Revenues by County'!BJ122/'Total Revenues by County'!BJ$4)</f>
        <v>0</v>
      </c>
      <c r="BK122" s="55">
        <f>('Total Revenues by County'!BK122/'Total Revenues by County'!BK$4)</f>
        <v>0</v>
      </c>
      <c r="BL122" s="55">
        <f>('Total Revenues by County'!BL122/'Total Revenues by County'!BL$4)</f>
        <v>0</v>
      </c>
      <c r="BM122" s="55">
        <f>('Total Revenues by County'!BM122/'Total Revenues by County'!BM$4)</f>
        <v>0</v>
      </c>
      <c r="BN122" s="55">
        <f>('Total Revenues by County'!BN122/'Total Revenues by County'!BN$4)</f>
        <v>1.0590894004767222</v>
      </c>
      <c r="BO122" s="55">
        <f>('Total Revenues by County'!BO122/'Total Revenues by County'!BO$4)</f>
        <v>0</v>
      </c>
      <c r="BP122" s="55">
        <f>('Total Revenues by County'!BP122/'Total Revenues by County'!BP$4)</f>
        <v>0</v>
      </c>
      <c r="BQ122" s="17">
        <f>('Total Revenues by County'!BQ122/'Total Revenues by County'!BQ$4)</f>
        <v>0</v>
      </c>
    </row>
    <row r="123" spans="1:69" ht="15.75" x14ac:dyDescent="0.25">
      <c r="A123" s="19" t="s">
        <v>121</v>
      </c>
      <c r="B123" s="20"/>
      <c r="C123" s="21"/>
      <c r="D123" s="54">
        <f>('Total Revenues by County'!D123/'Total Revenues by County'!D$4)</f>
        <v>227.11748591806136</v>
      </c>
      <c r="E123" s="54">
        <f>('Total Revenues by County'!E123/'Total Revenues by County'!E$4)</f>
        <v>781.10063850322967</v>
      </c>
      <c r="F123" s="54">
        <f>('Total Revenues by County'!F123/'Total Revenues by County'!F$4)</f>
        <v>425.89707306130157</v>
      </c>
      <c r="G123" s="54">
        <f>('Total Revenues by County'!G123/'Total Revenues by County'!G$4)</f>
        <v>133.98153383016998</v>
      </c>
      <c r="H123" s="54">
        <f>('Total Revenues by County'!H123/'Total Revenues by County'!H$4)</f>
        <v>328.54739977090492</v>
      </c>
      <c r="I123" s="54">
        <f>('Total Revenues by County'!I123/'Total Revenues by County'!I$4)</f>
        <v>591.91891588217254</v>
      </c>
      <c r="J123" s="54">
        <f>('Total Revenues by County'!J123/'Total Revenues by County'!J$4)</f>
        <v>23.613755890991051</v>
      </c>
      <c r="K123" s="54">
        <f>('Total Revenues by County'!K123/'Total Revenues by County'!K$4)</f>
        <v>812.09488421065521</v>
      </c>
      <c r="L123" s="54">
        <f>('Total Revenues by County'!L123/'Total Revenues by County'!L$4)</f>
        <v>371.18066794069381</v>
      </c>
      <c r="M123" s="54">
        <f>('Total Revenues by County'!M123/'Total Revenues by County'!M$4)</f>
        <v>139.87707670600975</v>
      </c>
      <c r="N123" s="54">
        <f>('Total Revenues by County'!N123/'Total Revenues by County'!N$4)</f>
        <v>776.27632340858997</v>
      </c>
      <c r="O123" s="54">
        <f>('Total Revenues by County'!O123/'Total Revenues by County'!O$4)</f>
        <v>84.445200726424432</v>
      </c>
      <c r="P123" s="54">
        <f>('Total Revenues by County'!P123/'Total Revenues by County'!P$4)</f>
        <v>316.49261799581495</v>
      </c>
      <c r="Q123" s="54">
        <f>('Total Revenues by County'!Q123/'Total Revenues by County'!Q$4)</f>
        <v>103.5306786108725</v>
      </c>
      <c r="R123" s="54">
        <f>('Total Revenues by County'!R123/'Total Revenues by County'!R$4)</f>
        <v>251.45243747308112</v>
      </c>
      <c r="S123" s="54">
        <f>('Total Revenues by County'!S123/'Total Revenues by County'!S$4)</f>
        <v>129.82574104569781</v>
      </c>
      <c r="T123" s="54">
        <f>('Total Revenues by County'!T123/'Total Revenues by County'!T$4)</f>
        <v>569.82341717259328</v>
      </c>
      <c r="U123" s="54">
        <f>('Total Revenues by County'!U123/'Total Revenues by County'!U$4)</f>
        <v>83.783585231339202</v>
      </c>
      <c r="V123" s="54">
        <f>('Total Revenues by County'!V123/'Total Revenues by County'!V$4)</f>
        <v>124.87112002832527</v>
      </c>
      <c r="W123" s="54">
        <f>('Total Revenues by County'!W123/'Total Revenues by County'!W$4)</f>
        <v>596.10606897640275</v>
      </c>
      <c r="X123" s="54">
        <f>('Total Revenues by County'!X123/'Total Revenues by County'!X$4)</f>
        <v>126.42088388759666</v>
      </c>
      <c r="Y123" s="54">
        <f>('Total Revenues by County'!Y123/'Total Revenues by County'!Y$4)</f>
        <v>88.327716365597198</v>
      </c>
      <c r="Z123" s="54">
        <f>('Total Revenues by County'!Z123/'Total Revenues by County'!Z$4)</f>
        <v>141.80376053598445</v>
      </c>
      <c r="AA123" s="54">
        <f>('Total Revenues by County'!AA123/'Total Revenues by County'!AA$4)</f>
        <v>301.47367040805625</v>
      </c>
      <c r="AB123" s="54">
        <f>('Total Revenues by County'!AB123/'Total Revenues by County'!AB$4)</f>
        <v>338.39472224789722</v>
      </c>
      <c r="AC123" s="54">
        <f>('Total Revenues by County'!AC123/'Total Revenues by County'!AC$4)</f>
        <v>142.21771512303573</v>
      </c>
      <c r="AD123" s="54">
        <f>('Total Revenues by County'!AD123/'Total Revenues by County'!AD$4)</f>
        <v>465.16907089939002</v>
      </c>
      <c r="AE123" s="54">
        <f>('Total Revenues by County'!AE123/'Total Revenues by County'!AE$4)</f>
        <v>67.093174539631704</v>
      </c>
      <c r="AF123" s="54">
        <f>('Total Revenues by County'!AF123/'Total Revenues by County'!AF$4)</f>
        <v>491.08649943347245</v>
      </c>
      <c r="AG123" s="54">
        <f>('Total Revenues by County'!AG123/'Total Revenues by County'!AG$4)</f>
        <v>111.0068609946436</v>
      </c>
      <c r="AH123" s="54">
        <f>('Total Revenues by County'!AH123/'Total Revenues by County'!AH$4)</f>
        <v>222.60678270479349</v>
      </c>
      <c r="AI123" s="54">
        <f>('Total Revenues by County'!AI123/'Total Revenues by County'!AI$4)</f>
        <v>74.741659933048595</v>
      </c>
      <c r="AJ123" s="54">
        <f>('Total Revenues by County'!AJ123/'Total Revenues by County'!AJ$4)</f>
        <v>229.36151256185826</v>
      </c>
      <c r="AK123" s="54">
        <f>('Total Revenues by County'!AK123/'Total Revenues by County'!AK$4)</f>
        <v>775.60527342801038</v>
      </c>
      <c r="AL123" s="54">
        <f>('Total Revenues by County'!AL123/'Total Revenues by County'!AL$4)</f>
        <v>134.69914646882989</v>
      </c>
      <c r="AM123" s="54">
        <f>('Total Revenues by County'!AM123/'Total Revenues by County'!AM$4)</f>
        <v>131.41902377351943</v>
      </c>
      <c r="AN123" s="54">
        <f>('Total Revenues by County'!AN123/'Total Revenues by County'!AN$4)</f>
        <v>126.30402629416598</v>
      </c>
      <c r="AO123" s="54">
        <f>('Total Revenues by County'!AO123/'Total Revenues by County'!AO$4)</f>
        <v>138.4416705674312</v>
      </c>
      <c r="AP123" s="54">
        <f>('Total Revenues by County'!AP123/'Total Revenues by County'!AP$4)</f>
        <v>765.06954241875621</v>
      </c>
      <c r="AQ123" s="54">
        <f>('Total Revenues by County'!AQ123/'Total Revenues by County'!AQ$4)</f>
        <v>256.58540372204487</v>
      </c>
      <c r="AR123" s="54">
        <f>('Total Revenues by County'!AR123/'Total Revenues by County'!AR$4)</f>
        <v>619.00746588045081</v>
      </c>
      <c r="AS123" s="54">
        <f>('Total Revenues by County'!AS123/'Total Revenues by County'!AS$4)</f>
        <v>1571.4655727102759</v>
      </c>
      <c r="AT123" s="54">
        <f>('Total Revenues by County'!AT123/'Total Revenues by County'!AT$4)</f>
        <v>929.00547347627469</v>
      </c>
      <c r="AU123" s="54">
        <f>('Total Revenues by County'!AU123/'Total Revenues by County'!AU$4)</f>
        <v>105.24941351956065</v>
      </c>
      <c r="AV123" s="54">
        <f>('Total Revenues by County'!AV123/'Total Revenues by County'!AV$4)</f>
        <v>473.58808735583085</v>
      </c>
      <c r="AW123" s="54">
        <f>('Total Revenues by County'!AW123/'Total Revenues by County'!AW$4)</f>
        <v>92.722773520914458</v>
      </c>
      <c r="AX123" s="54">
        <f>('Total Revenues by County'!AX123/'Total Revenues by County'!AX$4)</f>
        <v>449.95109703633091</v>
      </c>
      <c r="AY123" s="54">
        <f>('Total Revenues by County'!AY123/'Total Revenues by County'!AY$4)</f>
        <v>224.63381114125596</v>
      </c>
      <c r="AZ123" s="54">
        <f>('Total Revenues by County'!AZ123/'Total Revenues by County'!AZ$4)</f>
        <v>588.15408468528506</v>
      </c>
      <c r="BA123" s="54">
        <f>('Total Revenues by County'!BA123/'Total Revenues by County'!BA$4)</f>
        <v>377.84381149132878</v>
      </c>
      <c r="BB123" s="54">
        <f>('Total Revenues by County'!BB123/'Total Revenues by County'!BB$4)</f>
        <v>520.50277222150396</v>
      </c>
      <c r="BC123" s="54">
        <f>('Total Revenues by County'!BC123/'Total Revenues by County'!BC$4)</f>
        <v>333.43032651823728</v>
      </c>
      <c r="BD123" s="54">
        <f>('Total Revenues by County'!BD123/'Total Revenues by County'!BD$4)</f>
        <v>310.67343284398152</v>
      </c>
      <c r="BE123" s="54">
        <f>('Total Revenues by County'!BE123/'Total Revenues by County'!BE$4)</f>
        <v>518.274267994757</v>
      </c>
      <c r="BF123" s="54">
        <f>('Total Revenues by County'!BF123/'Total Revenues by County'!BF$4)</f>
        <v>154.57127927092435</v>
      </c>
      <c r="BG123" s="54">
        <f>('Total Revenues by County'!BG123/'Total Revenues by County'!BG$4)</f>
        <v>107.45528026256515</v>
      </c>
      <c r="BH123" s="54">
        <f>('Total Revenues by County'!BH123/'Total Revenues by County'!BH$4)</f>
        <v>762.13315036073232</v>
      </c>
      <c r="BI123" s="54">
        <f>('Total Revenues by County'!BI123/'Total Revenues by County'!BI$4)</f>
        <v>253.94025049987854</v>
      </c>
      <c r="BJ123" s="54">
        <f>('Total Revenues by County'!BJ123/'Total Revenues by County'!BJ$4)</f>
        <v>117.31554522046348</v>
      </c>
      <c r="BK123" s="54">
        <f>('Total Revenues by County'!BK123/'Total Revenues by County'!BK$4)</f>
        <v>108.97157274636953</v>
      </c>
      <c r="BL123" s="54">
        <f>('Total Revenues by County'!BL123/'Total Revenues by County'!BL$4)</f>
        <v>67.736046816315834</v>
      </c>
      <c r="BM123" s="54">
        <f>('Total Revenues by County'!BM123/'Total Revenues by County'!BM$4)</f>
        <v>110.64822695035461</v>
      </c>
      <c r="BN123" s="54">
        <f>('Total Revenues by County'!BN123/'Total Revenues by County'!BN$4)</f>
        <v>312.14425570004727</v>
      </c>
      <c r="BO123" s="54">
        <f>('Total Revenues by County'!BO123/'Total Revenues by County'!BO$4)</f>
        <v>298.79344187709205</v>
      </c>
      <c r="BP123" s="54">
        <f>('Total Revenues by County'!BP123/'Total Revenues by County'!BP$4)</f>
        <v>88.48399894672167</v>
      </c>
      <c r="BQ123" s="60">
        <f>('Total Revenues by County'!BQ123/'Total Revenues by County'!BQ$4)</f>
        <v>77.325335045341461</v>
      </c>
    </row>
    <row r="124" spans="1:69" x14ac:dyDescent="0.25">
      <c r="A124" s="13"/>
      <c r="B124" s="14">
        <v>341.1</v>
      </c>
      <c r="C124" s="15" t="s">
        <v>122</v>
      </c>
      <c r="D124" s="55">
        <f>('Total Revenues by County'!D124/'Total Revenues by County'!D$4)</f>
        <v>5.8650889492239742</v>
      </c>
      <c r="E124" s="55">
        <f>('Total Revenues by County'!E124/'Total Revenues by County'!E$4)</f>
        <v>4.0634048555943281</v>
      </c>
      <c r="F124" s="55">
        <f>('Total Revenues by County'!F124/'Total Revenues by County'!F$4)</f>
        <v>0</v>
      </c>
      <c r="G124" s="55">
        <f>('Total Revenues by County'!G124/'Total Revenues by County'!G$4)</f>
        <v>1.709313851462976</v>
      </c>
      <c r="H124" s="55">
        <f>('Total Revenues by County'!H124/'Total Revenues by County'!H$4)</f>
        <v>3.6120870561282934</v>
      </c>
      <c r="I124" s="55">
        <f>('Total Revenues by County'!I124/'Total Revenues by County'!I$4)</f>
        <v>4.7710489362819359</v>
      </c>
      <c r="J124" s="55">
        <f>('Total Revenues by County'!J124/'Total Revenues by County'!J$4)</f>
        <v>1.4458028823167817</v>
      </c>
      <c r="K124" s="55">
        <f>('Total Revenues by County'!K124/'Total Revenues by County'!K$4)</f>
        <v>9.0066112869359749</v>
      </c>
      <c r="L124" s="55">
        <f>('Total Revenues by County'!L124/'Total Revenues by County'!L$4)</f>
        <v>6.5176220686127548</v>
      </c>
      <c r="M124" s="55">
        <f>('Total Revenues by County'!M124/'Total Revenues by County'!M$4)</f>
        <v>5.0893992325754542</v>
      </c>
      <c r="N124" s="55">
        <f>('Total Revenues by County'!N124/'Total Revenues by County'!N$4)</f>
        <v>5.2858853596645741</v>
      </c>
      <c r="O124" s="55">
        <f>('Total Revenues by County'!O124/'Total Revenues by County'!O$4)</f>
        <v>2.0470551757740405</v>
      </c>
      <c r="P124" s="55">
        <f>('Total Revenues by County'!P124/'Total Revenues by County'!P$4)</f>
        <v>29.52874331550802</v>
      </c>
      <c r="Q124" s="55">
        <f>('Total Revenues by County'!Q124/'Total Revenues by County'!Q$4)</f>
        <v>0.83169714075346668</v>
      </c>
      <c r="R124" s="55">
        <f>('Total Revenues by County'!R124/'Total Revenues by County'!R$4)</f>
        <v>5.7271419079766686</v>
      </c>
      <c r="S124" s="55">
        <f>('Total Revenues by County'!S124/'Total Revenues by County'!S$4)</f>
        <v>8.0321943186496494</v>
      </c>
      <c r="T124" s="55">
        <f>('Total Revenues by County'!T124/'Total Revenues by County'!T$4)</f>
        <v>0</v>
      </c>
      <c r="U124" s="55">
        <f>('Total Revenues by County'!U124/'Total Revenues by County'!U$4)</f>
        <v>1.625984086220688</v>
      </c>
      <c r="V124" s="55">
        <f>('Total Revenues by County'!V124/'Total Revenues by County'!V$4)</f>
        <v>4.0165820842676734</v>
      </c>
      <c r="W124" s="55">
        <f>('Total Revenues by County'!W124/'Total Revenues by County'!W$4)</f>
        <v>0</v>
      </c>
      <c r="X124" s="55">
        <f>('Total Revenues by County'!X124/'Total Revenues by County'!X$4)</f>
        <v>1.4650782674294336</v>
      </c>
      <c r="Y124" s="55">
        <f>('Total Revenues by County'!Y124/'Total Revenues by County'!Y$4)</f>
        <v>3.1052170396333243</v>
      </c>
      <c r="Z124" s="55">
        <f>('Total Revenues by County'!Z124/'Total Revenues by County'!Z$4)</f>
        <v>0.74720841437936747</v>
      </c>
      <c r="AA124" s="55">
        <f>('Total Revenues by County'!AA124/'Total Revenues by County'!AA$4)</f>
        <v>5.3805989719920273</v>
      </c>
      <c r="AB124" s="55">
        <f>('Total Revenues by County'!AB124/'Total Revenues by County'!AB$4)</f>
        <v>6.9513702745170534</v>
      </c>
      <c r="AC124" s="55">
        <f>('Total Revenues by County'!AC124/'Total Revenues by County'!AC$4)</f>
        <v>5.5991410236976407</v>
      </c>
      <c r="AD124" s="55">
        <f>('Total Revenues by County'!AD124/'Total Revenues by County'!AD$4)</f>
        <v>3.4219898130589641</v>
      </c>
      <c r="AE124" s="55">
        <f>('Total Revenues by County'!AE124/'Total Revenues by County'!AE$4)</f>
        <v>2.6903022417934346</v>
      </c>
      <c r="AF124" s="55">
        <f>('Total Revenues by County'!AF124/'Total Revenues by County'!AF$4)</f>
        <v>8.2493294895515117</v>
      </c>
      <c r="AG124" s="55">
        <f>('Total Revenues by County'!AG124/'Total Revenues by County'!AG$4)</f>
        <v>2.6353240917206651</v>
      </c>
      <c r="AH124" s="55">
        <f>('Total Revenues by County'!AH124/'Total Revenues by County'!AH$4)</f>
        <v>1.1460146429064788</v>
      </c>
      <c r="AI124" s="55">
        <f>('Total Revenues by County'!AI124/'Total Revenues by County'!AI$4)</f>
        <v>0</v>
      </c>
      <c r="AJ124" s="55">
        <f>('Total Revenues by County'!AJ124/'Total Revenues by County'!AJ$4)</f>
        <v>4.1863639852240917</v>
      </c>
      <c r="AK124" s="55">
        <f>('Total Revenues by County'!AK124/'Total Revenues by County'!AK$4)</f>
        <v>4.4746414347937167</v>
      </c>
      <c r="AL124" s="55">
        <f>('Total Revenues by County'!AL124/'Total Revenues by County'!AL$4)</f>
        <v>12.215071847876976</v>
      </c>
      <c r="AM124" s="55">
        <f>('Total Revenues by County'!AM124/'Total Revenues by County'!AM$4)</f>
        <v>1.102754158506656</v>
      </c>
      <c r="AN124" s="55">
        <f>('Total Revenues by County'!AN124/'Total Revenues by County'!AN$4)</f>
        <v>0</v>
      </c>
      <c r="AO124" s="55">
        <f>('Total Revenues by County'!AO124/'Total Revenues by County'!AO$4)</f>
        <v>3.1703333853435272</v>
      </c>
      <c r="AP124" s="55">
        <f>('Total Revenues by County'!AP124/'Total Revenues by County'!AP$4)</f>
        <v>4.8046938862011128</v>
      </c>
      <c r="AQ124" s="55">
        <f>('Total Revenues by County'!AQ124/'Total Revenues by County'!AQ$4)</f>
        <v>4.9301958923568048</v>
      </c>
      <c r="AR124" s="55">
        <f>('Total Revenues by County'!AR124/'Total Revenues by County'!AR$4)</f>
        <v>4.1187339931930733</v>
      </c>
      <c r="AS124" s="55">
        <f>('Total Revenues by County'!AS124/'Total Revenues by County'!AS$4)</f>
        <v>4.0720196449639205</v>
      </c>
      <c r="AT124" s="55">
        <f>('Total Revenues by County'!AT124/'Total Revenues by County'!AT$4)</f>
        <v>6.6795615731785949</v>
      </c>
      <c r="AU124" s="55">
        <f>('Total Revenues by County'!AU124/'Total Revenues by County'!AU$4)</f>
        <v>4.9624652518814836</v>
      </c>
      <c r="AV124" s="55">
        <f>('Total Revenues by County'!AV124/'Total Revenues by County'!AV$4)</f>
        <v>1.0648280649295172</v>
      </c>
      <c r="AW124" s="55">
        <f>('Total Revenues by County'!AW124/'Total Revenues by County'!AW$4)</f>
        <v>2.915312146715237</v>
      </c>
      <c r="AX124" s="55">
        <f>('Total Revenues by County'!AX124/'Total Revenues by County'!AX$4)</f>
        <v>5.5416343166876567</v>
      </c>
      <c r="AY124" s="55">
        <f>('Total Revenues by County'!AY124/'Total Revenues by County'!AY$4)</f>
        <v>1.1072895971744532</v>
      </c>
      <c r="AZ124" s="55">
        <f>('Total Revenues by County'!AZ124/'Total Revenues by County'!AZ$4)</f>
        <v>6.0934061696176842</v>
      </c>
      <c r="BA124" s="55">
        <f>('Total Revenues by County'!BA124/'Total Revenues by County'!BA$4)</f>
        <v>5.5311805054613901</v>
      </c>
      <c r="BB124" s="55">
        <f>('Total Revenues by County'!BB124/'Total Revenues by County'!BB$4)</f>
        <v>3.3960425084829002</v>
      </c>
      <c r="BC124" s="55">
        <f>('Total Revenues by County'!BC124/'Total Revenues by County'!BC$4)</f>
        <v>112.59630112969774</v>
      </c>
      <c r="BD124" s="55">
        <f>('Total Revenues by County'!BD124/'Total Revenues by County'!BD$4)</f>
        <v>3.8897044752453596</v>
      </c>
      <c r="BE124" s="55">
        <f>('Total Revenues by County'!BE124/'Total Revenues by County'!BE$4)</f>
        <v>6.4326901989585403</v>
      </c>
      <c r="BF124" s="55">
        <f>('Total Revenues by County'!BF124/'Total Revenues by County'!BF$4)</f>
        <v>5.0726471794688877</v>
      </c>
      <c r="BG124" s="55">
        <f>('Total Revenues by County'!BG124/'Total Revenues by County'!BG$4)</f>
        <v>0</v>
      </c>
      <c r="BH124" s="55">
        <f>('Total Revenues by County'!BH124/'Total Revenues by County'!BH$4)</f>
        <v>6.1956269027065352</v>
      </c>
      <c r="BI124" s="55">
        <f>('Total Revenues by County'!BI124/'Total Revenues by County'!BI$4)</f>
        <v>5.1871227552183585</v>
      </c>
      <c r="BJ124" s="55">
        <f>('Total Revenues by County'!BJ124/'Total Revenues by County'!BJ$4)</f>
        <v>4.1654424240004788</v>
      </c>
      <c r="BK124" s="55">
        <f>('Total Revenues by County'!BK124/'Total Revenues by County'!BK$4)</f>
        <v>5.637501141656772E-2</v>
      </c>
      <c r="BL124" s="55">
        <f>('Total Revenues by County'!BL124/'Total Revenues by County'!BL$4)</f>
        <v>2.5531924185518386</v>
      </c>
      <c r="BM124" s="55">
        <f>('Total Revenues by County'!BM124/'Total Revenues by County'!BM$4)</f>
        <v>1.2380399742101871</v>
      </c>
      <c r="BN124" s="55">
        <f>('Total Revenues by County'!BN124/'Total Revenues by County'!BN$4)</f>
        <v>5.1801003731305757</v>
      </c>
      <c r="BO124" s="55">
        <f>('Total Revenues by County'!BO124/'Total Revenues by County'!BO$4)</f>
        <v>0</v>
      </c>
      <c r="BP124" s="55">
        <f>('Total Revenues by County'!BP124/'Total Revenues by County'!BP$4)</f>
        <v>13.827016589133679</v>
      </c>
      <c r="BQ124" s="17">
        <f>('Total Revenues by County'!BQ124/'Total Revenues by County'!BQ$4)</f>
        <v>0</v>
      </c>
    </row>
    <row r="125" spans="1:69" x14ac:dyDescent="0.25">
      <c r="A125" s="13"/>
      <c r="B125" s="14">
        <v>341.15</v>
      </c>
      <c r="C125" s="15" t="s">
        <v>123</v>
      </c>
      <c r="D125" s="55">
        <f>('Total Revenues by County'!D125/'Total Revenues by County'!D$4)</f>
        <v>0</v>
      </c>
      <c r="E125" s="55">
        <f>('Total Revenues by County'!E125/'Total Revenues by County'!E$4)</f>
        <v>0</v>
      </c>
      <c r="F125" s="55">
        <f>('Total Revenues by County'!F125/'Total Revenues by County'!F$4)</f>
        <v>0</v>
      </c>
      <c r="G125" s="55">
        <f>('Total Revenues by County'!G125/'Total Revenues by County'!G$4)</f>
        <v>0.98120342156466833</v>
      </c>
      <c r="H125" s="55">
        <f>('Total Revenues by County'!H125/'Total Revenues by County'!H$4)</f>
        <v>3.7590799541809852</v>
      </c>
      <c r="I125" s="55">
        <f>('Total Revenues by County'!I125/'Total Revenues by County'!I$4)</f>
        <v>0.49517277125671688</v>
      </c>
      <c r="J125" s="55">
        <f>('Total Revenues by County'!J125/'Total Revenues by County'!J$4)</f>
        <v>0.8451608496687385</v>
      </c>
      <c r="K125" s="55">
        <f>('Total Revenues by County'!K125/'Total Revenues by County'!K$4)</f>
        <v>0</v>
      </c>
      <c r="L125" s="55">
        <f>('Total Revenues by County'!L125/'Total Revenues by County'!L$4)</f>
        <v>0</v>
      </c>
      <c r="M125" s="55">
        <f>('Total Revenues by County'!M125/'Total Revenues by County'!M$4)</f>
        <v>0</v>
      </c>
      <c r="N125" s="55">
        <f>('Total Revenues by County'!N125/'Total Revenues by County'!N$4)</f>
        <v>0</v>
      </c>
      <c r="O125" s="55">
        <f>('Total Revenues by County'!O125/'Total Revenues by County'!O$4)</f>
        <v>1.1812369885868683</v>
      </c>
      <c r="P125" s="55">
        <f>('Total Revenues by County'!P125/'Total Revenues by County'!P$4)</f>
        <v>0</v>
      </c>
      <c r="Q125" s="55">
        <f>('Total Revenues by County'!Q125/'Total Revenues by County'!Q$4)</f>
        <v>0.79801202601546206</v>
      </c>
      <c r="R125" s="55">
        <f>('Total Revenues by County'!R125/'Total Revenues by County'!R$4)</f>
        <v>0</v>
      </c>
      <c r="S125" s="55">
        <f>('Total Revenues by County'!S125/'Total Revenues by County'!S$4)</f>
        <v>0</v>
      </c>
      <c r="T125" s="55">
        <f>('Total Revenues by County'!T125/'Total Revenues by County'!T$4)</f>
        <v>0</v>
      </c>
      <c r="U125" s="55">
        <f>('Total Revenues by County'!U125/'Total Revenues by County'!U$4)</f>
        <v>0</v>
      </c>
      <c r="V125" s="55">
        <f>('Total Revenues by County'!V125/'Total Revenues by County'!V$4)</f>
        <v>0</v>
      </c>
      <c r="W125" s="55">
        <f>('Total Revenues by County'!W125/'Total Revenues by County'!W$4)</f>
        <v>0.97371951700733961</v>
      </c>
      <c r="X125" s="55">
        <f>('Total Revenues by County'!X125/'Total Revenues by County'!X$4)</f>
        <v>0</v>
      </c>
      <c r="Y125" s="55">
        <f>('Total Revenues by County'!Y125/'Total Revenues by County'!Y$4)</f>
        <v>0</v>
      </c>
      <c r="Z125" s="55">
        <f>('Total Revenues by County'!Z125/'Total Revenues by County'!Z$4)</f>
        <v>0</v>
      </c>
      <c r="AA125" s="55">
        <f>('Total Revenues by County'!AA125/'Total Revenues by County'!AA$4)</f>
        <v>0</v>
      </c>
      <c r="AB125" s="55">
        <f>('Total Revenues by County'!AB125/'Total Revenues by County'!AB$4)</f>
        <v>0</v>
      </c>
      <c r="AC125" s="55">
        <f>('Total Revenues by County'!AC125/'Total Revenues by County'!AC$4)</f>
        <v>0</v>
      </c>
      <c r="AD125" s="55">
        <f>('Total Revenues by County'!AD125/'Total Revenues by County'!AD$4)</f>
        <v>1.7041838426007747</v>
      </c>
      <c r="AE125" s="55">
        <f>('Total Revenues by County'!AE125/'Total Revenues by County'!AE$4)</f>
        <v>0.27652121697357884</v>
      </c>
      <c r="AF125" s="55">
        <f>('Total Revenues by County'!AF125/'Total Revenues by County'!AF$4)</f>
        <v>0</v>
      </c>
      <c r="AG125" s="55">
        <f>('Total Revenues by County'!AG125/'Total Revenues by County'!AG$4)</f>
        <v>1.0289285212751018</v>
      </c>
      <c r="AH125" s="55">
        <f>('Total Revenues by County'!AH125/'Total Revenues by County'!AH$4)</f>
        <v>0</v>
      </c>
      <c r="AI125" s="55">
        <f>('Total Revenues by County'!AI125/'Total Revenues by County'!AI$4)</f>
        <v>0</v>
      </c>
      <c r="AJ125" s="55">
        <f>('Total Revenues by County'!AJ125/'Total Revenues by County'!AJ$4)</f>
        <v>1.5411960210493298</v>
      </c>
      <c r="AK125" s="55">
        <f>('Total Revenues by County'!AK125/'Total Revenues by County'!AK$4)</f>
        <v>2.5109172153616841</v>
      </c>
      <c r="AL125" s="55">
        <f>('Total Revenues by County'!AL125/'Total Revenues by County'!AL$4)</f>
        <v>1.6218820902510174</v>
      </c>
      <c r="AM125" s="55">
        <f>('Total Revenues by County'!AM125/'Total Revenues by County'!AM$4)</f>
        <v>0</v>
      </c>
      <c r="AN125" s="55">
        <f>('Total Revenues by County'!AN125/'Total Revenues by County'!AN$4)</f>
        <v>1.2043667097077122</v>
      </c>
      <c r="AO125" s="55">
        <f>('Total Revenues by County'!AO125/'Total Revenues by County'!AO$4)</f>
        <v>3.764497841576949</v>
      </c>
      <c r="AP125" s="55">
        <f>('Total Revenues by County'!AP125/'Total Revenues by County'!AP$4)</f>
        <v>0</v>
      </c>
      <c r="AQ125" s="55">
        <f>('Total Revenues by County'!AQ125/'Total Revenues by County'!AQ$4)</f>
        <v>0</v>
      </c>
      <c r="AR125" s="55">
        <f>('Total Revenues by County'!AR125/'Total Revenues by County'!AR$4)</f>
        <v>2.3331657642846952</v>
      </c>
      <c r="AS125" s="55">
        <f>('Total Revenues by County'!AS125/'Total Revenues by County'!AS$4)</f>
        <v>0</v>
      </c>
      <c r="AT125" s="55">
        <f>('Total Revenues by County'!AT125/'Total Revenues by County'!AT$4)</f>
        <v>0</v>
      </c>
      <c r="AU125" s="55">
        <f>('Total Revenues by County'!AU125/'Total Revenues by County'!AU$4)</f>
        <v>1.7507492033358194</v>
      </c>
      <c r="AV125" s="55">
        <f>('Total Revenues by County'!AV125/'Total Revenues by County'!AV$4)</f>
        <v>0</v>
      </c>
      <c r="AW125" s="55">
        <f>('Total Revenues by County'!AW125/'Total Revenues by County'!AW$4)</f>
        <v>2.0927019218691121</v>
      </c>
      <c r="AX125" s="55">
        <f>('Total Revenues by County'!AX125/'Total Revenues by County'!AX$4)</f>
        <v>1.9773177395804722</v>
      </c>
      <c r="AY125" s="55">
        <f>('Total Revenues by County'!AY125/'Total Revenues by County'!AY$4)</f>
        <v>0</v>
      </c>
      <c r="AZ125" s="55">
        <f>('Total Revenues by County'!AZ125/'Total Revenues by County'!AZ$4)</f>
        <v>0</v>
      </c>
      <c r="BA125" s="55">
        <f>('Total Revenues by County'!BA125/'Total Revenues by County'!BA$4)</f>
        <v>1.5311378216756801</v>
      </c>
      <c r="BB125" s="55">
        <f>('Total Revenues by County'!BB125/'Total Revenues by County'!BB$4)</f>
        <v>1.8034400970902267</v>
      </c>
      <c r="BC125" s="55">
        <f>('Total Revenues by County'!BC125/'Total Revenues by County'!BC$4)</f>
        <v>1.545347741263627</v>
      </c>
      <c r="BD125" s="55">
        <f>('Total Revenues by County'!BD125/'Total Revenues by County'!BD$4)</f>
        <v>0</v>
      </c>
      <c r="BE125" s="55">
        <f>('Total Revenues by County'!BE125/'Total Revenues by County'!BE$4)</f>
        <v>0</v>
      </c>
      <c r="BF125" s="55">
        <f>('Total Revenues by County'!BF125/'Total Revenues by County'!BF$4)</f>
        <v>0</v>
      </c>
      <c r="BG125" s="55">
        <f>('Total Revenues by County'!BG125/'Total Revenues by County'!BG$4)</f>
        <v>2.3851406139391211</v>
      </c>
      <c r="BH125" s="55">
        <f>('Total Revenues by County'!BH125/'Total Revenues by County'!BH$4)</f>
        <v>2.5812481754868846</v>
      </c>
      <c r="BI125" s="55">
        <f>('Total Revenues by County'!BI125/'Total Revenues by County'!BI$4)</f>
        <v>0</v>
      </c>
      <c r="BJ125" s="55">
        <f>('Total Revenues by County'!BJ125/'Total Revenues by County'!BJ$4)</f>
        <v>0</v>
      </c>
      <c r="BK125" s="55">
        <f>('Total Revenues by County'!BK125/'Total Revenues by County'!BK$4)</f>
        <v>0</v>
      </c>
      <c r="BL125" s="55">
        <f>('Total Revenues by County'!BL125/'Total Revenues by County'!BL$4)</f>
        <v>0</v>
      </c>
      <c r="BM125" s="55">
        <f>('Total Revenues by County'!BM125/'Total Revenues by County'!BM$4)</f>
        <v>0.49954867827208255</v>
      </c>
      <c r="BN125" s="55">
        <f>('Total Revenues by County'!BN125/'Total Revenues by County'!BN$4)</f>
        <v>2.8011928109505275</v>
      </c>
      <c r="BO125" s="55">
        <f>('Total Revenues by County'!BO125/'Total Revenues by County'!BO$4)</f>
        <v>2.5051834519515128</v>
      </c>
      <c r="BP125" s="55">
        <f>('Total Revenues by County'!BP125/'Total Revenues by County'!BP$4)</f>
        <v>0</v>
      </c>
      <c r="BQ125" s="17">
        <f>('Total Revenues by County'!BQ125/'Total Revenues by County'!BQ$4)</f>
        <v>3.2501003129764867</v>
      </c>
    </row>
    <row r="126" spans="1:69" x14ac:dyDescent="0.25">
      <c r="A126" s="13"/>
      <c r="B126" s="14">
        <v>341.16</v>
      </c>
      <c r="C126" s="15" t="s">
        <v>124</v>
      </c>
      <c r="D126" s="55">
        <f>('Total Revenues by County'!D126/'Total Revenues by County'!D$4)</f>
        <v>0</v>
      </c>
      <c r="E126" s="55">
        <f>('Total Revenues by County'!E126/'Total Revenues by County'!E$4)</f>
        <v>1.060546439973272</v>
      </c>
      <c r="F126" s="55">
        <f>('Total Revenues by County'!F126/'Total Revenues by County'!F$4)</f>
        <v>0</v>
      </c>
      <c r="G126" s="55">
        <f>('Total Revenues by County'!G126/'Total Revenues by County'!G$4)</f>
        <v>0</v>
      </c>
      <c r="H126" s="55">
        <f>('Total Revenues by County'!H126/'Total Revenues by County'!H$4)</f>
        <v>0</v>
      </c>
      <c r="I126" s="55">
        <f>('Total Revenues by County'!I126/'Total Revenues by County'!I$4)</f>
        <v>1.4764843749558889</v>
      </c>
      <c r="J126" s="55">
        <f>('Total Revenues by County'!J126/'Total Revenues by County'!J$4)</f>
        <v>0.65350727409329967</v>
      </c>
      <c r="K126" s="55">
        <f>('Total Revenues by County'!K126/'Total Revenues by County'!K$4)</f>
        <v>0</v>
      </c>
      <c r="L126" s="55">
        <f>('Total Revenues by County'!L126/'Total Revenues by County'!L$4)</f>
        <v>0</v>
      </c>
      <c r="M126" s="55">
        <f>('Total Revenues by County'!M126/'Total Revenues by County'!M$4)</f>
        <v>1.6530085228899729</v>
      </c>
      <c r="N126" s="55">
        <f>('Total Revenues by County'!N126/'Total Revenues by County'!N$4)</f>
        <v>0</v>
      </c>
      <c r="O126" s="55">
        <f>('Total Revenues by County'!O126/'Total Revenues by County'!O$4)</f>
        <v>0</v>
      </c>
      <c r="P126" s="55">
        <f>('Total Revenues by County'!P126/'Total Revenues by County'!P$4)</f>
        <v>0</v>
      </c>
      <c r="Q126" s="55">
        <f>('Total Revenues by County'!Q126/'Total Revenues by County'!Q$4)</f>
        <v>1.9688918885752853</v>
      </c>
      <c r="R126" s="55">
        <f>('Total Revenues by County'!R126/'Total Revenues by County'!R$4)</f>
        <v>0</v>
      </c>
      <c r="S126" s="55">
        <f>('Total Revenues by County'!S126/'Total Revenues by County'!S$4)</f>
        <v>0</v>
      </c>
      <c r="T126" s="55">
        <f>('Total Revenues by County'!T126/'Total Revenues by County'!T$4)</f>
        <v>0</v>
      </c>
      <c r="U126" s="55">
        <f>('Total Revenues by County'!U126/'Total Revenues by County'!U$4)</f>
        <v>0.71624636887972049</v>
      </c>
      <c r="V126" s="55">
        <f>('Total Revenues by County'!V126/'Total Revenues by County'!V$4)</f>
        <v>0.93532397025846803</v>
      </c>
      <c r="W126" s="55">
        <f>('Total Revenues by County'!W126/'Total Revenues by County'!W$4)</f>
        <v>0</v>
      </c>
      <c r="X126" s="55">
        <f>('Total Revenues by County'!X126/'Total Revenues by County'!X$4)</f>
        <v>0</v>
      </c>
      <c r="Y126" s="55">
        <f>('Total Revenues by County'!Y126/'Total Revenues by County'!Y$4)</f>
        <v>0</v>
      </c>
      <c r="Z126" s="55">
        <f>('Total Revenues by County'!Z126/'Total Revenues by County'!Z$4)</f>
        <v>0</v>
      </c>
      <c r="AA126" s="55">
        <f>('Total Revenues by County'!AA126/'Total Revenues by County'!AA$4)</f>
        <v>0</v>
      </c>
      <c r="AB126" s="55">
        <f>('Total Revenues by County'!AB126/'Total Revenues by County'!AB$4)</f>
        <v>0</v>
      </c>
      <c r="AC126" s="55">
        <f>('Total Revenues by County'!AC126/'Total Revenues by County'!AC$4)</f>
        <v>0</v>
      </c>
      <c r="AD126" s="55">
        <f>('Total Revenues by County'!AD126/'Total Revenues by County'!AD$4)</f>
        <v>1.3489863213487905</v>
      </c>
      <c r="AE126" s="55">
        <f>('Total Revenues by County'!AE126/'Total Revenues by County'!AE$4)</f>
        <v>0</v>
      </c>
      <c r="AF126" s="55">
        <f>('Total Revenues by County'!AF126/'Total Revenues by County'!AF$4)</f>
        <v>0</v>
      </c>
      <c r="AG126" s="55">
        <f>('Total Revenues by County'!AG126/'Total Revenues by County'!AG$4)</f>
        <v>0</v>
      </c>
      <c r="AH126" s="55">
        <f>('Total Revenues by County'!AH126/'Total Revenues by County'!AH$4)</f>
        <v>0</v>
      </c>
      <c r="AI126" s="55">
        <f>('Total Revenues by County'!AI126/'Total Revenues by County'!AI$4)</f>
        <v>0</v>
      </c>
      <c r="AJ126" s="55">
        <f>('Total Revenues by County'!AJ126/'Total Revenues by County'!AJ$4)</f>
        <v>1.6003396990760053</v>
      </c>
      <c r="AK126" s="55">
        <f>('Total Revenues by County'!AK126/'Total Revenues by County'!AK$4)</f>
        <v>1.9625502916011655</v>
      </c>
      <c r="AL126" s="55">
        <f>('Total Revenues by County'!AL126/'Total Revenues by County'!AL$4)</f>
        <v>1.2788345878200742</v>
      </c>
      <c r="AM126" s="55">
        <f>('Total Revenues by County'!AM126/'Total Revenues by County'!AM$4)</f>
        <v>3.9546840526537594</v>
      </c>
      <c r="AN126" s="55">
        <f>('Total Revenues by County'!AN126/'Total Revenues by County'!AN$4)</f>
        <v>0</v>
      </c>
      <c r="AO126" s="55">
        <f>('Total Revenues by County'!AO126/'Total Revenues by County'!AO$4)</f>
        <v>0.80605398658136995</v>
      </c>
      <c r="AP126" s="55">
        <f>('Total Revenues by County'!AP126/'Total Revenues by County'!AP$4)</f>
        <v>0</v>
      </c>
      <c r="AQ126" s="55">
        <f>('Total Revenues by County'!AQ126/'Total Revenues by County'!AQ$4)</f>
        <v>1.3995507359101953</v>
      </c>
      <c r="AR126" s="55">
        <f>('Total Revenues by County'!AR126/'Total Revenues by County'!AR$4)</f>
        <v>1.8375440717920151</v>
      </c>
      <c r="AS126" s="55">
        <f>('Total Revenues by County'!AS126/'Total Revenues by County'!AS$4)</f>
        <v>0</v>
      </c>
      <c r="AT126" s="55">
        <f>('Total Revenues by County'!AT126/'Total Revenues by County'!AT$4)</f>
        <v>2.5694473023581219</v>
      </c>
      <c r="AU126" s="55">
        <f>('Total Revenues by County'!AU126/'Total Revenues by County'!AU$4)</f>
        <v>1.8499152484914232</v>
      </c>
      <c r="AV126" s="55">
        <f>('Total Revenues by County'!AV126/'Total Revenues by County'!AV$4)</f>
        <v>2.0232379325074756</v>
      </c>
      <c r="AW126" s="55">
        <f>('Total Revenues by County'!AW126/'Total Revenues by County'!AW$4)</f>
        <v>0</v>
      </c>
      <c r="AX126" s="55">
        <f>('Total Revenues by County'!AX126/'Total Revenues by County'!AX$4)</f>
        <v>2.0813867362393181</v>
      </c>
      <c r="AY126" s="55">
        <f>('Total Revenues by County'!AY126/'Total Revenues by County'!AY$4)</f>
        <v>0</v>
      </c>
      <c r="AZ126" s="55">
        <f>('Total Revenues by County'!AZ126/'Total Revenues by County'!AZ$4)</f>
        <v>1.5794333596672196</v>
      </c>
      <c r="BA126" s="55">
        <f>('Total Revenues by County'!BA126/'Total Revenues by County'!BA$4)</f>
        <v>0</v>
      </c>
      <c r="BB126" s="55">
        <f>('Total Revenues by County'!BB126/'Total Revenues by County'!BB$4)</f>
        <v>1.4087633273611688</v>
      </c>
      <c r="BC126" s="55">
        <f>('Total Revenues by County'!BC126/'Total Revenues by County'!BC$4)</f>
        <v>0</v>
      </c>
      <c r="BD126" s="55">
        <f>('Total Revenues by County'!BD126/'Total Revenues by County'!BD$4)</f>
        <v>0.90919653353016761</v>
      </c>
      <c r="BE126" s="55">
        <f>('Total Revenues by County'!BE126/'Total Revenues by County'!BE$4)</f>
        <v>0</v>
      </c>
      <c r="BF126" s="55">
        <f>('Total Revenues by County'!BF126/'Total Revenues by County'!BF$4)</f>
        <v>1.4374489486543847</v>
      </c>
      <c r="BG126" s="55">
        <f>('Total Revenues by County'!BG126/'Total Revenues by County'!BG$4)</f>
        <v>1.8961709247699337</v>
      </c>
      <c r="BH126" s="55">
        <f>('Total Revenues by County'!BH126/'Total Revenues by County'!BH$4)</f>
        <v>2.010436215021477</v>
      </c>
      <c r="BI126" s="55">
        <f>('Total Revenues by County'!BI126/'Total Revenues by County'!BI$4)</f>
        <v>0</v>
      </c>
      <c r="BJ126" s="55">
        <f>('Total Revenues by County'!BJ126/'Total Revenues by County'!BJ$4)</f>
        <v>0</v>
      </c>
      <c r="BK126" s="55">
        <f>('Total Revenues by County'!BK126/'Total Revenues by County'!BK$4)</f>
        <v>0</v>
      </c>
      <c r="BL126" s="55">
        <f>('Total Revenues by County'!BL126/'Total Revenues by County'!BL$4)</f>
        <v>0</v>
      </c>
      <c r="BM126" s="55">
        <f>('Total Revenues by County'!BM126/'Total Revenues by County'!BM$4)</f>
        <v>0.18020631850419083</v>
      </c>
      <c r="BN126" s="55">
        <f>('Total Revenues by County'!BN126/'Total Revenues by County'!BN$4)</f>
        <v>0</v>
      </c>
      <c r="BO126" s="55">
        <f>('Total Revenues by County'!BO126/'Total Revenues by County'!BO$4)</f>
        <v>0</v>
      </c>
      <c r="BP126" s="55">
        <f>('Total Revenues by County'!BP126/'Total Revenues by County'!BP$4)</f>
        <v>0</v>
      </c>
      <c r="BQ126" s="17">
        <f>('Total Revenues by County'!BQ126/'Total Revenues by County'!BQ$4)</f>
        <v>0</v>
      </c>
    </row>
    <row r="127" spans="1:69" x14ac:dyDescent="0.25">
      <c r="A127" s="13"/>
      <c r="B127" s="14">
        <v>341.2</v>
      </c>
      <c r="C127" s="15" t="s">
        <v>125</v>
      </c>
      <c r="D127" s="55">
        <f>('Total Revenues by County'!D127/'Total Revenues by County'!D$4)</f>
        <v>77.178960165336136</v>
      </c>
      <c r="E127" s="55">
        <f>('Total Revenues by County'!E127/'Total Revenues by County'!E$4)</f>
        <v>0</v>
      </c>
      <c r="F127" s="55">
        <f>('Total Revenues by County'!F127/'Total Revenues by County'!F$4)</f>
        <v>72.253978936431466</v>
      </c>
      <c r="G127" s="55">
        <f>('Total Revenues by County'!G127/'Total Revenues by County'!G$4)</f>
        <v>0</v>
      </c>
      <c r="H127" s="55">
        <f>('Total Revenues by County'!H127/'Total Revenues by County'!H$4)</f>
        <v>113.33025063001145</v>
      </c>
      <c r="I127" s="55">
        <f>('Total Revenues by County'!I127/'Total Revenues by County'!I$4)</f>
        <v>72.375965431633134</v>
      </c>
      <c r="J127" s="55">
        <f>('Total Revenues by County'!J127/'Total Revenues by County'!J$4)</f>
        <v>0</v>
      </c>
      <c r="K127" s="55">
        <f>('Total Revenues by County'!K127/'Total Revenues by County'!K$4)</f>
        <v>186.53741192602703</v>
      </c>
      <c r="L127" s="55">
        <f>('Total Revenues by County'!L127/'Total Revenues by County'!L$4)</f>
        <v>71.019366159660706</v>
      </c>
      <c r="M127" s="55">
        <f>('Total Revenues by County'!M127/'Total Revenues by County'!M$4)</f>
        <v>66.88218939871193</v>
      </c>
      <c r="N127" s="55">
        <f>('Total Revenues by County'!N127/'Total Revenues by County'!N$4)</f>
        <v>226.19540153221627</v>
      </c>
      <c r="O127" s="55">
        <f>('Total Revenues by County'!O127/'Total Revenues by County'!O$4)</f>
        <v>0</v>
      </c>
      <c r="P127" s="55">
        <f>('Total Revenues by County'!P127/'Total Revenues by County'!P$4)</f>
        <v>0</v>
      </c>
      <c r="Q127" s="55">
        <f>('Total Revenues by County'!Q127/'Total Revenues by County'!Q$4)</f>
        <v>0.3712111915572463</v>
      </c>
      <c r="R127" s="55">
        <f>('Total Revenues by County'!R127/'Total Revenues by County'!R$4)</f>
        <v>65.182277111692059</v>
      </c>
      <c r="S127" s="55">
        <f>('Total Revenues by County'!S127/'Total Revenues by County'!S$4)</f>
        <v>4.4245368464388637</v>
      </c>
      <c r="T127" s="55">
        <f>('Total Revenues by County'!T127/'Total Revenues by County'!T$4)</f>
        <v>0</v>
      </c>
      <c r="U127" s="55">
        <f>('Total Revenues by County'!U127/'Total Revenues by County'!U$4)</f>
        <v>0</v>
      </c>
      <c r="V127" s="55">
        <f>('Total Revenues by County'!V127/'Total Revenues by County'!V$4)</f>
        <v>0</v>
      </c>
      <c r="W127" s="55">
        <f>('Total Revenues by County'!W127/'Total Revenues by County'!W$4)</f>
        <v>0</v>
      </c>
      <c r="X127" s="55">
        <f>('Total Revenues by County'!X127/'Total Revenues by County'!X$4)</f>
        <v>0</v>
      </c>
      <c r="Y127" s="55">
        <f>('Total Revenues by County'!Y127/'Total Revenues by County'!Y$4)</f>
        <v>0</v>
      </c>
      <c r="Z127" s="55">
        <f>('Total Revenues by County'!Z127/'Total Revenues by County'!Z$4)</f>
        <v>0</v>
      </c>
      <c r="AA127" s="55">
        <f>('Total Revenues by County'!AA127/'Total Revenues by County'!AA$4)</f>
        <v>0.8805727472988566</v>
      </c>
      <c r="AB127" s="55">
        <f>('Total Revenues by County'!AB127/'Total Revenues by County'!AB$4)</f>
        <v>81.894964876605968</v>
      </c>
      <c r="AC127" s="55">
        <f>('Total Revenues by County'!AC127/'Total Revenues by County'!AC$4)</f>
        <v>0</v>
      </c>
      <c r="AD127" s="55">
        <f>('Total Revenues by County'!AD127/'Total Revenues by County'!AD$4)</f>
        <v>95.966629727461907</v>
      </c>
      <c r="AE127" s="55">
        <f>('Total Revenues by County'!AE127/'Total Revenues by County'!AE$4)</f>
        <v>0</v>
      </c>
      <c r="AF127" s="55">
        <f>('Total Revenues by County'!AF127/'Total Revenues by County'!AF$4)</f>
        <v>148.52187943720151</v>
      </c>
      <c r="AG127" s="55">
        <f>('Total Revenues by County'!AG127/'Total Revenues by County'!AG$4)</f>
        <v>0</v>
      </c>
      <c r="AH127" s="55">
        <f>('Total Revenues by County'!AH127/'Total Revenues by County'!AH$4)</f>
        <v>0</v>
      </c>
      <c r="AI127" s="55">
        <f>('Total Revenues by County'!AI127/'Total Revenues by County'!AI$4)</f>
        <v>0</v>
      </c>
      <c r="AJ127" s="55">
        <f>('Total Revenues by County'!AJ127/'Total Revenues by County'!AJ$4)</f>
        <v>80.55982941633826</v>
      </c>
      <c r="AK127" s="55">
        <f>('Total Revenues by County'!AK127/'Total Revenues by County'!AK$4)</f>
        <v>181.69840085638739</v>
      </c>
      <c r="AL127" s="55">
        <f>('Total Revenues by County'!AL127/'Total Revenues by County'!AL$4)</f>
        <v>20.059026902438145</v>
      </c>
      <c r="AM127" s="55">
        <f>('Total Revenues by County'!AM127/'Total Revenues by County'!AM$4)</f>
        <v>0</v>
      </c>
      <c r="AN127" s="55">
        <f>('Total Revenues by County'!AN127/'Total Revenues by County'!AN$4)</f>
        <v>0</v>
      </c>
      <c r="AO127" s="55">
        <f>('Total Revenues by County'!AO127/'Total Revenues by County'!AO$4)</f>
        <v>0.56592292089249496</v>
      </c>
      <c r="AP127" s="55">
        <f>('Total Revenues by County'!AP127/'Total Revenues by County'!AP$4)</f>
        <v>211.47919176995597</v>
      </c>
      <c r="AQ127" s="55">
        <f>('Total Revenues by County'!AQ127/'Total Revenues by County'!AQ$4)</f>
        <v>82.604176113925689</v>
      </c>
      <c r="AR127" s="55">
        <f>('Total Revenues by County'!AR127/'Total Revenues by County'!AR$4)</f>
        <v>194.94017784963623</v>
      </c>
      <c r="AS127" s="55">
        <f>('Total Revenues by County'!AS127/'Total Revenues by County'!AS$4)</f>
        <v>8.4709664522653245</v>
      </c>
      <c r="AT127" s="55">
        <f>('Total Revenues by County'!AT127/'Total Revenues by County'!AT$4)</f>
        <v>302.52618077561493</v>
      </c>
      <c r="AU127" s="55">
        <f>('Total Revenues by County'!AU127/'Total Revenues by County'!AU$4)</f>
        <v>0</v>
      </c>
      <c r="AV127" s="55">
        <f>('Total Revenues by County'!AV127/'Total Revenues by County'!AV$4)</f>
        <v>109.70126548483555</v>
      </c>
      <c r="AW127" s="55">
        <f>('Total Revenues by County'!AW127/'Total Revenues by County'!AW$4)</f>
        <v>0.90541389272704431</v>
      </c>
      <c r="AX127" s="55">
        <f>('Total Revenues by County'!AX127/'Total Revenues by County'!AX$4)</f>
        <v>113.53473771218114</v>
      </c>
      <c r="AY127" s="55">
        <f>('Total Revenues by County'!AY127/'Total Revenues by County'!AY$4)</f>
        <v>87.803436514209622</v>
      </c>
      <c r="AZ127" s="55">
        <f>('Total Revenues by County'!AZ127/'Total Revenues by County'!AZ$4)</f>
        <v>82.647880995795319</v>
      </c>
      <c r="BA127" s="55">
        <f>('Total Revenues by County'!BA127/'Total Revenues by County'!BA$4)</f>
        <v>56.435562422902414</v>
      </c>
      <c r="BB127" s="55">
        <f>('Total Revenues by County'!BB127/'Total Revenues by County'!BB$4)</f>
        <v>135.50776037314981</v>
      </c>
      <c r="BC127" s="55">
        <f>('Total Revenues by County'!BC127/'Total Revenues by County'!BC$4)</f>
        <v>0</v>
      </c>
      <c r="BD127" s="55">
        <f>('Total Revenues by County'!BD127/'Total Revenues by County'!BD$4)</f>
        <v>105.38444189288936</v>
      </c>
      <c r="BE127" s="55">
        <f>('Total Revenues by County'!BE127/'Total Revenues by County'!BE$4)</f>
        <v>0</v>
      </c>
      <c r="BF127" s="55">
        <f>('Total Revenues by County'!BF127/'Total Revenues by County'!BF$4)</f>
        <v>43.678407733052737</v>
      </c>
      <c r="BG127" s="55">
        <f>('Total Revenues by County'!BG127/'Total Revenues by County'!BG$4)</f>
        <v>5.8958105412188688</v>
      </c>
      <c r="BH127" s="55">
        <f>('Total Revenues by County'!BH127/'Total Revenues by County'!BH$4)</f>
        <v>335.58383637766377</v>
      </c>
      <c r="BI127" s="55">
        <f>('Total Revenues by County'!BI127/'Total Revenues by County'!BI$4)</f>
        <v>43.67784463588287</v>
      </c>
      <c r="BJ127" s="55">
        <f>('Total Revenues by County'!BJ127/'Total Revenues by County'!BJ$4)</f>
        <v>66.646220483442789</v>
      </c>
      <c r="BK127" s="55">
        <f>('Total Revenues by County'!BK127/'Total Revenues by County'!BK$4)</f>
        <v>0</v>
      </c>
      <c r="BL127" s="55">
        <f>('Total Revenues by County'!BL127/'Total Revenues by County'!BL$4)</f>
        <v>0</v>
      </c>
      <c r="BM127" s="55">
        <f>('Total Revenues by County'!BM127/'Total Revenues by County'!BM$4)</f>
        <v>0</v>
      </c>
      <c r="BN127" s="55">
        <f>('Total Revenues by County'!BN127/'Total Revenues by County'!BN$4)</f>
        <v>122.78316990012974</v>
      </c>
      <c r="BO127" s="55">
        <f>('Total Revenues by County'!BO127/'Total Revenues by County'!BO$4)</f>
        <v>0</v>
      </c>
      <c r="BP127" s="55">
        <f>('Total Revenues by County'!BP127/'Total Revenues by County'!BP$4)</f>
        <v>1.9139296058983586</v>
      </c>
      <c r="BQ127" s="17">
        <f>('Total Revenues by County'!BQ127/'Total Revenues by County'!BQ$4)</f>
        <v>0</v>
      </c>
    </row>
    <row r="128" spans="1:69" x14ac:dyDescent="0.25">
      <c r="A128" s="13"/>
      <c r="B128" s="14">
        <v>341.3</v>
      </c>
      <c r="C128" s="15" t="s">
        <v>126</v>
      </c>
      <c r="D128" s="55">
        <f>('Total Revenues by County'!D128/'Total Revenues by County'!D$4)</f>
        <v>1.6168902216638976E-2</v>
      </c>
      <c r="E128" s="55">
        <f>('Total Revenues by County'!E128/'Total Revenues by County'!E$4)</f>
        <v>7.5024129482515411E-2</v>
      </c>
      <c r="F128" s="55">
        <f>('Total Revenues by County'!F128/'Total Revenues by County'!F$4)</f>
        <v>5.896972702370832E-2</v>
      </c>
      <c r="G128" s="55">
        <f>('Total Revenues by County'!G128/'Total Revenues by County'!G$4)</f>
        <v>0</v>
      </c>
      <c r="H128" s="55">
        <f>('Total Revenues by County'!H128/'Total Revenues by County'!H$4)</f>
        <v>0</v>
      </c>
      <c r="I128" s="55">
        <f>('Total Revenues by County'!I128/'Total Revenues by County'!I$4)</f>
        <v>8.8080903439051117E-2</v>
      </c>
      <c r="J128" s="55">
        <f>('Total Revenues by County'!J128/'Total Revenues by County'!J$4)</f>
        <v>0</v>
      </c>
      <c r="K128" s="55">
        <f>('Total Revenues by County'!K128/'Total Revenues by County'!K$4)</f>
        <v>0</v>
      </c>
      <c r="L128" s="55">
        <f>('Total Revenues by County'!L128/'Total Revenues by County'!L$4)</f>
        <v>4.9090302001264553E-3</v>
      </c>
      <c r="M128" s="55">
        <f>('Total Revenues by County'!M128/'Total Revenues by County'!M$4)</f>
        <v>0</v>
      </c>
      <c r="N128" s="55">
        <f>('Total Revenues by County'!N128/'Total Revenues by County'!N$4)</f>
        <v>0.43888264023841211</v>
      </c>
      <c r="O128" s="55">
        <f>('Total Revenues by County'!O128/'Total Revenues by County'!O$4)</f>
        <v>0</v>
      </c>
      <c r="P128" s="55">
        <f>('Total Revenues by County'!P128/'Total Revenues by County'!P$4)</f>
        <v>1.8325970704487329</v>
      </c>
      <c r="Q128" s="55">
        <f>('Total Revenues by County'!Q128/'Total Revenues by County'!Q$4)</f>
        <v>0.21168241502024787</v>
      </c>
      <c r="R128" s="55">
        <f>('Total Revenues by County'!R128/'Total Revenues by County'!R$4)</f>
        <v>0</v>
      </c>
      <c r="S128" s="55">
        <f>('Total Revenues by County'!S128/'Total Revenues by County'!S$4)</f>
        <v>0</v>
      </c>
      <c r="T128" s="55">
        <f>('Total Revenues by County'!T128/'Total Revenues by County'!T$4)</f>
        <v>0</v>
      </c>
      <c r="U128" s="55">
        <f>('Total Revenues by County'!U128/'Total Revenues by County'!U$4)</f>
        <v>0</v>
      </c>
      <c r="V128" s="55">
        <f>('Total Revenues by County'!V128/'Total Revenues by County'!V$4)</f>
        <v>0</v>
      </c>
      <c r="W128" s="55">
        <f>('Total Revenues by County'!W128/'Total Revenues by County'!W$4)</f>
        <v>1.3810275432089023</v>
      </c>
      <c r="X128" s="55">
        <f>('Total Revenues by County'!X128/'Total Revenues by County'!X$4)</f>
        <v>0</v>
      </c>
      <c r="Y128" s="55">
        <f>('Total Revenues by County'!Y128/'Total Revenues by County'!Y$4)</f>
        <v>0</v>
      </c>
      <c r="Z128" s="55">
        <f>('Total Revenues by County'!Z128/'Total Revenues by County'!Z$4)</f>
        <v>0</v>
      </c>
      <c r="AA128" s="55">
        <f>('Total Revenues by County'!AA128/'Total Revenues by County'!AA$4)</f>
        <v>0</v>
      </c>
      <c r="AB128" s="55">
        <f>('Total Revenues by County'!AB128/'Total Revenues by County'!AB$4)</f>
        <v>19.146287780756076</v>
      </c>
      <c r="AC128" s="55">
        <f>('Total Revenues by County'!AC128/'Total Revenues by County'!AC$4)</f>
        <v>0</v>
      </c>
      <c r="AD128" s="55">
        <f>('Total Revenues by County'!AD128/'Total Revenues by County'!AD$4)</f>
        <v>9.2670433828668963E-2</v>
      </c>
      <c r="AE128" s="55">
        <f>('Total Revenues by County'!AE128/'Total Revenues by County'!AE$4)</f>
        <v>0</v>
      </c>
      <c r="AF128" s="55">
        <f>('Total Revenues by County'!AF128/'Total Revenues by County'!AF$4)</f>
        <v>0.21804139236693773</v>
      </c>
      <c r="AG128" s="55">
        <f>('Total Revenues by County'!AG128/'Total Revenues by County'!AG$4)</f>
        <v>0</v>
      </c>
      <c r="AH128" s="55">
        <f>('Total Revenues by County'!AH128/'Total Revenues by County'!AH$4)</f>
        <v>0</v>
      </c>
      <c r="AI128" s="55">
        <f>('Total Revenues by County'!AI128/'Total Revenues by County'!AI$4)</f>
        <v>0</v>
      </c>
      <c r="AJ128" s="55">
        <f>('Total Revenues by County'!AJ128/'Total Revenues by County'!AJ$4)</f>
        <v>0.53390817446784367</v>
      </c>
      <c r="AK128" s="55">
        <f>('Total Revenues by County'!AK128/'Total Revenues by County'!AK$4)</f>
        <v>0.20085450661333576</v>
      </c>
      <c r="AL128" s="55">
        <f>('Total Revenues by County'!AL128/'Total Revenues by County'!AL$4)</f>
        <v>0</v>
      </c>
      <c r="AM128" s="55">
        <f>('Total Revenues by County'!AM128/'Total Revenues by County'!AM$4)</f>
        <v>0.99020798730756832</v>
      </c>
      <c r="AN128" s="55">
        <f>('Total Revenues by County'!AN128/'Total Revenues by County'!AN$4)</f>
        <v>0</v>
      </c>
      <c r="AO128" s="55">
        <f>('Total Revenues by County'!AO128/'Total Revenues by County'!AO$4)</f>
        <v>0</v>
      </c>
      <c r="AP128" s="55">
        <f>('Total Revenues by County'!AP128/'Total Revenues by County'!AP$4)</f>
        <v>0</v>
      </c>
      <c r="AQ128" s="55">
        <f>('Total Revenues by County'!AQ128/'Total Revenues by County'!AQ$4)</f>
        <v>0</v>
      </c>
      <c r="AR128" s="55">
        <f>('Total Revenues by County'!AR128/'Total Revenues by County'!AR$4)</f>
        <v>0</v>
      </c>
      <c r="AS128" s="55">
        <f>('Total Revenues by County'!AS128/'Total Revenues by County'!AS$4)</f>
        <v>0</v>
      </c>
      <c r="AT128" s="55">
        <f>('Total Revenues by County'!AT128/'Total Revenues by County'!AT$4)</f>
        <v>0</v>
      </c>
      <c r="AU128" s="55">
        <f>('Total Revenues by County'!AU128/'Total Revenues by County'!AU$4)</f>
        <v>8.0547833751440784E-3</v>
      </c>
      <c r="AV128" s="55">
        <f>('Total Revenues by County'!AV128/'Total Revenues by County'!AV$4)</f>
        <v>0</v>
      </c>
      <c r="AW128" s="55">
        <f>('Total Revenues by County'!AW128/'Total Revenues by County'!AW$4)</f>
        <v>0</v>
      </c>
      <c r="AX128" s="55">
        <f>('Total Revenues by County'!AX128/'Total Revenues by County'!AX$4)</f>
        <v>0</v>
      </c>
      <c r="AY128" s="55">
        <f>('Total Revenues by County'!AY128/'Total Revenues by County'!AY$4)</f>
        <v>0</v>
      </c>
      <c r="AZ128" s="55">
        <f>('Total Revenues by County'!AZ128/'Total Revenues by County'!AZ$4)</f>
        <v>0</v>
      </c>
      <c r="BA128" s="55">
        <f>('Total Revenues by County'!BA128/'Total Revenues by County'!BA$4)</f>
        <v>0</v>
      </c>
      <c r="BB128" s="55">
        <f>('Total Revenues by County'!BB128/'Total Revenues by County'!BB$4)</f>
        <v>0</v>
      </c>
      <c r="BC128" s="55">
        <f>('Total Revenues by County'!BC128/'Total Revenues by County'!BC$4)</f>
        <v>0</v>
      </c>
      <c r="BD128" s="55">
        <f>('Total Revenues by County'!BD128/'Total Revenues by County'!BD$4)</f>
        <v>7.497471226660106E-2</v>
      </c>
      <c r="BE128" s="55">
        <f>('Total Revenues by County'!BE128/'Total Revenues by County'!BE$4)</f>
        <v>9.3486543139985005E-3</v>
      </c>
      <c r="BF128" s="55">
        <f>('Total Revenues by County'!BF128/'Total Revenues by County'!BF$4)</f>
        <v>0</v>
      </c>
      <c r="BG128" s="55">
        <f>('Total Revenues by County'!BG128/'Total Revenues by County'!BG$4)</f>
        <v>0.65544758349958165</v>
      </c>
      <c r="BH128" s="55">
        <f>('Total Revenues by County'!BH128/'Total Revenues by County'!BH$4)</f>
        <v>3.8781329496642897E-2</v>
      </c>
      <c r="BI128" s="55">
        <f>('Total Revenues by County'!BI128/'Total Revenues by County'!BI$4)</f>
        <v>0.897167510698335</v>
      </c>
      <c r="BJ128" s="55">
        <f>('Total Revenues by County'!BJ128/'Total Revenues by County'!BJ$4)</f>
        <v>0</v>
      </c>
      <c r="BK128" s="55">
        <f>('Total Revenues by County'!BK128/'Total Revenues by County'!BK$4)</f>
        <v>2.1868892136268152</v>
      </c>
      <c r="BL128" s="55">
        <f>('Total Revenues by County'!BL128/'Total Revenues by County'!BL$4)</f>
        <v>0</v>
      </c>
      <c r="BM128" s="55">
        <f>('Total Revenues by County'!BM128/'Total Revenues by County'!BM$4)</f>
        <v>0</v>
      </c>
      <c r="BN128" s="55">
        <f>('Total Revenues by County'!BN128/'Total Revenues by County'!BN$4)</f>
        <v>1.0459624455641714</v>
      </c>
      <c r="BO128" s="55">
        <f>('Total Revenues by County'!BO128/'Total Revenues by County'!BO$4)</f>
        <v>0</v>
      </c>
      <c r="BP128" s="55">
        <f>('Total Revenues by County'!BP128/'Total Revenues by County'!BP$4)</f>
        <v>0.27567804792416395</v>
      </c>
      <c r="BQ128" s="17">
        <f>('Total Revenues by County'!BQ128/'Total Revenues by County'!BQ$4)</f>
        <v>0</v>
      </c>
    </row>
    <row r="129" spans="1:69" x14ac:dyDescent="0.25">
      <c r="A129" s="13"/>
      <c r="B129" s="14">
        <v>341.51</v>
      </c>
      <c r="C129" s="15" t="s">
        <v>127</v>
      </c>
      <c r="D129" s="55">
        <f>('Total Revenues by County'!D129/'Total Revenues by County'!D$4)</f>
        <v>2.2610973781253798</v>
      </c>
      <c r="E129" s="55">
        <f>('Total Revenues by County'!E129/'Total Revenues by County'!E$4)</f>
        <v>0</v>
      </c>
      <c r="F129" s="55">
        <f>('Total Revenues by County'!F129/'Total Revenues by County'!F$4)</f>
        <v>0.22902498347029376</v>
      </c>
      <c r="G129" s="55">
        <f>('Total Revenues by County'!G129/'Total Revenues by County'!G$4)</f>
        <v>23.482947244759352</v>
      </c>
      <c r="H129" s="55">
        <f>('Total Revenues by County'!H129/'Total Revenues by County'!H$4)</f>
        <v>0</v>
      </c>
      <c r="I129" s="55">
        <f>('Total Revenues by County'!I129/'Total Revenues by County'!I$4)</f>
        <v>10.517198643328239</v>
      </c>
      <c r="J129" s="55">
        <f>('Total Revenues by County'!J129/'Total Revenues by County'!J$4)</f>
        <v>7.1471210982856359</v>
      </c>
      <c r="K129" s="55">
        <f>('Total Revenues by County'!K129/'Total Revenues by County'!K$4)</f>
        <v>0</v>
      </c>
      <c r="L129" s="55">
        <f>('Total Revenues by County'!L129/'Total Revenues by County'!L$4)</f>
        <v>0</v>
      </c>
      <c r="M129" s="55">
        <f>('Total Revenues by County'!M129/'Total Revenues by County'!M$4)</f>
        <v>0</v>
      </c>
      <c r="N129" s="55">
        <f>('Total Revenues by County'!N129/'Total Revenues by County'!N$4)</f>
        <v>0</v>
      </c>
      <c r="O129" s="55">
        <f>('Total Revenues by County'!O129/'Total Revenues by County'!O$4)</f>
        <v>6.7297612544109611E-2</v>
      </c>
      <c r="P129" s="55">
        <f>('Total Revenues by County'!P129/'Total Revenues by County'!P$4)</f>
        <v>24.793274819809348</v>
      </c>
      <c r="Q129" s="55">
        <f>('Total Revenues by County'!Q129/'Total Revenues by County'!Q$4)</f>
        <v>10.856546815560192</v>
      </c>
      <c r="R129" s="55">
        <f>('Total Revenues by County'!R129/'Total Revenues by County'!R$4)</f>
        <v>0</v>
      </c>
      <c r="S129" s="55">
        <f>('Total Revenues by County'!S129/'Total Revenues by County'!S$4)</f>
        <v>0</v>
      </c>
      <c r="T129" s="55">
        <f>('Total Revenues by County'!T129/'Total Revenues by County'!T$4)</f>
        <v>12.331309627059843</v>
      </c>
      <c r="U129" s="55">
        <f>('Total Revenues by County'!U129/'Total Revenues by County'!U$4)</f>
        <v>0.19427019744874333</v>
      </c>
      <c r="V129" s="55">
        <f>('Total Revenues by County'!V129/'Total Revenues by County'!V$4)</f>
        <v>8.8927180455564727</v>
      </c>
      <c r="W129" s="55">
        <f>('Total Revenues by County'!W129/'Total Revenues by County'!W$4)</f>
        <v>7.6564596322310789</v>
      </c>
      <c r="X129" s="55">
        <f>('Total Revenues by County'!X129/'Total Revenues by County'!X$4)</f>
        <v>15.742063242597599</v>
      </c>
      <c r="Y129" s="55">
        <f>('Total Revenues by County'!Y129/'Total Revenues by County'!Y$4)</f>
        <v>2.1214613103262336</v>
      </c>
      <c r="Z129" s="55">
        <f>('Total Revenues by County'!Z129/'Total Revenues by County'!Z$4)</f>
        <v>0</v>
      </c>
      <c r="AA129" s="55">
        <f>('Total Revenues by County'!AA129/'Total Revenues by County'!AA$4)</f>
        <v>0</v>
      </c>
      <c r="AB129" s="55">
        <f>('Total Revenues by County'!AB129/'Total Revenues by County'!AB$4)</f>
        <v>0</v>
      </c>
      <c r="AC129" s="55">
        <f>('Total Revenues by County'!AC129/'Total Revenues by County'!AC$4)</f>
        <v>11.363872467283109</v>
      </c>
      <c r="AD129" s="55">
        <f>('Total Revenues by County'!AD129/'Total Revenues by County'!AD$4)</f>
        <v>0</v>
      </c>
      <c r="AE129" s="55">
        <f>('Total Revenues by County'!AE129/'Total Revenues by County'!AE$4)</f>
        <v>0</v>
      </c>
      <c r="AF129" s="55">
        <f>('Total Revenues by County'!AF129/'Total Revenues by County'!AF$4)</f>
        <v>0</v>
      </c>
      <c r="AG129" s="55">
        <f>('Total Revenues by County'!AG129/'Total Revenues by County'!AG$4)</f>
        <v>0</v>
      </c>
      <c r="AH129" s="55">
        <f>('Total Revenues by County'!AH129/'Total Revenues by County'!AH$4)</f>
        <v>26.024727172261361</v>
      </c>
      <c r="AI129" s="55">
        <f>('Total Revenues by County'!AI129/'Total Revenues by County'!AI$4)</f>
        <v>7.3600369387048366</v>
      </c>
      <c r="AJ129" s="55">
        <f>('Total Revenues by County'!AJ129/'Total Revenues by County'!AJ$4)</f>
        <v>0</v>
      </c>
      <c r="AK129" s="55">
        <f>('Total Revenues by County'!AK129/'Total Revenues by County'!AK$4)</f>
        <v>0.95692829009339697</v>
      </c>
      <c r="AL129" s="55">
        <f>('Total Revenues by County'!AL129/'Total Revenues by County'!AL$4)</f>
        <v>0</v>
      </c>
      <c r="AM129" s="55">
        <f>('Total Revenues by County'!AM129/'Total Revenues by County'!AM$4)</f>
        <v>0</v>
      </c>
      <c r="AN129" s="55">
        <f>('Total Revenues by County'!AN129/'Total Revenues by County'!AN$4)</f>
        <v>0</v>
      </c>
      <c r="AO129" s="55">
        <f>('Total Revenues by County'!AO129/'Total Revenues by County'!AO$4)</f>
        <v>6.7508191605554693</v>
      </c>
      <c r="AP129" s="55">
        <f>('Total Revenues by County'!AP129/'Total Revenues by County'!AP$4)</f>
        <v>0</v>
      </c>
      <c r="AQ129" s="55">
        <f>('Total Revenues by County'!AQ129/'Total Revenues by County'!AQ$4)</f>
        <v>13.999957956569135</v>
      </c>
      <c r="AR129" s="55">
        <f>('Total Revenues by County'!AR129/'Total Revenues by County'!AR$4)</f>
        <v>0</v>
      </c>
      <c r="AS129" s="55">
        <f>('Total Revenues by County'!AS129/'Total Revenues by County'!AS$4)</f>
        <v>10.837053804153976</v>
      </c>
      <c r="AT129" s="55">
        <f>('Total Revenues by County'!AT129/'Total Revenues by County'!AT$4)</f>
        <v>30.338573603852009</v>
      </c>
      <c r="AU129" s="55">
        <f>('Total Revenues by County'!AU129/'Total Revenues by County'!AU$4)</f>
        <v>0</v>
      </c>
      <c r="AV129" s="55">
        <f>('Total Revenues by County'!AV129/'Total Revenues by County'!AV$4)</f>
        <v>28.670749679624091</v>
      </c>
      <c r="AW129" s="55">
        <f>('Total Revenues by County'!AW129/'Total Revenues by County'!AW$4)</f>
        <v>11.161964577314407</v>
      </c>
      <c r="AX129" s="55">
        <f>('Total Revenues by County'!AX129/'Total Revenues by County'!AX$4)</f>
        <v>0</v>
      </c>
      <c r="AY129" s="55">
        <f>('Total Revenues by County'!AY129/'Total Revenues by County'!AY$4)</f>
        <v>0</v>
      </c>
      <c r="AZ129" s="55">
        <f>('Total Revenues by County'!AZ129/'Total Revenues by County'!AZ$4)</f>
        <v>0</v>
      </c>
      <c r="BA129" s="55">
        <f>('Total Revenues by County'!BA129/'Total Revenues by County'!BA$4)</f>
        <v>0</v>
      </c>
      <c r="BB129" s="55">
        <f>('Total Revenues by County'!BB129/'Total Revenues by County'!BB$4)</f>
        <v>0</v>
      </c>
      <c r="BC129" s="55">
        <f>('Total Revenues by County'!BC129/'Total Revenues by County'!BC$4)</f>
        <v>8.5392461211953439</v>
      </c>
      <c r="BD129" s="55">
        <f>('Total Revenues by County'!BD129/'Total Revenues by County'!BD$4)</f>
        <v>0</v>
      </c>
      <c r="BE129" s="55">
        <f>('Total Revenues by County'!BE129/'Total Revenues by County'!BE$4)</f>
        <v>0</v>
      </c>
      <c r="BF129" s="55">
        <f>('Total Revenues by County'!BF129/'Total Revenues by County'!BF$4)</f>
        <v>11.166524584901286</v>
      </c>
      <c r="BG129" s="55">
        <f>('Total Revenues by County'!BG129/'Total Revenues by County'!BG$4)</f>
        <v>24.725612973807838</v>
      </c>
      <c r="BH129" s="55">
        <f>('Total Revenues by County'!BH129/'Total Revenues by County'!BH$4)</f>
        <v>21.603311751949622</v>
      </c>
      <c r="BI129" s="55">
        <f>('Total Revenues by County'!BI129/'Total Revenues by County'!BI$4)</f>
        <v>7.9727682992917606</v>
      </c>
      <c r="BJ129" s="55">
        <f>('Total Revenues by County'!BJ129/'Total Revenues by County'!BJ$4)</f>
        <v>17.610591029761075</v>
      </c>
      <c r="BK129" s="55">
        <f>('Total Revenues by County'!BK129/'Total Revenues by County'!BK$4)</f>
        <v>1.9522330806466343E-2</v>
      </c>
      <c r="BL129" s="55">
        <f>('Total Revenues by County'!BL129/'Total Revenues by County'!BL$4)</f>
        <v>0.66665210935452879</v>
      </c>
      <c r="BM129" s="55">
        <f>('Total Revenues by County'!BM129/'Total Revenues by County'!BM$4)</f>
        <v>0.21528046421663444</v>
      </c>
      <c r="BN129" s="55">
        <f>('Total Revenues by County'!BN129/'Total Revenues by County'!BN$4)</f>
        <v>5.5294934073560027</v>
      </c>
      <c r="BO129" s="55">
        <f>('Total Revenues by County'!BO129/'Total Revenues by County'!BO$4)</f>
        <v>8.1925839264242306</v>
      </c>
      <c r="BP129" s="55">
        <f>('Total Revenues by County'!BP129/'Total Revenues by County'!BP$4)</f>
        <v>0</v>
      </c>
      <c r="BQ129" s="17">
        <f>('Total Revenues by County'!BQ129/'Total Revenues by County'!BQ$4)</f>
        <v>8.0969424604766864</v>
      </c>
    </row>
    <row r="130" spans="1:69" x14ac:dyDescent="0.25">
      <c r="A130" s="13"/>
      <c r="B130" s="14">
        <v>341.52</v>
      </c>
      <c r="C130" s="15" t="s">
        <v>128</v>
      </c>
      <c r="D130" s="55">
        <f>('Total Revenues by County'!D130/'Total Revenues by County'!D$4)</f>
        <v>27.978903432345909</v>
      </c>
      <c r="E130" s="55">
        <f>('Total Revenues by County'!E130/'Total Revenues by County'!E$4)</f>
        <v>2.2203207365060509</v>
      </c>
      <c r="F130" s="55">
        <f>('Total Revenues by County'!F130/'Total Revenues by County'!F$4)</f>
        <v>1.3152274015301786</v>
      </c>
      <c r="G130" s="55">
        <f>('Total Revenues by County'!G130/'Total Revenues by County'!G$4)</f>
        <v>1.1659752560666692</v>
      </c>
      <c r="H130" s="55">
        <f>('Total Revenues by County'!H130/'Total Revenues by County'!H$4)</f>
        <v>0</v>
      </c>
      <c r="I130" s="55">
        <f>('Total Revenues by County'!I130/'Total Revenues by County'!I$4)</f>
        <v>1.5239125537307627</v>
      </c>
      <c r="J130" s="55">
        <f>('Total Revenues by County'!J130/'Total Revenues by County'!J$4)</f>
        <v>1.063451950003415</v>
      </c>
      <c r="K130" s="55">
        <f>('Total Revenues by County'!K130/'Total Revenues by County'!K$4)</f>
        <v>0.76226914059391393</v>
      </c>
      <c r="L130" s="55">
        <f>('Total Revenues by County'!L130/'Total Revenues by County'!L$4)</f>
        <v>0.83601281604990019</v>
      </c>
      <c r="M130" s="55">
        <f>('Total Revenues by County'!M130/'Total Revenues by County'!M$4)</f>
        <v>0</v>
      </c>
      <c r="N130" s="55">
        <f>('Total Revenues by County'!N130/'Total Revenues by County'!N$4)</f>
        <v>0</v>
      </c>
      <c r="O130" s="55">
        <f>('Total Revenues by County'!O130/'Total Revenues by County'!O$4)</f>
        <v>1.4021320261630912</v>
      </c>
      <c r="P130" s="55">
        <f>('Total Revenues by County'!P130/'Total Revenues by County'!P$4)</f>
        <v>0.82829574517554061</v>
      </c>
      <c r="Q130" s="55">
        <f>('Total Revenues by County'!Q130/'Total Revenues by County'!Q$4)</f>
        <v>0.70898269726346796</v>
      </c>
      <c r="R130" s="55">
        <f>('Total Revenues by County'!R130/'Total Revenues by County'!R$4)</f>
        <v>0.94860288937635007</v>
      </c>
      <c r="S130" s="55">
        <f>('Total Revenues by County'!S130/'Total Revenues by County'!S$4)</f>
        <v>2.2536949361877316</v>
      </c>
      <c r="T130" s="55">
        <f>('Total Revenues by County'!T130/'Total Revenues by County'!T$4)</f>
        <v>1.1305290546400695</v>
      </c>
      <c r="U130" s="55">
        <f>('Total Revenues by County'!U130/'Total Revenues by County'!U$4)</f>
        <v>2.7779859386182797</v>
      </c>
      <c r="V130" s="55">
        <f>('Total Revenues by County'!V130/'Total Revenues by County'!V$4)</f>
        <v>1.6704827097840198</v>
      </c>
      <c r="W130" s="55">
        <f>('Total Revenues by County'!W130/'Total Revenues by County'!W$4)</f>
        <v>1.0600584010733169</v>
      </c>
      <c r="X130" s="55">
        <f>('Total Revenues by County'!X130/'Total Revenues by County'!X$4)</f>
        <v>0</v>
      </c>
      <c r="Y130" s="55">
        <f>('Total Revenues by County'!Y130/'Total Revenues by County'!Y$4)</f>
        <v>2.7951604205985441</v>
      </c>
      <c r="Z130" s="55">
        <f>('Total Revenues by County'!Z130/'Total Revenues by County'!Z$4)</f>
        <v>0</v>
      </c>
      <c r="AA130" s="55">
        <f>('Total Revenues by County'!AA130/'Total Revenues by County'!AA$4)</f>
        <v>2.1082030840239168</v>
      </c>
      <c r="AB130" s="55">
        <f>('Total Revenues by County'!AB130/'Total Revenues by County'!AB$4)</f>
        <v>0.7593816434051206</v>
      </c>
      <c r="AC130" s="55">
        <f>('Total Revenues by County'!AC130/'Total Revenues by County'!AC$4)</f>
        <v>3.7019857510989844</v>
      </c>
      <c r="AD130" s="55">
        <f>('Total Revenues by County'!AD130/'Total Revenues by County'!AD$4)</f>
        <v>1.5376031551175924</v>
      </c>
      <c r="AE130" s="55">
        <f>('Total Revenues by County'!AE130/'Total Revenues by County'!AE$4)</f>
        <v>0.41703362690152124</v>
      </c>
      <c r="AF130" s="55">
        <f>('Total Revenues by County'!AF130/'Total Revenues by County'!AF$4)</f>
        <v>3.29711142664544</v>
      </c>
      <c r="AG130" s="55">
        <f>('Total Revenues by County'!AG130/'Total Revenues by County'!AG$4)</f>
        <v>0</v>
      </c>
      <c r="AH130" s="55">
        <f>('Total Revenues by County'!AH130/'Total Revenues by County'!AH$4)</f>
        <v>0</v>
      </c>
      <c r="AI130" s="55">
        <f>('Total Revenues by County'!AI130/'Total Revenues by County'!AI$4)</f>
        <v>0.68336603947824082</v>
      </c>
      <c r="AJ130" s="55">
        <f>('Total Revenues by County'!AJ130/'Total Revenues by County'!AJ$4)</f>
        <v>0.74735131491572593</v>
      </c>
      <c r="AK130" s="55">
        <f>('Total Revenues by County'!AK130/'Total Revenues by County'!AK$4)</f>
        <v>0.90489617243103371</v>
      </c>
      <c r="AL130" s="55">
        <f>('Total Revenues by County'!AL130/'Total Revenues by County'!AL$4)</f>
        <v>1.3965714697302554</v>
      </c>
      <c r="AM130" s="55">
        <f>('Total Revenues by County'!AM130/'Total Revenues by County'!AM$4)</f>
        <v>1.9477180891940802</v>
      </c>
      <c r="AN130" s="55">
        <f>('Total Revenues by County'!AN130/'Total Revenues by County'!AN$4)</f>
        <v>0</v>
      </c>
      <c r="AO130" s="55">
        <f>('Total Revenues by County'!AO130/'Total Revenues by County'!AO$4)</f>
        <v>0.90939824205544284</v>
      </c>
      <c r="AP130" s="55">
        <f>('Total Revenues by County'!AP130/'Total Revenues by County'!AP$4)</f>
        <v>0</v>
      </c>
      <c r="AQ130" s="55">
        <f>('Total Revenues by County'!AQ130/'Total Revenues by County'!AQ$4)</f>
        <v>0</v>
      </c>
      <c r="AR130" s="55">
        <f>('Total Revenues by County'!AR130/'Total Revenues by County'!AR$4)</f>
        <v>1.6759033443611884</v>
      </c>
      <c r="AS130" s="55">
        <f>('Total Revenues by County'!AS130/'Total Revenues by County'!AS$4)</f>
        <v>9.0876168526510117</v>
      </c>
      <c r="AT130" s="55">
        <f>('Total Revenues by County'!AT130/'Total Revenues by County'!AT$4)</f>
        <v>55.514602795725473</v>
      </c>
      <c r="AU130" s="55">
        <f>('Total Revenues by County'!AU130/'Total Revenues by County'!AU$4)</f>
        <v>1.1908739575564444</v>
      </c>
      <c r="AV130" s="55">
        <f>('Total Revenues by County'!AV130/'Total Revenues by County'!AV$4)</f>
        <v>0.98944895343870143</v>
      </c>
      <c r="AW130" s="55">
        <f>('Total Revenues by County'!AW130/'Total Revenues by County'!AW$4)</f>
        <v>7.1026755432734578</v>
      </c>
      <c r="AX130" s="55">
        <f>('Total Revenues by County'!AX130/'Total Revenues by County'!AX$4)</f>
        <v>0</v>
      </c>
      <c r="AY130" s="55">
        <f>('Total Revenues by County'!AY130/'Total Revenues by County'!AY$4)</f>
        <v>0.9969166791281252</v>
      </c>
      <c r="AZ130" s="55">
        <f>('Total Revenues by County'!AZ130/'Total Revenues by County'!AZ$4)</f>
        <v>2.768149227019316</v>
      </c>
      <c r="BA130" s="55">
        <f>('Total Revenues by County'!BA130/'Total Revenues by County'!BA$4)</f>
        <v>1.288636295730341</v>
      </c>
      <c r="BB130" s="55">
        <f>('Total Revenues by County'!BB130/'Total Revenues by County'!BB$4)</f>
        <v>0</v>
      </c>
      <c r="BC130" s="55">
        <f>('Total Revenues by County'!BC130/'Total Revenues by County'!BC$4)</f>
        <v>0.76928856724799299</v>
      </c>
      <c r="BD130" s="55">
        <f>('Total Revenues by County'!BD130/'Total Revenues by County'!BD$4)</f>
        <v>0</v>
      </c>
      <c r="BE130" s="55">
        <f>('Total Revenues by County'!BE130/'Total Revenues by County'!BE$4)</f>
        <v>2.9182694024103513</v>
      </c>
      <c r="BF130" s="55">
        <f>('Total Revenues by County'!BF130/'Total Revenues by County'!BF$4)</f>
        <v>9.1306129728380085</v>
      </c>
      <c r="BG130" s="55">
        <f>('Total Revenues by County'!BG130/'Total Revenues by County'!BG$4)</f>
        <v>0.73995109080378407</v>
      </c>
      <c r="BH130" s="55">
        <f>('Total Revenues by County'!BH130/'Total Revenues by County'!BH$4)</f>
        <v>0.92822365403061013</v>
      </c>
      <c r="BI130" s="55">
        <f>('Total Revenues by County'!BI130/'Total Revenues by County'!BI$4)</f>
        <v>0.52092015024386595</v>
      </c>
      <c r="BJ130" s="55">
        <f>('Total Revenues by County'!BJ130/'Total Revenues by County'!BJ$4)</f>
        <v>0.47696560809597</v>
      </c>
      <c r="BK130" s="55">
        <f>('Total Revenues by County'!BK130/'Total Revenues by County'!BK$4)</f>
        <v>0.87868755137455479</v>
      </c>
      <c r="BL130" s="55">
        <f>('Total Revenues by County'!BL130/'Total Revenues by County'!BL$4)</f>
        <v>0.98807756135907066</v>
      </c>
      <c r="BM130" s="55">
        <f>('Total Revenues by County'!BM130/'Total Revenues by County'!BM$4)</f>
        <v>1.2453255963894261</v>
      </c>
      <c r="BN130" s="55">
        <f>('Total Revenues by County'!BN130/'Total Revenues by County'!BN$4)</f>
        <v>1.6366874855424474</v>
      </c>
      <c r="BO130" s="55">
        <f>('Total Revenues by County'!BO130/'Total Revenues by County'!BO$4)</f>
        <v>1.5542556303012576</v>
      </c>
      <c r="BP130" s="55">
        <f>('Total Revenues by County'!BP130/'Total Revenues by County'!BP$4)</f>
        <v>0</v>
      </c>
      <c r="BQ130" s="17">
        <f>('Total Revenues by County'!BQ130/'Total Revenues by County'!BQ$4)</f>
        <v>0.77706444105609507</v>
      </c>
    </row>
    <row r="131" spans="1:69" x14ac:dyDescent="0.25">
      <c r="A131" s="13"/>
      <c r="B131" s="14">
        <v>341.53</v>
      </c>
      <c r="C131" s="15" t="s">
        <v>129</v>
      </c>
      <c r="D131" s="55">
        <f>('Total Revenues by County'!D131/'Total Revenues by County'!D$4)</f>
        <v>5.097183612270535</v>
      </c>
      <c r="E131" s="55">
        <f>('Total Revenues by County'!E131/'Total Revenues by County'!E$4)</f>
        <v>0</v>
      </c>
      <c r="F131" s="55">
        <f>('Total Revenues by County'!F131/'Total Revenues by County'!F$4)</f>
        <v>2.5222029375649382</v>
      </c>
      <c r="G131" s="55">
        <f>('Total Revenues by County'!G131/'Total Revenues by County'!G$4)</f>
        <v>0</v>
      </c>
      <c r="H131" s="55">
        <f>('Total Revenues by County'!H131/'Total Revenues by County'!H$4)</f>
        <v>0</v>
      </c>
      <c r="I131" s="55">
        <f>('Total Revenues by County'!I131/'Total Revenues by County'!I$4)</f>
        <v>2.8231058794567668E-3</v>
      </c>
      <c r="J131" s="55">
        <f>('Total Revenues by County'!J131/'Total Revenues by County'!J$4)</f>
        <v>0</v>
      </c>
      <c r="K131" s="55">
        <f>('Total Revenues by County'!K131/'Total Revenues by County'!K$4)</f>
        <v>0</v>
      </c>
      <c r="L131" s="55">
        <f>('Total Revenues by County'!L131/'Total Revenues by County'!L$4)</f>
        <v>0</v>
      </c>
      <c r="M131" s="55">
        <f>('Total Revenues by County'!M131/'Total Revenues by County'!M$4)</f>
        <v>0</v>
      </c>
      <c r="N131" s="55">
        <f>('Total Revenues by County'!N131/'Total Revenues by County'!N$4)</f>
        <v>0</v>
      </c>
      <c r="O131" s="55">
        <f>('Total Revenues by County'!O131/'Total Revenues by County'!O$4)</f>
        <v>0</v>
      </c>
      <c r="P131" s="55">
        <f>('Total Revenues by County'!P131/'Total Revenues by County'!P$4)</f>
        <v>0</v>
      </c>
      <c r="Q131" s="55">
        <f>('Total Revenues by County'!Q131/'Total Revenues by County'!Q$4)</f>
        <v>0</v>
      </c>
      <c r="R131" s="55">
        <f>('Total Revenues by County'!R131/'Total Revenues by County'!R$4)</f>
        <v>1.7506735979646824</v>
      </c>
      <c r="S131" s="55">
        <f>('Total Revenues by County'!S131/'Total Revenues by County'!S$4)</f>
        <v>0</v>
      </c>
      <c r="T131" s="55">
        <f>('Total Revenues by County'!T131/'Total Revenues by County'!T$4)</f>
        <v>0</v>
      </c>
      <c r="U131" s="55">
        <f>('Total Revenues by County'!U131/'Total Revenues by County'!U$4)</f>
        <v>0</v>
      </c>
      <c r="V131" s="55">
        <f>('Total Revenues by County'!V131/'Total Revenues by County'!V$4)</f>
        <v>2.6304732680278531</v>
      </c>
      <c r="W131" s="55">
        <f>('Total Revenues by County'!W131/'Total Revenues by County'!W$4)</f>
        <v>2.2972930313313866</v>
      </c>
      <c r="X131" s="55">
        <f>('Total Revenues by County'!X131/'Total Revenues by County'!X$4)</f>
        <v>0</v>
      </c>
      <c r="Y131" s="55">
        <f>('Total Revenues by County'!Y131/'Total Revenues by County'!Y$4)</f>
        <v>0</v>
      </c>
      <c r="Z131" s="55">
        <f>('Total Revenues by County'!Z131/'Total Revenues by County'!Z$4)</f>
        <v>0</v>
      </c>
      <c r="AA131" s="55">
        <f>('Total Revenues by County'!AA131/'Total Revenues by County'!AA$4)</f>
        <v>0</v>
      </c>
      <c r="AB131" s="55">
        <f>('Total Revenues by County'!AB131/'Total Revenues by County'!AB$4)</f>
        <v>0</v>
      </c>
      <c r="AC131" s="55">
        <f>('Total Revenues by County'!AC131/'Total Revenues by County'!AC$4)</f>
        <v>1.7998079935324138E-2</v>
      </c>
      <c r="AD131" s="55">
        <f>('Total Revenues by County'!AD131/'Total Revenues by County'!AD$4)</f>
        <v>0</v>
      </c>
      <c r="AE131" s="55">
        <f>('Total Revenues by County'!AE131/'Total Revenues by County'!AE$4)</f>
        <v>0</v>
      </c>
      <c r="AF131" s="55">
        <f>('Total Revenues by County'!AF131/'Total Revenues by County'!AF$4)</f>
        <v>0</v>
      </c>
      <c r="AG131" s="55">
        <f>('Total Revenues by County'!AG131/'Total Revenues by County'!AG$4)</f>
        <v>0</v>
      </c>
      <c r="AH131" s="55">
        <f>('Total Revenues by County'!AH131/'Total Revenues by County'!AH$4)</f>
        <v>0</v>
      </c>
      <c r="AI131" s="55">
        <f>('Total Revenues by County'!AI131/'Total Revenues by County'!AI$4)</f>
        <v>0</v>
      </c>
      <c r="AJ131" s="55">
        <f>('Total Revenues by County'!AJ131/'Total Revenues by County'!AJ$4)</f>
        <v>0</v>
      </c>
      <c r="AK131" s="55">
        <f>('Total Revenues by County'!AK131/'Total Revenues by County'!AK$4)</f>
        <v>0</v>
      </c>
      <c r="AL131" s="55">
        <f>('Total Revenues by County'!AL131/'Total Revenues by County'!AL$4)</f>
        <v>0</v>
      </c>
      <c r="AM131" s="55">
        <f>('Total Revenues by County'!AM131/'Total Revenues by County'!AM$4)</f>
        <v>0</v>
      </c>
      <c r="AN131" s="55">
        <f>('Total Revenues by County'!AN131/'Total Revenues by County'!AN$4)</f>
        <v>0</v>
      </c>
      <c r="AO131" s="55">
        <f>('Total Revenues by County'!AO131/'Total Revenues by County'!AO$4)</f>
        <v>0</v>
      </c>
      <c r="AP131" s="55">
        <f>('Total Revenues by County'!AP131/'Total Revenues by County'!AP$4)</f>
        <v>0</v>
      </c>
      <c r="AQ131" s="55">
        <f>('Total Revenues by County'!AQ131/'Total Revenues by County'!AQ$4)</f>
        <v>2.7388292105745234E-3</v>
      </c>
      <c r="AR131" s="55">
        <f>('Total Revenues by County'!AR131/'Total Revenues by County'!AR$4)</f>
        <v>0</v>
      </c>
      <c r="AS131" s="55">
        <f>('Total Revenues by County'!AS131/'Total Revenues by County'!AS$4)</f>
        <v>0.46002610444128267</v>
      </c>
      <c r="AT131" s="55">
        <f>('Total Revenues by County'!AT131/'Total Revenues by County'!AT$4)</f>
        <v>4.3375173189568841</v>
      </c>
      <c r="AU131" s="55">
        <f>('Total Revenues by County'!AU131/'Total Revenues by County'!AU$4)</f>
        <v>0</v>
      </c>
      <c r="AV131" s="55">
        <f>('Total Revenues by County'!AV131/'Total Revenues by County'!AV$4)</f>
        <v>7.7570215719777869</v>
      </c>
      <c r="AW131" s="55">
        <f>('Total Revenues by County'!AW131/'Total Revenues by County'!AW$4)</f>
        <v>0</v>
      </c>
      <c r="AX131" s="55">
        <f>('Total Revenues by County'!AX131/'Total Revenues by County'!AX$4)</f>
        <v>0</v>
      </c>
      <c r="AY131" s="55">
        <f>('Total Revenues by County'!AY131/'Total Revenues by County'!AY$4)</f>
        <v>1.0681250133515627E-2</v>
      </c>
      <c r="AZ131" s="55">
        <f>('Total Revenues by County'!AZ131/'Total Revenues by County'!AZ$4)</f>
        <v>9.3603860972057377E-4</v>
      </c>
      <c r="BA131" s="55">
        <f>('Total Revenues by County'!BA131/'Total Revenues by County'!BA$4)</f>
        <v>0.20562700347019178</v>
      </c>
      <c r="BB131" s="55">
        <f>('Total Revenues by County'!BB131/'Total Revenues by County'!BB$4)</f>
        <v>0</v>
      </c>
      <c r="BC131" s="55">
        <f>('Total Revenues by County'!BC131/'Total Revenues by County'!BC$4)</f>
        <v>0</v>
      </c>
      <c r="BD131" s="55">
        <f>('Total Revenues by County'!BD131/'Total Revenues by County'!BD$4)</f>
        <v>0</v>
      </c>
      <c r="BE131" s="55">
        <f>('Total Revenues by County'!BE131/'Total Revenues by County'!BE$4)</f>
        <v>3.4413503271774002</v>
      </c>
      <c r="BF131" s="55">
        <f>('Total Revenues by County'!BF131/'Total Revenues by County'!BF$4)</f>
        <v>0</v>
      </c>
      <c r="BG131" s="55">
        <f>('Total Revenues by County'!BG131/'Total Revenues by County'!BG$4)</f>
        <v>8.2161271639101621</v>
      </c>
      <c r="BH131" s="55">
        <f>('Total Revenues by County'!BH131/'Total Revenues by County'!BH$4)</f>
        <v>0</v>
      </c>
      <c r="BI131" s="55">
        <f>('Total Revenues by County'!BI131/'Total Revenues by County'!BI$4)</f>
        <v>0</v>
      </c>
      <c r="BJ131" s="55">
        <f>('Total Revenues by County'!BJ131/'Total Revenues by County'!BJ$4)</f>
        <v>5.5925866783768141</v>
      </c>
      <c r="BK131" s="55">
        <f>('Total Revenues by County'!BK131/'Total Revenues by County'!BK$4)</f>
        <v>0</v>
      </c>
      <c r="BL131" s="55">
        <f>('Total Revenues by County'!BL131/'Total Revenues by County'!BL$4)</f>
        <v>0</v>
      </c>
      <c r="BM131" s="55">
        <f>('Total Revenues by County'!BM131/'Total Revenues by County'!BM$4)</f>
        <v>0</v>
      </c>
      <c r="BN131" s="55">
        <f>('Total Revenues by County'!BN131/'Total Revenues by County'!BN$4)</f>
        <v>1.0639370807309738</v>
      </c>
      <c r="BO131" s="55">
        <f>('Total Revenues by County'!BO131/'Total Revenues by County'!BO$4)</f>
        <v>0</v>
      </c>
      <c r="BP131" s="55">
        <f>('Total Revenues by County'!BP131/'Total Revenues by County'!BP$4)</f>
        <v>0</v>
      </c>
      <c r="BQ131" s="17">
        <f>('Total Revenues by County'!BQ131/'Total Revenues by County'!BQ$4)</f>
        <v>0</v>
      </c>
    </row>
    <row r="132" spans="1:69" x14ac:dyDescent="0.25">
      <c r="A132" s="13"/>
      <c r="B132" s="14">
        <v>341.54</v>
      </c>
      <c r="C132" s="15" t="s">
        <v>130</v>
      </c>
      <c r="D132" s="55">
        <f>('Total Revenues by County'!D132/'Total Revenues by County'!D$4)</f>
        <v>0</v>
      </c>
      <c r="E132" s="55">
        <f>('Total Revenues by County'!E132/'Total Revenues by County'!E$4)</f>
        <v>0</v>
      </c>
      <c r="F132" s="55">
        <f>('Total Revenues by County'!F132/'Total Revenues by County'!F$4)</f>
        <v>1.1486138660621517</v>
      </c>
      <c r="G132" s="55">
        <f>('Total Revenues by County'!G132/'Total Revenues by County'!G$4)</f>
        <v>0</v>
      </c>
      <c r="H132" s="55">
        <f>('Total Revenues by County'!H132/'Total Revenues by County'!H$4)</f>
        <v>0</v>
      </c>
      <c r="I132" s="55">
        <f>('Total Revenues by County'!I132/'Total Revenues by County'!I$4)</f>
        <v>0.54937640414228683</v>
      </c>
      <c r="J132" s="55">
        <f>('Total Revenues by County'!J132/'Total Revenues by County'!J$4)</f>
        <v>0</v>
      </c>
      <c r="K132" s="55">
        <f>('Total Revenues by County'!K132/'Total Revenues by County'!K$4)</f>
        <v>0</v>
      </c>
      <c r="L132" s="55">
        <f>('Total Revenues by County'!L132/'Total Revenues by County'!L$4)</f>
        <v>0</v>
      </c>
      <c r="M132" s="55">
        <f>('Total Revenues by County'!M132/'Total Revenues by County'!M$4)</f>
        <v>0</v>
      </c>
      <c r="N132" s="55">
        <f>('Total Revenues by County'!N132/'Total Revenues by County'!N$4)</f>
        <v>0</v>
      </c>
      <c r="O132" s="55">
        <f>('Total Revenues by County'!O132/'Total Revenues by County'!O$4)</f>
        <v>0</v>
      </c>
      <c r="P132" s="55">
        <f>('Total Revenues by County'!P132/'Total Revenues by County'!P$4)</f>
        <v>0.10552778423622414</v>
      </c>
      <c r="Q132" s="55">
        <f>('Total Revenues by County'!Q132/'Total Revenues by County'!Q$4)</f>
        <v>0</v>
      </c>
      <c r="R132" s="55">
        <f>('Total Revenues by County'!R132/'Total Revenues by County'!R$4)</f>
        <v>0</v>
      </c>
      <c r="S132" s="55">
        <f>('Total Revenues by County'!S132/'Total Revenues by County'!S$4)</f>
        <v>0</v>
      </c>
      <c r="T132" s="55">
        <f>('Total Revenues by County'!T132/'Total Revenues by County'!T$4)</f>
        <v>0</v>
      </c>
      <c r="U132" s="55">
        <f>('Total Revenues by County'!U132/'Total Revenues by County'!U$4)</f>
        <v>3.1574958952553362E-3</v>
      </c>
      <c r="V132" s="55">
        <f>('Total Revenues by County'!V132/'Total Revenues by County'!V$4)</f>
        <v>0</v>
      </c>
      <c r="W132" s="55">
        <f>('Total Revenues by County'!W132/'Total Revenues by County'!W$4)</f>
        <v>0</v>
      </c>
      <c r="X132" s="55">
        <f>('Total Revenues by County'!X132/'Total Revenues by County'!X$4)</f>
        <v>0</v>
      </c>
      <c r="Y132" s="55">
        <f>('Total Revenues by County'!Y132/'Total Revenues by County'!Y$4)</f>
        <v>0</v>
      </c>
      <c r="Z132" s="55">
        <f>('Total Revenues by County'!Z132/'Total Revenues by County'!Z$4)</f>
        <v>0</v>
      </c>
      <c r="AA132" s="55">
        <f>('Total Revenues by County'!AA132/'Total Revenues by County'!AA$4)</f>
        <v>0</v>
      </c>
      <c r="AB132" s="55">
        <f>('Total Revenues by County'!AB132/'Total Revenues by County'!AB$4)</f>
        <v>0</v>
      </c>
      <c r="AC132" s="55">
        <f>('Total Revenues by County'!AC132/'Total Revenues by County'!AC$4)</f>
        <v>0</v>
      </c>
      <c r="AD132" s="55">
        <f>('Total Revenues by County'!AD132/'Total Revenues by County'!AD$4)</f>
        <v>0</v>
      </c>
      <c r="AE132" s="55">
        <f>('Total Revenues by County'!AE132/'Total Revenues by County'!AE$4)</f>
        <v>0</v>
      </c>
      <c r="AF132" s="55">
        <f>('Total Revenues by County'!AF132/'Total Revenues by County'!AF$4)</f>
        <v>0</v>
      </c>
      <c r="AG132" s="55">
        <f>('Total Revenues by County'!AG132/'Total Revenues by County'!AG$4)</f>
        <v>0</v>
      </c>
      <c r="AH132" s="55">
        <f>('Total Revenues by County'!AH132/'Total Revenues by County'!AH$4)</f>
        <v>0</v>
      </c>
      <c r="AI132" s="55">
        <f>('Total Revenues by County'!AI132/'Total Revenues by County'!AI$4)</f>
        <v>2.7923352187463926</v>
      </c>
      <c r="AJ132" s="55">
        <f>('Total Revenues by County'!AJ132/'Total Revenues by County'!AJ$4)</f>
        <v>0</v>
      </c>
      <c r="AK132" s="55">
        <f>('Total Revenues by County'!AK132/'Total Revenues by County'!AK$4)</f>
        <v>0</v>
      </c>
      <c r="AL132" s="55">
        <f>('Total Revenues by County'!AL132/'Total Revenues by County'!AL$4)</f>
        <v>0</v>
      </c>
      <c r="AM132" s="55">
        <f>('Total Revenues by County'!AM132/'Total Revenues by County'!AM$4)</f>
        <v>0</v>
      </c>
      <c r="AN132" s="55">
        <f>('Total Revenues by County'!AN132/'Total Revenues by County'!AN$4)</f>
        <v>0</v>
      </c>
      <c r="AO132" s="55">
        <f>('Total Revenues by County'!AO132/'Total Revenues by County'!AO$4)</f>
        <v>0</v>
      </c>
      <c r="AP132" s="55">
        <f>('Total Revenues by County'!AP132/'Total Revenues by County'!AP$4)</f>
        <v>0</v>
      </c>
      <c r="AQ132" s="55">
        <f>('Total Revenues by County'!AQ132/'Total Revenues by County'!AQ$4)</f>
        <v>0</v>
      </c>
      <c r="AR132" s="55">
        <f>('Total Revenues by County'!AR132/'Total Revenues by County'!AR$4)</f>
        <v>0</v>
      </c>
      <c r="AS132" s="55">
        <f>('Total Revenues by County'!AS132/'Total Revenues by County'!AS$4)</f>
        <v>0.45226062109756243</v>
      </c>
      <c r="AT132" s="55">
        <f>('Total Revenues by County'!AT132/'Total Revenues by County'!AT$4)</f>
        <v>0</v>
      </c>
      <c r="AU132" s="55">
        <f>('Total Revenues by County'!AU132/'Total Revenues by County'!AU$4)</f>
        <v>0</v>
      </c>
      <c r="AV132" s="55">
        <f>('Total Revenues by County'!AV132/'Total Revenues by County'!AV$4)</f>
        <v>0</v>
      </c>
      <c r="AW132" s="55">
        <f>('Total Revenues by County'!AW132/'Total Revenues by County'!AW$4)</f>
        <v>0</v>
      </c>
      <c r="AX132" s="55">
        <f>('Total Revenues by County'!AX132/'Total Revenues by County'!AX$4)</f>
        <v>0</v>
      </c>
      <c r="AY132" s="55">
        <f>('Total Revenues by County'!AY132/'Total Revenues by County'!AY$4)</f>
        <v>0</v>
      </c>
      <c r="AZ132" s="55">
        <f>('Total Revenues by County'!AZ132/'Total Revenues by County'!AZ$4)</f>
        <v>0</v>
      </c>
      <c r="BA132" s="55">
        <f>('Total Revenues by County'!BA132/'Total Revenues by County'!BA$4)</f>
        <v>0</v>
      </c>
      <c r="BB132" s="55">
        <f>('Total Revenues by County'!BB132/'Total Revenues by County'!BB$4)</f>
        <v>0</v>
      </c>
      <c r="BC132" s="55">
        <f>('Total Revenues by County'!BC132/'Total Revenues by County'!BC$4)</f>
        <v>0</v>
      </c>
      <c r="BD132" s="55">
        <f>('Total Revenues by County'!BD132/'Total Revenues by County'!BD$4)</f>
        <v>0</v>
      </c>
      <c r="BE132" s="55">
        <f>('Total Revenues by County'!BE132/'Total Revenues by County'!BE$4)</f>
        <v>0</v>
      </c>
      <c r="BF132" s="55">
        <f>('Total Revenues by County'!BF132/'Total Revenues by County'!BF$4)</f>
        <v>0</v>
      </c>
      <c r="BG132" s="55">
        <f>('Total Revenues by County'!BG132/'Total Revenues by County'!BG$4)</f>
        <v>0</v>
      </c>
      <c r="BH132" s="55">
        <f>('Total Revenues by County'!BH132/'Total Revenues by County'!BH$4)</f>
        <v>0</v>
      </c>
      <c r="BI132" s="55">
        <f>('Total Revenues by County'!BI132/'Total Revenues by County'!BI$4)</f>
        <v>0</v>
      </c>
      <c r="BJ132" s="55">
        <f>('Total Revenues by County'!BJ132/'Total Revenues by County'!BJ$4)</f>
        <v>0</v>
      </c>
      <c r="BK132" s="55">
        <f>('Total Revenues by County'!BK132/'Total Revenues by County'!BK$4)</f>
        <v>0.14633756507443602</v>
      </c>
      <c r="BL132" s="55">
        <f>('Total Revenues by County'!BL132/'Total Revenues by County'!BL$4)</f>
        <v>0</v>
      </c>
      <c r="BM132" s="55">
        <f>('Total Revenues by County'!BM132/'Total Revenues by County'!BM$4)</f>
        <v>2.0986460348162477</v>
      </c>
      <c r="BN132" s="55">
        <f>('Total Revenues by County'!BN132/'Total Revenues by County'!BN$4)</f>
        <v>0</v>
      </c>
      <c r="BO132" s="55">
        <f>('Total Revenues by County'!BO132/'Total Revenues by County'!BO$4)</f>
        <v>4.8299047804751227</v>
      </c>
      <c r="BP132" s="55">
        <f>('Total Revenues by County'!BP132/'Total Revenues by County'!BP$4)</f>
        <v>0</v>
      </c>
      <c r="BQ132" s="17">
        <f>('Total Revenues by County'!BQ132/'Total Revenues by County'!BQ$4)</f>
        <v>0</v>
      </c>
    </row>
    <row r="133" spans="1:69" x14ac:dyDescent="0.25">
      <c r="A133" s="13"/>
      <c r="B133" s="14">
        <v>341.55</v>
      </c>
      <c r="C133" s="15" t="s">
        <v>131</v>
      </c>
      <c r="D133" s="55">
        <f>('Total Revenues by County'!D133/'Total Revenues by County'!D$4)</f>
        <v>0</v>
      </c>
      <c r="E133" s="55">
        <f>('Total Revenues by County'!E133/'Total Revenues by County'!E$4)</f>
        <v>0</v>
      </c>
      <c r="F133" s="55">
        <f>('Total Revenues by County'!F133/'Total Revenues by County'!F$4)</f>
        <v>0</v>
      </c>
      <c r="G133" s="55">
        <f>('Total Revenues by County'!G133/'Total Revenues by County'!G$4)</f>
        <v>0</v>
      </c>
      <c r="H133" s="55">
        <f>('Total Revenues by County'!H133/'Total Revenues by County'!H$4)</f>
        <v>0.15864192439862543</v>
      </c>
      <c r="I133" s="55">
        <f>('Total Revenues by County'!I133/'Total Revenues by County'!I$4)</f>
        <v>0</v>
      </c>
      <c r="J133" s="55">
        <f>('Total Revenues by County'!J133/'Total Revenues by County'!J$4)</f>
        <v>0</v>
      </c>
      <c r="K133" s="55">
        <f>('Total Revenues by County'!K133/'Total Revenues by County'!K$4)</f>
        <v>0</v>
      </c>
      <c r="L133" s="55">
        <f>('Total Revenues by County'!L133/'Total Revenues by County'!L$4)</f>
        <v>0</v>
      </c>
      <c r="M133" s="55">
        <f>('Total Revenues by County'!M133/'Total Revenues by County'!M$4)</f>
        <v>0</v>
      </c>
      <c r="N133" s="55">
        <f>('Total Revenues by County'!N133/'Total Revenues by County'!N$4)</f>
        <v>0</v>
      </c>
      <c r="O133" s="55">
        <f>('Total Revenues by County'!O133/'Total Revenues by County'!O$4)</f>
        <v>0</v>
      </c>
      <c r="P133" s="55">
        <f>('Total Revenues by County'!P133/'Total Revenues by County'!P$4)</f>
        <v>1.4299000232504069E-2</v>
      </c>
      <c r="Q133" s="55">
        <f>('Total Revenues by County'!Q133/'Total Revenues by County'!Q$4)</f>
        <v>0.71395263222481287</v>
      </c>
      <c r="R133" s="55">
        <f>('Total Revenues by County'!R133/'Total Revenues by County'!R$4)</f>
        <v>3.4856816611076057E-2</v>
      </c>
      <c r="S133" s="55">
        <f>('Total Revenues by County'!S133/'Total Revenues by County'!S$4)</f>
        <v>0.37412515438452038</v>
      </c>
      <c r="T133" s="55">
        <f>('Total Revenues by County'!T133/'Total Revenues by County'!T$4)</f>
        <v>0</v>
      </c>
      <c r="U133" s="55">
        <f>('Total Revenues by County'!U133/'Total Revenues by County'!U$4)</f>
        <v>0</v>
      </c>
      <c r="V133" s="55">
        <f>('Total Revenues by County'!V133/'Total Revenues by County'!V$4)</f>
        <v>9.4358550690428422E-2</v>
      </c>
      <c r="W133" s="55">
        <f>('Total Revenues by County'!W133/'Total Revenues by County'!W$4)</f>
        <v>7.1975376844763628E-2</v>
      </c>
      <c r="X133" s="55">
        <f>('Total Revenues by County'!X133/'Total Revenues by County'!X$4)</f>
        <v>0</v>
      </c>
      <c r="Y133" s="55">
        <f>('Total Revenues by County'!Y133/'Total Revenues by County'!Y$4)</f>
        <v>3.9026691830682123E-2</v>
      </c>
      <c r="Z133" s="55">
        <f>('Total Revenues by County'!Z133/'Total Revenues by County'!Z$4)</f>
        <v>0</v>
      </c>
      <c r="AA133" s="55">
        <f>('Total Revenues by County'!AA133/'Total Revenues by County'!AA$4)</f>
        <v>0</v>
      </c>
      <c r="AB133" s="55">
        <f>('Total Revenues by County'!AB133/'Total Revenues by County'!AB$4)</f>
        <v>0</v>
      </c>
      <c r="AC133" s="55">
        <f>('Total Revenues by County'!AC133/'Total Revenues by County'!AC$4)</f>
        <v>5.6571168713051387E-2</v>
      </c>
      <c r="AD133" s="55">
        <f>('Total Revenues by County'!AD133/'Total Revenues by County'!AD$4)</f>
        <v>1.4191341896223125E-2</v>
      </c>
      <c r="AE133" s="55">
        <f>('Total Revenues by County'!AE133/'Total Revenues by County'!AE$4)</f>
        <v>0</v>
      </c>
      <c r="AF133" s="55">
        <f>('Total Revenues by County'!AF133/'Total Revenues by County'!AF$4)</f>
        <v>3.5877687420220017E-2</v>
      </c>
      <c r="AG133" s="55">
        <f>('Total Revenues by County'!AG133/'Total Revenues by County'!AG$4)</f>
        <v>0</v>
      </c>
      <c r="AH133" s="55">
        <f>('Total Revenues by County'!AH133/'Total Revenues by County'!AH$4)</f>
        <v>8.1710180964221571E-2</v>
      </c>
      <c r="AI133" s="55">
        <f>('Total Revenues by County'!AI133/'Total Revenues by County'!AI$4)</f>
        <v>0</v>
      </c>
      <c r="AJ133" s="55">
        <f>('Total Revenues by County'!AJ133/'Total Revenues by County'!AJ$4)</f>
        <v>0</v>
      </c>
      <c r="AK133" s="55">
        <f>('Total Revenues by County'!AK133/'Total Revenues by County'!AK$4)</f>
        <v>1.6519625283490248E-2</v>
      </c>
      <c r="AL133" s="55">
        <f>('Total Revenues by County'!AL133/'Total Revenues by County'!AL$4)</f>
        <v>0.11032160478265567</v>
      </c>
      <c r="AM133" s="55">
        <f>('Total Revenues by County'!AM133/'Total Revenues by County'!AM$4)</f>
        <v>0</v>
      </c>
      <c r="AN133" s="55">
        <f>('Total Revenues by County'!AN133/'Total Revenues by County'!AN$4)</f>
        <v>0</v>
      </c>
      <c r="AO133" s="55">
        <f>('Total Revenues by County'!AO133/'Total Revenues by County'!AO$4)</f>
        <v>7.1305975971290375E-2</v>
      </c>
      <c r="AP133" s="55">
        <f>('Total Revenues by County'!AP133/'Total Revenues by County'!AP$4)</f>
        <v>0</v>
      </c>
      <c r="AQ133" s="55">
        <f>('Total Revenues by County'!AQ133/'Total Revenues by County'!AQ$4)</f>
        <v>1.6709260666268256E-2</v>
      </c>
      <c r="AR133" s="55">
        <f>('Total Revenues by County'!AR133/'Total Revenues by County'!AR$4)</f>
        <v>2.9218154521307309E-2</v>
      </c>
      <c r="AS133" s="55">
        <f>('Total Revenues by County'!AS133/'Total Revenues by County'!AS$4)</f>
        <v>0</v>
      </c>
      <c r="AT133" s="55">
        <f>('Total Revenues by County'!AT133/'Total Revenues by County'!AT$4)</f>
        <v>0</v>
      </c>
      <c r="AU133" s="55">
        <f>('Total Revenues by County'!AU133/'Total Revenues by County'!AU$4)</f>
        <v>0</v>
      </c>
      <c r="AV133" s="55">
        <f>('Total Revenues by County'!AV133/'Total Revenues by County'!AV$4)</f>
        <v>4.6283639470311833E-2</v>
      </c>
      <c r="AW133" s="55">
        <f>('Total Revenues by County'!AW133/'Total Revenues by County'!AW$4)</f>
        <v>0</v>
      </c>
      <c r="AX133" s="55">
        <f>('Total Revenues by County'!AX133/'Total Revenues by County'!AX$4)</f>
        <v>0</v>
      </c>
      <c r="AY133" s="55">
        <f>('Total Revenues by County'!AY133/'Total Revenues by County'!AY$4)</f>
        <v>1.7802083555859379E-2</v>
      </c>
      <c r="AZ133" s="55">
        <f>('Total Revenues by County'!AZ133/'Total Revenues by County'!AZ$4)</f>
        <v>0.40304100223526018</v>
      </c>
      <c r="BA133" s="55">
        <f>('Total Revenues by County'!BA133/'Total Revenues by County'!BA$4)</f>
        <v>0</v>
      </c>
      <c r="BB133" s="55">
        <f>('Total Revenues by County'!BB133/'Total Revenues by County'!BB$4)</f>
        <v>0</v>
      </c>
      <c r="BC133" s="55">
        <f>('Total Revenues by County'!BC133/'Total Revenues by County'!BC$4)</f>
        <v>5.2365510604922158E-2</v>
      </c>
      <c r="BD133" s="55">
        <f>('Total Revenues by County'!BD133/'Total Revenues by County'!BD$4)</f>
        <v>0</v>
      </c>
      <c r="BE133" s="55">
        <f>('Total Revenues by County'!BE133/'Total Revenues by County'!BE$4)</f>
        <v>6.4884659128580977E-2</v>
      </c>
      <c r="BF133" s="55">
        <f>('Total Revenues by County'!BF133/'Total Revenues by County'!BF$4)</f>
        <v>0</v>
      </c>
      <c r="BG133" s="55">
        <f>('Total Revenues by County'!BG133/'Total Revenues by County'!BG$4)</f>
        <v>0</v>
      </c>
      <c r="BH133" s="55">
        <f>('Total Revenues by County'!BH133/'Total Revenues by County'!BH$4)</f>
        <v>0</v>
      </c>
      <c r="BI133" s="55">
        <f>('Total Revenues by County'!BI133/'Total Revenues by County'!BI$4)</f>
        <v>0</v>
      </c>
      <c r="BJ133" s="55">
        <f>('Total Revenues by County'!BJ133/'Total Revenues by County'!BJ$4)</f>
        <v>2.8613345575759994E-2</v>
      </c>
      <c r="BK133" s="55">
        <f>('Total Revenues by County'!BK133/'Total Revenues by County'!BK$4)</f>
        <v>0</v>
      </c>
      <c r="BL133" s="55">
        <f>('Total Revenues by County'!BL133/'Total Revenues by County'!BL$4)</f>
        <v>0</v>
      </c>
      <c r="BM133" s="55">
        <f>('Total Revenues by County'!BM133/'Total Revenues by County'!BM$4)</f>
        <v>0</v>
      </c>
      <c r="BN133" s="55">
        <f>('Total Revenues by County'!BN133/'Total Revenues by County'!BN$4)</f>
        <v>3.0968832030896419E-2</v>
      </c>
      <c r="BO133" s="55">
        <f>('Total Revenues by County'!BO133/'Total Revenues by County'!BO$4)</f>
        <v>0</v>
      </c>
      <c r="BP133" s="55">
        <f>('Total Revenues by County'!BP133/'Total Revenues by County'!BP$4)</f>
        <v>0</v>
      </c>
      <c r="BQ133" s="17">
        <f>('Total Revenues by County'!BQ133/'Total Revenues by County'!BQ$4)</f>
        <v>0.13225262819998396</v>
      </c>
    </row>
    <row r="134" spans="1:69" x14ac:dyDescent="0.25">
      <c r="A134" s="13"/>
      <c r="B134" s="14">
        <v>341.56</v>
      </c>
      <c r="C134" s="15" t="s">
        <v>132</v>
      </c>
      <c r="D134" s="55">
        <f>('Total Revenues by County'!D134/'Total Revenues by County'!D$4)</f>
        <v>3.2498115654252948</v>
      </c>
      <c r="E134" s="55">
        <f>('Total Revenues by County'!E134/'Total Revenues by County'!E$4)</f>
        <v>0</v>
      </c>
      <c r="F134" s="55">
        <f>('Total Revenues by County'!F134/'Total Revenues by County'!F$4)</f>
        <v>0</v>
      </c>
      <c r="G134" s="55">
        <f>('Total Revenues by County'!G134/'Total Revenues by County'!G$4)</f>
        <v>0.44006755020375199</v>
      </c>
      <c r="H134" s="55">
        <f>('Total Revenues by County'!H134/'Total Revenues by County'!H$4)</f>
        <v>0</v>
      </c>
      <c r="I134" s="55">
        <f>('Total Revenues by County'!I134/'Total Revenues by County'!I$4)</f>
        <v>0</v>
      </c>
      <c r="J134" s="55">
        <f>('Total Revenues by County'!J134/'Total Revenues by County'!J$4)</f>
        <v>0.10354483983334471</v>
      </c>
      <c r="K134" s="55">
        <f>('Total Revenues by County'!K134/'Total Revenues by County'!K$4)</f>
        <v>0</v>
      </c>
      <c r="L134" s="55">
        <f>('Total Revenues by County'!L134/'Total Revenues by County'!L$4)</f>
        <v>1.0535588692890787E-2</v>
      </c>
      <c r="M134" s="55">
        <f>('Total Revenues by County'!M134/'Total Revenues by County'!M$4)</f>
        <v>0</v>
      </c>
      <c r="N134" s="55">
        <f>('Total Revenues by County'!N134/'Total Revenues by County'!N$4)</f>
        <v>0</v>
      </c>
      <c r="O134" s="55">
        <f>('Total Revenues by County'!O134/'Total Revenues by County'!O$4)</f>
        <v>1.3568781467318283E-2</v>
      </c>
      <c r="P134" s="55">
        <f>('Total Revenues by County'!P134/'Total Revenues by County'!P$4)</f>
        <v>28.940246454312952</v>
      </c>
      <c r="Q134" s="55">
        <f>('Total Revenues by County'!Q134/'Total Revenues by County'!Q$4)</f>
        <v>0.72720579212173275</v>
      </c>
      <c r="R134" s="55">
        <f>('Total Revenues by County'!R134/'Total Revenues by County'!R$4)</f>
        <v>0</v>
      </c>
      <c r="S134" s="55">
        <f>('Total Revenues by County'!S134/'Total Revenues by County'!S$4)</f>
        <v>5.2181967888019765E-2</v>
      </c>
      <c r="T134" s="55">
        <f>('Total Revenues by County'!T134/'Total Revenues by County'!T$4)</f>
        <v>0</v>
      </c>
      <c r="U134" s="55">
        <f>('Total Revenues by County'!U134/'Total Revenues by County'!U$4)</f>
        <v>0</v>
      </c>
      <c r="V134" s="55">
        <f>('Total Revenues by County'!V134/'Total Revenues by County'!V$4)</f>
        <v>3.4526141862386406</v>
      </c>
      <c r="W134" s="55">
        <f>('Total Revenues by County'!W134/'Total Revenues by County'!W$4)</f>
        <v>0.6124220661352695</v>
      </c>
      <c r="X134" s="55">
        <f>('Total Revenues by County'!X134/'Total Revenues by County'!X$4)</f>
        <v>0</v>
      </c>
      <c r="Y134" s="55">
        <f>('Total Revenues by County'!Y134/'Total Revenues by County'!Y$4)</f>
        <v>0.82852520895119974</v>
      </c>
      <c r="Z134" s="55">
        <f>('Total Revenues by County'!Z134/'Total Revenues by County'!Z$4)</f>
        <v>0</v>
      </c>
      <c r="AA134" s="55">
        <f>('Total Revenues by County'!AA134/'Total Revenues by County'!AA$4)</f>
        <v>0</v>
      </c>
      <c r="AB134" s="55">
        <f>('Total Revenues by County'!AB134/'Total Revenues by County'!AB$4)</f>
        <v>0</v>
      </c>
      <c r="AC134" s="55">
        <f>('Total Revenues by County'!AC134/'Total Revenues by County'!AC$4)</f>
        <v>0.88436157849527564</v>
      </c>
      <c r="AD134" s="55">
        <f>('Total Revenues by County'!AD134/'Total Revenues by County'!AD$4)</f>
        <v>0</v>
      </c>
      <c r="AE134" s="55">
        <f>('Total Revenues by County'!AE134/'Total Revenues by County'!AE$4)</f>
        <v>0.24884907926341074</v>
      </c>
      <c r="AF134" s="55">
        <f>('Total Revenues by County'!AF134/'Total Revenues by County'!AF$4)</f>
        <v>5.5935630996945054E-3</v>
      </c>
      <c r="AG134" s="55">
        <f>('Total Revenues by County'!AG134/'Total Revenues by County'!AG$4)</f>
        <v>0</v>
      </c>
      <c r="AH134" s="55">
        <f>('Total Revenues by County'!AH134/'Total Revenues by County'!AH$4)</f>
        <v>0</v>
      </c>
      <c r="AI134" s="55">
        <f>('Total Revenues by County'!AI134/'Total Revenues by County'!AI$4)</f>
        <v>0.34052868521297475</v>
      </c>
      <c r="AJ134" s="55">
        <f>('Total Revenues by County'!AJ134/'Total Revenues by County'!AJ$4)</f>
        <v>0</v>
      </c>
      <c r="AK134" s="55">
        <f>('Total Revenues by County'!AK134/'Total Revenues by County'!AK$4)</f>
        <v>1.9099508016093312</v>
      </c>
      <c r="AL134" s="55">
        <f>('Total Revenues by County'!AL134/'Total Revenues by County'!AL$4)</f>
        <v>0</v>
      </c>
      <c r="AM134" s="55">
        <f>('Total Revenues by County'!AM134/'Total Revenues by County'!AM$4)</f>
        <v>0.78264210813356805</v>
      </c>
      <c r="AN134" s="55">
        <f>('Total Revenues by County'!AN134/'Total Revenues by County'!AN$4)</f>
        <v>0</v>
      </c>
      <c r="AO134" s="55">
        <f>('Total Revenues by County'!AO134/'Total Revenues by County'!AO$4)</f>
        <v>0.87106672907889948</v>
      </c>
      <c r="AP134" s="55">
        <f>('Total Revenues by County'!AP134/'Total Revenues by County'!AP$4)</f>
        <v>2.1192726656211587E-2</v>
      </c>
      <c r="AQ134" s="55">
        <f>('Total Revenues by County'!AQ134/'Total Revenues by County'!AQ$4)</f>
        <v>2.1501641195354804</v>
      </c>
      <c r="AR134" s="55">
        <f>('Total Revenues by County'!AR134/'Total Revenues by County'!AR$4)</f>
        <v>0</v>
      </c>
      <c r="AS134" s="55">
        <f>('Total Revenues by County'!AS134/'Total Revenues by County'!AS$4)</f>
        <v>0</v>
      </c>
      <c r="AT134" s="55">
        <f>('Total Revenues by County'!AT134/'Total Revenues by County'!AT$4)</f>
        <v>5.4412252904783465</v>
      </c>
      <c r="AU134" s="55">
        <f>('Total Revenues by County'!AU134/'Total Revenues by County'!AU$4)</f>
        <v>0</v>
      </c>
      <c r="AV134" s="55">
        <f>('Total Revenues by County'!AV134/'Total Revenues by County'!AV$4)</f>
        <v>1.4276377616403246</v>
      </c>
      <c r="AW134" s="55">
        <f>('Total Revenues by County'!AW134/'Total Revenues by County'!AW$4)</f>
        <v>1.8509734957919859</v>
      </c>
      <c r="AX134" s="55">
        <f>('Total Revenues by County'!AX134/'Total Revenues by County'!AX$4)</f>
        <v>0</v>
      </c>
      <c r="AY134" s="55">
        <f>('Total Revenues by County'!AY134/'Total Revenues by County'!AY$4)</f>
        <v>0</v>
      </c>
      <c r="AZ134" s="55">
        <f>('Total Revenues by County'!AZ134/'Total Revenues by County'!AZ$4)</f>
        <v>0</v>
      </c>
      <c r="BA134" s="55">
        <f>('Total Revenues by County'!BA134/'Total Revenues by County'!BA$4)</f>
        <v>0</v>
      </c>
      <c r="BB134" s="55">
        <f>('Total Revenues by County'!BB134/'Total Revenues by County'!BB$4)</f>
        <v>0</v>
      </c>
      <c r="BC134" s="55">
        <f>('Total Revenues by County'!BC134/'Total Revenues by County'!BC$4)</f>
        <v>0</v>
      </c>
      <c r="BD134" s="55">
        <f>('Total Revenues by County'!BD134/'Total Revenues by County'!BD$4)</f>
        <v>0</v>
      </c>
      <c r="BE134" s="55">
        <f>('Total Revenues by County'!BE134/'Total Revenues by County'!BE$4)</f>
        <v>0</v>
      </c>
      <c r="BF134" s="55">
        <f>('Total Revenues by County'!BF134/'Total Revenues by County'!BF$4)</f>
        <v>0</v>
      </c>
      <c r="BG134" s="55">
        <f>('Total Revenues by County'!BG134/'Total Revenues by County'!BG$4)</f>
        <v>0</v>
      </c>
      <c r="BH134" s="55">
        <f>('Total Revenues by County'!BH134/'Total Revenues by County'!BH$4)</f>
        <v>1.9647608323950123</v>
      </c>
      <c r="BI134" s="55">
        <f>('Total Revenues by County'!BI134/'Total Revenues by County'!BI$4)</f>
        <v>0.2599718759927494</v>
      </c>
      <c r="BJ134" s="55">
        <f>('Total Revenues by County'!BJ134/'Total Revenues by County'!BJ$4)</f>
        <v>8.1837960837541671E-4</v>
      </c>
      <c r="BK134" s="55">
        <f>('Total Revenues by County'!BK134/'Total Revenues by County'!BK$4)</f>
        <v>0.17583797607087406</v>
      </c>
      <c r="BL134" s="55">
        <f>('Total Revenues by County'!BL134/'Total Revenues by County'!BL$4)</f>
        <v>0.84230063761027163</v>
      </c>
      <c r="BM134" s="55">
        <f>('Total Revenues by County'!BM134/'Total Revenues by County'!BM$4)</f>
        <v>0</v>
      </c>
      <c r="BN134" s="55">
        <f>('Total Revenues by County'!BN134/'Total Revenues by County'!BN$4)</f>
        <v>1.5667622122318439</v>
      </c>
      <c r="BO134" s="55">
        <f>('Total Revenues by County'!BO134/'Total Revenues by County'!BO$4)</f>
        <v>0</v>
      </c>
      <c r="BP134" s="55">
        <f>('Total Revenues by County'!BP134/'Total Revenues by County'!BP$4)</f>
        <v>0</v>
      </c>
      <c r="BQ134" s="17">
        <f>('Total Revenues by County'!BQ134/'Total Revenues by County'!BQ$4)</f>
        <v>7.0138833159457514E-2</v>
      </c>
    </row>
    <row r="135" spans="1:69" x14ac:dyDescent="0.25">
      <c r="A135" s="13"/>
      <c r="B135" s="14">
        <v>341.8</v>
      </c>
      <c r="C135" s="15" t="s">
        <v>133</v>
      </c>
      <c r="D135" s="55">
        <f>('Total Revenues by County'!D135/'Total Revenues by County'!D$4)</f>
        <v>12.019965960205859</v>
      </c>
      <c r="E135" s="55">
        <f>('Total Revenues by County'!E135/'Total Revenues by County'!E$4)</f>
        <v>12.785990051228747</v>
      </c>
      <c r="F135" s="55">
        <f>('Total Revenues by County'!F135/'Total Revenues by County'!F$4)</f>
        <v>0</v>
      </c>
      <c r="G135" s="55">
        <f>('Total Revenues by County'!G135/'Total Revenues by County'!G$4)</f>
        <v>0</v>
      </c>
      <c r="H135" s="55">
        <f>('Total Revenues by County'!H135/'Total Revenues by County'!H$4)</f>
        <v>10.643297136311569</v>
      </c>
      <c r="I135" s="55">
        <f>('Total Revenues by County'!I135/'Total Revenues by County'!I$4)</f>
        <v>0</v>
      </c>
      <c r="J135" s="55">
        <f>('Total Revenues by County'!J135/'Total Revenues by County'!J$4)</f>
        <v>0</v>
      </c>
      <c r="K135" s="55">
        <f>('Total Revenues by County'!K135/'Total Revenues by County'!K$4)</f>
        <v>21.953867908935646</v>
      </c>
      <c r="L135" s="55">
        <f>('Total Revenues by County'!L135/'Total Revenues by County'!L$4)</f>
        <v>14.651707504209263</v>
      </c>
      <c r="M135" s="55">
        <f>('Total Revenues by County'!M135/'Total Revenues by County'!M$4)</f>
        <v>12.773677442195854</v>
      </c>
      <c r="N135" s="55">
        <f>('Total Revenues by County'!N135/'Total Revenues by County'!N$4)</f>
        <v>0</v>
      </c>
      <c r="O135" s="55">
        <f>('Total Revenues by County'!O135/'Total Revenues by County'!O$4)</f>
        <v>23.303828492964609</v>
      </c>
      <c r="P135" s="55">
        <f>('Total Revenues by County'!P135/'Total Revenues by County'!P$4)</f>
        <v>0</v>
      </c>
      <c r="Q135" s="55">
        <f>('Total Revenues by County'!Q135/'Total Revenues by County'!Q$4)</f>
        <v>0.74272916922321752</v>
      </c>
      <c r="R135" s="55">
        <f>('Total Revenues by County'!R135/'Total Revenues by County'!R$4)</f>
        <v>9.5594185188523966</v>
      </c>
      <c r="S135" s="55">
        <f>('Total Revenues by County'!S135/'Total Revenues by County'!S$4)</f>
        <v>12.211270069987648</v>
      </c>
      <c r="T135" s="55">
        <f>('Total Revenues by County'!T135/'Total Revenues by County'!T$4)</f>
        <v>0</v>
      </c>
      <c r="U135" s="55">
        <f>('Total Revenues by County'!U135/'Total Revenues by County'!U$4)</f>
        <v>0</v>
      </c>
      <c r="V135" s="55">
        <f>('Total Revenues by County'!V135/'Total Revenues by County'!V$4)</f>
        <v>0</v>
      </c>
      <c r="W135" s="55">
        <f>('Total Revenues by County'!W135/'Total Revenues by County'!W$4)</f>
        <v>0.6113171809644069</v>
      </c>
      <c r="X135" s="55">
        <f>('Total Revenues by County'!X135/'Total Revenues by County'!X$4)</f>
        <v>0.71100773244483562</v>
      </c>
      <c r="Y135" s="55">
        <f>('Total Revenues by County'!Y135/'Total Revenues by County'!Y$4)</f>
        <v>6.0572930709086004</v>
      </c>
      <c r="Z135" s="55">
        <f>('Total Revenues by County'!Z135/'Total Revenues by County'!Z$4)</f>
        <v>0</v>
      </c>
      <c r="AA135" s="55">
        <f>('Total Revenues by County'!AA135/'Total Revenues by County'!AA$4)</f>
        <v>94.152889961187455</v>
      </c>
      <c r="AB135" s="55">
        <f>('Total Revenues by County'!AB135/'Total Revenues by County'!AB$4)</f>
        <v>8.8531172012200763</v>
      </c>
      <c r="AC135" s="55">
        <f>('Total Revenues by County'!AC135/'Total Revenues by County'!AC$4)</f>
        <v>0</v>
      </c>
      <c r="AD135" s="55">
        <f>('Total Revenues by County'!AD135/'Total Revenues by County'!AD$4)</f>
        <v>21.53778387062362</v>
      </c>
      <c r="AE135" s="55">
        <f>('Total Revenues by County'!AE135/'Total Revenues by County'!AE$4)</f>
        <v>14.051641313050441</v>
      </c>
      <c r="AF135" s="55">
        <f>('Total Revenues by County'!AF135/'Total Revenues by County'!AF$4)</f>
        <v>12.638368974370007</v>
      </c>
      <c r="AG135" s="55">
        <f>('Total Revenues by County'!AG135/'Total Revenues by County'!AG$4)</f>
        <v>13.024535077336649</v>
      </c>
      <c r="AH135" s="55">
        <f>('Total Revenues by County'!AH135/'Total Revenues by County'!AH$4)</f>
        <v>0</v>
      </c>
      <c r="AI135" s="55">
        <f>('Total Revenues by County'!AI135/'Total Revenues by County'!AI$4)</f>
        <v>0</v>
      </c>
      <c r="AJ135" s="55">
        <f>('Total Revenues by County'!AJ135/'Total Revenues by County'!AJ$4)</f>
        <v>10.030346005866315</v>
      </c>
      <c r="AK135" s="55">
        <f>('Total Revenues by County'!AK135/'Total Revenues by County'!AK$4)</f>
        <v>6.4462242311869833</v>
      </c>
      <c r="AL135" s="55">
        <f>('Total Revenues by County'!AL135/'Total Revenues by County'!AL$4)</f>
        <v>0</v>
      </c>
      <c r="AM135" s="55">
        <f>('Total Revenues by County'!AM135/'Total Revenues by County'!AM$4)</f>
        <v>16.137831874860556</v>
      </c>
      <c r="AN135" s="55">
        <f>('Total Revenues by County'!AN135/'Total Revenues by County'!AN$4)</f>
        <v>0</v>
      </c>
      <c r="AO135" s="55">
        <f>('Total Revenues by County'!AO135/'Total Revenues by County'!AO$4)</f>
        <v>0</v>
      </c>
      <c r="AP135" s="55">
        <f>('Total Revenues by County'!AP135/'Total Revenues by County'!AP$4)</f>
        <v>0.53587323116420726</v>
      </c>
      <c r="AQ135" s="55">
        <f>('Total Revenues by County'!AQ135/'Total Revenues by County'!AQ$4)</f>
        <v>0</v>
      </c>
      <c r="AR135" s="55">
        <f>('Total Revenues by County'!AR135/'Total Revenues by County'!AR$4)</f>
        <v>21.116077797327499</v>
      </c>
      <c r="AS135" s="55">
        <f>('Total Revenues by County'!AS135/'Total Revenues by County'!AS$4)</f>
        <v>0</v>
      </c>
      <c r="AT135" s="55">
        <f>('Total Revenues by County'!AT135/'Total Revenues by County'!AT$4)</f>
        <v>0</v>
      </c>
      <c r="AU135" s="55">
        <f>('Total Revenues by County'!AU135/'Total Revenues by County'!AU$4)</f>
        <v>1.6861753339209438</v>
      </c>
      <c r="AV135" s="55">
        <f>('Total Revenues by County'!AV135/'Total Revenues by County'!AV$4)</f>
        <v>0</v>
      </c>
      <c r="AW135" s="55">
        <f>('Total Revenues by County'!AW135/'Total Revenues by County'!AW$4)</f>
        <v>0</v>
      </c>
      <c r="AX135" s="55">
        <f>('Total Revenues by County'!AX135/'Total Revenues by County'!AX$4)</f>
        <v>9.8913950614869286</v>
      </c>
      <c r="AY135" s="55">
        <f>('Total Revenues by County'!AY135/'Total Revenues by County'!AY$4)</f>
        <v>0</v>
      </c>
      <c r="AZ135" s="55">
        <f>('Total Revenues by County'!AZ135/'Total Revenues by County'!AZ$4)</f>
        <v>31.133343567355467</v>
      </c>
      <c r="BA135" s="55">
        <f>('Total Revenues by County'!BA135/'Total Revenues by County'!BA$4)</f>
        <v>0</v>
      </c>
      <c r="BB135" s="55">
        <f>('Total Revenues by County'!BB135/'Total Revenues by County'!BB$4)</f>
        <v>12.081913903046672</v>
      </c>
      <c r="BC135" s="55">
        <f>('Total Revenues by County'!BC135/'Total Revenues by County'!BC$4)</f>
        <v>0.50713970287763144</v>
      </c>
      <c r="BD135" s="55">
        <f>('Total Revenues by County'!BD135/'Total Revenues by County'!BD$4)</f>
        <v>16.822767161486098</v>
      </c>
      <c r="BE135" s="55">
        <f>('Total Revenues by County'!BE135/'Total Revenues by County'!BE$4)</f>
        <v>0</v>
      </c>
      <c r="BF135" s="55">
        <f>('Total Revenues by County'!BF135/'Total Revenues by County'!BF$4)</f>
        <v>3.5711865313620229E-2</v>
      </c>
      <c r="BG135" s="55">
        <f>('Total Revenues by County'!BG135/'Total Revenues by County'!BG$4)</f>
        <v>1.9042409421455693E-2</v>
      </c>
      <c r="BH135" s="55">
        <f>('Total Revenues by County'!BH135/'Total Revenues by County'!BH$4)</f>
        <v>0</v>
      </c>
      <c r="BI135" s="55">
        <f>('Total Revenues by County'!BI135/'Total Revenues by County'!BI$4)</f>
        <v>6.0774951880851379E-2</v>
      </c>
      <c r="BJ135" s="55">
        <f>('Total Revenues by County'!BJ135/'Total Revenues by County'!BJ$4)</f>
        <v>0.55988143475917684</v>
      </c>
      <c r="BK135" s="55">
        <f>('Total Revenues by County'!BK135/'Total Revenues by County'!BK$4)</f>
        <v>24.053338204402227</v>
      </c>
      <c r="BL135" s="55">
        <f>('Total Revenues by County'!BL135/'Total Revenues by County'!BL$4)</f>
        <v>34.556162110227966</v>
      </c>
      <c r="BM135" s="55">
        <f>('Total Revenues by County'!BM135/'Total Revenues by County'!BM$4)</f>
        <v>15.505609284332689</v>
      </c>
      <c r="BN135" s="55">
        <f>('Total Revenues by County'!BN135/'Total Revenues by County'!BN$4)</f>
        <v>5.4376771364491248</v>
      </c>
      <c r="BO135" s="55">
        <f>('Total Revenues by County'!BO135/'Total Revenues by County'!BO$4)</f>
        <v>3.9787137239608721</v>
      </c>
      <c r="BP135" s="55">
        <f>('Total Revenues by County'!BP135/'Total Revenues by County'!BP$4)</f>
        <v>0</v>
      </c>
      <c r="BQ135" s="17">
        <f>('Total Revenues by County'!BQ135/'Total Revenues by County'!BQ$4)</f>
        <v>3.4124067089318673</v>
      </c>
    </row>
    <row r="136" spans="1:69" x14ac:dyDescent="0.25">
      <c r="A136" s="13"/>
      <c r="B136" s="14">
        <v>341.9</v>
      </c>
      <c r="C136" s="15" t="s">
        <v>134</v>
      </c>
      <c r="D136" s="55">
        <f>('Total Revenues by County'!D136/'Total Revenues by County'!D$4)</f>
        <v>1.443846496737853</v>
      </c>
      <c r="E136" s="55">
        <f>('Total Revenues by County'!E136/'Total Revenues by County'!E$4)</f>
        <v>5.3696265498552229</v>
      </c>
      <c r="F136" s="55">
        <f>('Total Revenues by County'!F136/'Total Revenues by County'!F$4)</f>
        <v>0.2350701331822046</v>
      </c>
      <c r="G136" s="55">
        <f>('Total Revenues by County'!G136/'Total Revenues by County'!G$4)</f>
        <v>1.7780755534344139</v>
      </c>
      <c r="H136" s="55">
        <f>('Total Revenues by County'!H136/'Total Revenues by County'!H$4)</f>
        <v>1.1104861397479955</v>
      </c>
      <c r="I136" s="55">
        <f>('Total Revenues by County'!I136/'Total Revenues by County'!I$4)</f>
        <v>7.0775264397981141</v>
      </c>
      <c r="J136" s="55">
        <f>('Total Revenues by County'!J136/'Total Revenues by County'!J$4)</f>
        <v>1.1008127860118844</v>
      </c>
      <c r="K136" s="55">
        <f>('Total Revenues by County'!K136/'Total Revenues by County'!K$4)</f>
        <v>5.3097449145123869</v>
      </c>
      <c r="L136" s="55">
        <f>('Total Revenues by County'!L136/'Total Revenues by County'!L$4)</f>
        <v>7.3126434168555212</v>
      </c>
      <c r="M136" s="55">
        <f>('Total Revenues by County'!M136/'Total Revenues by County'!M$4)</f>
        <v>1.8610774140812512</v>
      </c>
      <c r="N136" s="55">
        <f>('Total Revenues by County'!N136/'Total Revenues by County'!N$4)</f>
        <v>18.536078629918538</v>
      </c>
      <c r="O136" s="55">
        <f>('Total Revenues by County'!O136/'Total Revenues by County'!O$4)</f>
        <v>6.7643402383026476</v>
      </c>
      <c r="P136" s="55">
        <f>('Total Revenues by County'!P136/'Total Revenues by County'!P$4)</f>
        <v>0.6291850732387817</v>
      </c>
      <c r="Q136" s="55">
        <f>('Total Revenues by County'!Q136/'Total Revenues by County'!Q$4)</f>
        <v>1.096637624248374</v>
      </c>
      <c r="R136" s="55">
        <f>('Total Revenues by County'!R136/'Total Revenues by County'!R$4)</f>
        <v>26.530177522695325</v>
      </c>
      <c r="S136" s="55">
        <f>('Total Revenues by County'!S136/'Total Revenues by County'!S$4)</f>
        <v>8.9691951420337581</v>
      </c>
      <c r="T136" s="55">
        <f>('Total Revenues by County'!T136/'Total Revenues by County'!T$4)</f>
        <v>0</v>
      </c>
      <c r="U136" s="55">
        <f>('Total Revenues by County'!U136/'Total Revenues by County'!U$4)</f>
        <v>19.558497873952764</v>
      </c>
      <c r="V136" s="55">
        <f>('Total Revenues by County'!V136/'Total Revenues by County'!V$4)</f>
        <v>12.768440930012982</v>
      </c>
      <c r="W136" s="55">
        <f>('Total Revenues by County'!W136/'Total Revenues by County'!W$4)</f>
        <v>2.1905137716044512</v>
      </c>
      <c r="X136" s="55">
        <f>('Total Revenues by County'!X136/'Total Revenues by County'!X$4)</f>
        <v>0.59948450367762618</v>
      </c>
      <c r="Y136" s="55">
        <f>('Total Revenues by County'!Y136/'Total Revenues by County'!Y$4)</f>
        <v>0.65502830951739011</v>
      </c>
      <c r="Z136" s="55">
        <f>('Total Revenues by County'!Z136/'Total Revenues by County'!Z$4)</f>
        <v>0</v>
      </c>
      <c r="AA136" s="55">
        <f>('Total Revenues by County'!AA136/'Total Revenues by County'!AA$4)</f>
        <v>3.2042641351096193</v>
      </c>
      <c r="AB136" s="55">
        <f>('Total Revenues by County'!AB136/'Total Revenues by County'!AB$4)</f>
        <v>6.3943756354561421</v>
      </c>
      <c r="AC136" s="55">
        <f>('Total Revenues by County'!AC136/'Total Revenues by County'!AC$4)</f>
        <v>0.57655499974735991</v>
      </c>
      <c r="AD136" s="55">
        <f>('Total Revenues by County'!AD136/'Total Revenues by County'!AD$4)</f>
        <v>67.171878756613637</v>
      </c>
      <c r="AE136" s="55">
        <f>('Total Revenues by County'!AE136/'Total Revenues by County'!AE$4)</f>
        <v>0.90267213771016819</v>
      </c>
      <c r="AF136" s="55">
        <f>('Total Revenues by County'!AF136/'Total Revenues by County'!AF$4)</f>
        <v>4.7492936333777953</v>
      </c>
      <c r="AG136" s="55">
        <f>('Total Revenues by County'!AG136/'Total Revenues by County'!AG$4)</f>
        <v>5.5208939354424537E-2</v>
      </c>
      <c r="AH136" s="55">
        <f>('Total Revenues by County'!AH136/'Total Revenues by County'!AH$4)</f>
        <v>14.227932034811438</v>
      </c>
      <c r="AI136" s="55">
        <f>('Total Revenues by County'!AI136/'Total Revenues by County'!AI$4)</f>
        <v>0.91377121089691793</v>
      </c>
      <c r="AJ136" s="55">
        <f>('Total Revenues by County'!AJ136/'Total Revenues by County'!AJ$4)</f>
        <v>7.8328867413915653</v>
      </c>
      <c r="AK136" s="55">
        <f>('Total Revenues by County'!AK136/'Total Revenues by County'!AK$4)</f>
        <v>21.035141035909025</v>
      </c>
      <c r="AL136" s="55">
        <f>('Total Revenues by County'!AL136/'Total Revenues by County'!AL$4)</f>
        <v>1.2185291893254582</v>
      </c>
      <c r="AM136" s="55">
        <f>('Total Revenues by County'!AM136/'Total Revenues by County'!AM$4)</f>
        <v>1.0058999975210094</v>
      </c>
      <c r="AN136" s="55">
        <f>('Total Revenues by County'!AN136/'Total Revenues by County'!AN$4)</f>
        <v>0</v>
      </c>
      <c r="AO136" s="55">
        <f>('Total Revenues by County'!AO136/'Total Revenues by County'!AO$4)</f>
        <v>0.43293285483954858</v>
      </c>
      <c r="AP136" s="55">
        <f>('Total Revenues by County'!AP136/'Total Revenues by County'!AP$4)</f>
        <v>23.203008156172231</v>
      </c>
      <c r="AQ136" s="55">
        <f>('Total Revenues by County'!AQ136/'Total Revenues by County'!AQ$4)</f>
        <v>2.4564084699494577</v>
      </c>
      <c r="AR136" s="55">
        <f>('Total Revenues by County'!AR136/'Total Revenues by County'!AR$4)</f>
        <v>4.2230185526110198</v>
      </c>
      <c r="AS136" s="55">
        <f>('Total Revenues by County'!AS136/'Total Revenues by County'!AS$4)</f>
        <v>245.19139572529974</v>
      </c>
      <c r="AT136" s="55">
        <f>('Total Revenues by County'!AT136/'Total Revenues by County'!AT$4)</f>
        <v>13.562547155575675</v>
      </c>
      <c r="AU136" s="55">
        <f>('Total Revenues by County'!AU136/'Total Revenues by County'!AU$4)</f>
        <v>1.4352430673265983</v>
      </c>
      <c r="AV136" s="55">
        <f>('Total Revenues by County'!AV136/'Total Revenues by County'!AV$4)</f>
        <v>26.620909867577957</v>
      </c>
      <c r="AW136" s="55">
        <f>('Total Revenues by County'!AW136/'Total Revenues by County'!AW$4)</f>
        <v>2.2781057656073358</v>
      </c>
      <c r="AX136" s="55">
        <f>('Total Revenues by County'!AX136/'Total Revenues by County'!AX$4)</f>
        <v>29.903857421418252</v>
      </c>
      <c r="AY136" s="55">
        <f>('Total Revenues by County'!AY136/'Total Revenues by County'!AY$4)</f>
        <v>28.469092022530315</v>
      </c>
      <c r="AZ136" s="55">
        <f>('Total Revenues by County'!AZ136/'Total Revenues by County'!AZ$4)</f>
        <v>2.5395798309888686</v>
      </c>
      <c r="BA136" s="55">
        <f>('Total Revenues by County'!BA136/'Total Revenues by County'!BA$4)</f>
        <v>12.913202521758059</v>
      </c>
      <c r="BB136" s="55">
        <f>('Total Revenues by County'!BB136/'Total Revenues by County'!BB$4)</f>
        <v>2.145143152672643</v>
      </c>
      <c r="BC136" s="55">
        <f>('Total Revenues by County'!BC136/'Total Revenues by County'!BC$4)</f>
        <v>1.5251166607347648</v>
      </c>
      <c r="BD136" s="55">
        <f>('Total Revenues by County'!BD136/'Total Revenues by County'!BD$4)</f>
        <v>3.2554607835096641</v>
      </c>
      <c r="BE136" s="55">
        <f>('Total Revenues by County'!BE136/'Total Revenues by County'!BE$4)</f>
        <v>106.68242626395541</v>
      </c>
      <c r="BF136" s="55">
        <f>('Total Revenues by County'!BF136/'Total Revenues by County'!BF$4)</f>
        <v>1.5471170480283927</v>
      </c>
      <c r="BG136" s="55">
        <f>('Total Revenues by County'!BG136/'Total Revenues by County'!BG$4)</f>
        <v>2.2601196988223181E-2</v>
      </c>
      <c r="BH136" s="55">
        <f>('Total Revenues by County'!BH136/'Total Revenues by County'!BH$4)</f>
        <v>0.2773807289711831</v>
      </c>
      <c r="BI136" s="55">
        <f>('Total Revenues by County'!BI136/'Total Revenues by County'!BI$4)</f>
        <v>0.65607188907368308</v>
      </c>
      <c r="BJ136" s="55">
        <f>('Total Revenues by County'!BJ136/'Total Revenues by County'!BJ$4)</f>
        <v>6.717020299806383</v>
      </c>
      <c r="BK136" s="55">
        <f>('Total Revenues by County'!BK136/'Total Revenues by County'!BK$4)</f>
        <v>0</v>
      </c>
      <c r="BL136" s="55">
        <f>('Total Revenues by County'!BL136/'Total Revenues by County'!BL$4)</f>
        <v>0</v>
      </c>
      <c r="BM136" s="55">
        <f>('Total Revenues by County'!BM136/'Total Revenues by County'!BM$4)</f>
        <v>0</v>
      </c>
      <c r="BN136" s="55">
        <f>('Total Revenues by County'!BN136/'Total Revenues by County'!BN$4)</f>
        <v>7.5321063271279005</v>
      </c>
      <c r="BO136" s="55">
        <f>('Total Revenues by County'!BO136/'Total Revenues by County'!BO$4)</f>
        <v>7.9154398622079229</v>
      </c>
      <c r="BP136" s="55">
        <f>('Total Revenues by County'!BP136/'Total Revenues by County'!BP$4)</f>
        <v>33.619836741859039</v>
      </c>
      <c r="BQ136" s="17">
        <f>('Total Revenues by County'!BQ136/'Total Revenues by County'!BQ$4)</f>
        <v>0.11852981301661183</v>
      </c>
    </row>
    <row r="137" spans="1:69" x14ac:dyDescent="0.25">
      <c r="A137" s="13"/>
      <c r="B137" s="14">
        <v>342.1</v>
      </c>
      <c r="C137" s="15" t="s">
        <v>135</v>
      </c>
      <c r="D137" s="55">
        <f>('Total Revenues by County'!D137/'Total Revenues by County'!D$4)</f>
        <v>4.1009320419824125</v>
      </c>
      <c r="E137" s="55">
        <f>('Total Revenues by County'!E137/'Total Revenues by County'!E$4)</f>
        <v>0</v>
      </c>
      <c r="F137" s="55">
        <f>('Total Revenues by County'!F137/'Total Revenues by County'!F$4)</f>
        <v>10.435841125909134</v>
      </c>
      <c r="G137" s="55">
        <f>('Total Revenues by County'!G137/'Total Revenues by County'!G$4)</f>
        <v>0</v>
      </c>
      <c r="H137" s="55">
        <f>('Total Revenues by County'!H137/'Total Revenues by County'!H$4)</f>
        <v>5.8209044673539516</v>
      </c>
      <c r="I137" s="55">
        <f>('Total Revenues by County'!I137/'Total Revenues by County'!I$4)</f>
        <v>107.19615334885289</v>
      </c>
      <c r="J137" s="55">
        <f>('Total Revenues by County'!J137/'Total Revenues by County'!J$4)</f>
        <v>3.4953213578307492</v>
      </c>
      <c r="K137" s="55">
        <f>('Total Revenues by County'!K137/'Total Revenues by County'!K$4)</f>
        <v>0</v>
      </c>
      <c r="L137" s="55">
        <f>('Total Revenues by County'!L137/'Total Revenues by County'!L$4)</f>
        <v>15.182216665127415</v>
      </c>
      <c r="M137" s="55">
        <f>('Total Revenues by County'!M137/'Total Revenues by County'!M$4)</f>
        <v>0</v>
      </c>
      <c r="N137" s="55">
        <f>('Total Revenues by County'!N137/'Total Revenues by County'!N$4)</f>
        <v>0</v>
      </c>
      <c r="O137" s="55">
        <f>('Total Revenues by County'!O137/'Total Revenues by County'!O$4)</f>
        <v>3.7106409366740984</v>
      </c>
      <c r="P137" s="55">
        <f>('Total Revenues by County'!P137/'Total Revenues by County'!P$4)</f>
        <v>3.3531446175308068</v>
      </c>
      <c r="Q137" s="55">
        <f>('Total Revenues by County'!Q137/'Total Revenues by County'!Q$4)</f>
        <v>11.147809547183703</v>
      </c>
      <c r="R137" s="55">
        <f>('Total Revenues by County'!R137/'Total Revenues by County'!R$4)</f>
        <v>0</v>
      </c>
      <c r="S137" s="55">
        <f>('Total Revenues by County'!S137/'Total Revenues by County'!S$4)</f>
        <v>32.136856731165089</v>
      </c>
      <c r="T137" s="55">
        <f>('Total Revenues by County'!T137/'Total Revenues by County'!T$4)</f>
        <v>0</v>
      </c>
      <c r="U137" s="55">
        <f>('Total Revenues by County'!U137/'Total Revenues by County'!U$4)</f>
        <v>0.96478339578158545</v>
      </c>
      <c r="V137" s="55">
        <f>('Total Revenues by County'!V137/'Total Revenues by County'!V$4)</f>
        <v>0.36120618435028917</v>
      </c>
      <c r="W137" s="55">
        <f>('Total Revenues by County'!W137/'Total Revenues by County'!W$4)</f>
        <v>40.253255465235576</v>
      </c>
      <c r="X137" s="55">
        <f>('Total Revenues by County'!X137/'Total Revenues by County'!X$4)</f>
        <v>2.1122776136292196</v>
      </c>
      <c r="Y137" s="55">
        <f>('Total Revenues by County'!Y137/'Total Revenues by County'!Y$4)</f>
        <v>1.3548126179563224E-2</v>
      </c>
      <c r="Z137" s="55">
        <f>('Total Revenues by County'!Z137/'Total Revenues by County'!Z$4)</f>
        <v>23.610006483682731</v>
      </c>
      <c r="AA137" s="55">
        <f>('Total Revenues by County'!AA137/'Total Revenues by County'!AA$4)</f>
        <v>7.0320203503619005</v>
      </c>
      <c r="AB137" s="55">
        <f>('Total Revenues by County'!AB137/'Total Revenues by County'!AB$4)</f>
        <v>8.2063095018023855</v>
      </c>
      <c r="AC137" s="55">
        <f>('Total Revenues by County'!AC137/'Total Revenues by County'!AC$4)</f>
        <v>0</v>
      </c>
      <c r="AD137" s="55">
        <f>('Total Revenues by County'!AD137/'Total Revenues by County'!AD$4)</f>
        <v>2.0774505261448368</v>
      </c>
      <c r="AE137" s="55">
        <f>('Total Revenues by County'!AE137/'Total Revenues by County'!AE$4)</f>
        <v>1.008306645316253</v>
      </c>
      <c r="AF137" s="55">
        <f>('Total Revenues by County'!AF137/'Total Revenues by County'!AF$4)</f>
        <v>4.4217833426559383E-2</v>
      </c>
      <c r="AG137" s="55">
        <f>('Total Revenues by County'!AG137/'Total Revenues by County'!AG$4)</f>
        <v>7.9964691957389616E-2</v>
      </c>
      <c r="AH137" s="55">
        <f>('Total Revenues by County'!AH137/'Total Revenues by County'!AH$4)</f>
        <v>1.0367454068241471</v>
      </c>
      <c r="AI137" s="55">
        <f>('Total Revenues by County'!AI137/'Total Revenues by County'!AI$4)</f>
        <v>0</v>
      </c>
      <c r="AJ137" s="55">
        <f>('Total Revenues by County'!AJ137/'Total Revenues by County'!AJ$4)</f>
        <v>8.159281493074209</v>
      </c>
      <c r="AK137" s="55">
        <f>('Total Revenues by County'!AK137/'Total Revenues by County'!AK$4)</f>
        <v>6.9744635431931776</v>
      </c>
      <c r="AL137" s="55">
        <f>('Total Revenues by County'!AL137/'Total Revenues by County'!AL$4)</f>
        <v>6.1840025930060865</v>
      </c>
      <c r="AM137" s="55">
        <f>('Total Revenues by County'!AM137/'Total Revenues by County'!AM$4)</f>
        <v>2.0897890379037656</v>
      </c>
      <c r="AN137" s="55">
        <f>('Total Revenues by County'!AN137/'Total Revenues by County'!AN$4)</f>
        <v>0.19192393473412372</v>
      </c>
      <c r="AO137" s="55">
        <f>('Total Revenues by County'!AO137/'Total Revenues by County'!AO$4)</f>
        <v>5.5052270244968016</v>
      </c>
      <c r="AP137" s="55">
        <f>('Total Revenues by County'!AP137/'Total Revenues by County'!AP$4)</f>
        <v>4.25671052551907</v>
      </c>
      <c r="AQ137" s="55">
        <f>('Total Revenues by County'!AQ137/'Total Revenues by County'!AQ$4)</f>
        <v>1.4794873103916346</v>
      </c>
      <c r="AR137" s="55">
        <f>('Total Revenues by County'!AR137/'Total Revenues by County'!AR$4)</f>
        <v>6.4467775792612922</v>
      </c>
      <c r="AS137" s="55">
        <f>('Total Revenues by County'!AS137/'Total Revenues by County'!AS$4)</f>
        <v>17.706367367096647</v>
      </c>
      <c r="AT137" s="55">
        <f>('Total Revenues by County'!AT137/'Total Revenues by County'!AT$4)</f>
        <v>42.055310918144777</v>
      </c>
      <c r="AU137" s="55">
        <f>('Total Revenues by County'!AU137/'Total Revenues by County'!AU$4)</f>
        <v>0</v>
      </c>
      <c r="AV137" s="55">
        <f>('Total Revenues by County'!AV137/'Total Revenues by County'!AV$4)</f>
        <v>11.690185818026485</v>
      </c>
      <c r="AW137" s="55">
        <f>('Total Revenues by County'!AW137/'Total Revenues by County'!AW$4)</f>
        <v>0</v>
      </c>
      <c r="AX137" s="55">
        <f>('Total Revenues by County'!AX137/'Total Revenues by County'!AX$4)</f>
        <v>5.7925329587113641</v>
      </c>
      <c r="AY137" s="55">
        <f>('Total Revenues by County'!AY137/'Total Revenues by County'!AY$4)</f>
        <v>0</v>
      </c>
      <c r="AZ137" s="55">
        <f>('Total Revenues by County'!AZ137/'Total Revenues by County'!AZ$4)</f>
        <v>37.490346446610232</v>
      </c>
      <c r="BA137" s="55">
        <f>('Total Revenues by County'!BA137/'Total Revenues by County'!BA$4)</f>
        <v>9.4276253729495778</v>
      </c>
      <c r="BB137" s="55">
        <f>('Total Revenues by County'!BB137/'Total Revenues by County'!BB$4)</f>
        <v>30.811865955511902</v>
      </c>
      <c r="BC137" s="55">
        <f>('Total Revenues by County'!BC137/'Total Revenues by County'!BC$4)</f>
        <v>15.203124794031188</v>
      </c>
      <c r="BD137" s="55">
        <f>('Total Revenues by County'!BD137/'Total Revenues by County'!BD$4)</f>
        <v>0</v>
      </c>
      <c r="BE137" s="55">
        <f>('Total Revenues by County'!BE137/'Total Revenues by County'!BE$4)</f>
        <v>0</v>
      </c>
      <c r="BF137" s="55">
        <f>('Total Revenues by County'!BF137/'Total Revenues by County'!BF$4)</f>
        <v>0</v>
      </c>
      <c r="BG137" s="55">
        <f>('Total Revenues by County'!BG137/'Total Revenues by County'!BG$4)</f>
        <v>0</v>
      </c>
      <c r="BH137" s="55">
        <f>('Total Revenues by County'!BH137/'Total Revenues by County'!BH$4)</f>
        <v>2.132840193502648</v>
      </c>
      <c r="BI137" s="55">
        <f>('Total Revenues by County'!BI137/'Total Revenues by County'!BI$4)</f>
        <v>4.266332479958141</v>
      </c>
      <c r="BJ137" s="55">
        <f>('Total Revenues by County'!BJ137/'Total Revenues by County'!BJ$4)</f>
        <v>0</v>
      </c>
      <c r="BK137" s="55">
        <f>('Total Revenues by County'!BK137/'Total Revenues by County'!BK$4)</f>
        <v>4.4457256370444789</v>
      </c>
      <c r="BL137" s="55">
        <f>('Total Revenues by County'!BL137/'Total Revenues by County'!BL$4)</f>
        <v>7.2297580574722682</v>
      </c>
      <c r="BM137" s="55">
        <f>('Total Revenues by County'!BM137/'Total Revenues by County'!BM$4)</f>
        <v>3.223726627981947</v>
      </c>
      <c r="BN137" s="55">
        <f>('Total Revenues by County'!BN137/'Total Revenues by County'!BN$4)</f>
        <v>27.225087248187148</v>
      </c>
      <c r="BO137" s="55">
        <f>('Total Revenues by County'!BO137/'Total Revenues by County'!BO$4)</f>
        <v>18.397939618471938</v>
      </c>
      <c r="BP137" s="55">
        <f>('Total Revenues by County'!BP137/'Total Revenues by County'!BP$4)</f>
        <v>0</v>
      </c>
      <c r="BQ137" s="17">
        <f>('Total Revenues by County'!BQ137/'Total Revenues by County'!BQ$4)</f>
        <v>6.8325174544579088</v>
      </c>
    </row>
    <row r="138" spans="1:69" x14ac:dyDescent="0.25">
      <c r="A138" s="13"/>
      <c r="B138" s="14">
        <v>342.2</v>
      </c>
      <c r="C138" s="15" t="s">
        <v>136</v>
      </c>
      <c r="D138" s="55">
        <f>('Total Revenues by County'!D138/'Total Revenues by County'!D$4)</f>
        <v>3.7026299793329822</v>
      </c>
      <c r="E138" s="55">
        <f>('Total Revenues by County'!E138/'Total Revenues by County'!E$4)</f>
        <v>0.67105946989383025</v>
      </c>
      <c r="F138" s="55">
        <f>('Total Revenues by County'!F138/'Total Revenues by County'!F$4)</f>
        <v>0</v>
      </c>
      <c r="G138" s="55">
        <f>('Total Revenues by County'!G138/'Total Revenues by County'!G$4)</f>
        <v>0</v>
      </c>
      <c r="H138" s="55">
        <f>('Total Revenues by County'!H138/'Total Revenues by County'!H$4)</f>
        <v>2.5539518900343644E-2</v>
      </c>
      <c r="I138" s="55">
        <f>('Total Revenues by County'!I138/'Total Revenues by County'!I$4)</f>
        <v>45.35884216523187</v>
      </c>
      <c r="J138" s="55">
        <f>('Total Revenues by County'!J138/'Total Revenues by County'!J$4)</f>
        <v>0</v>
      </c>
      <c r="K138" s="55">
        <f>('Total Revenues by County'!K138/'Total Revenues by County'!K$4)</f>
        <v>0</v>
      </c>
      <c r="L138" s="55">
        <f>('Total Revenues by County'!L138/'Total Revenues by County'!L$4)</f>
        <v>0</v>
      </c>
      <c r="M138" s="55">
        <f>('Total Revenues by County'!M138/'Total Revenues by County'!M$4)</f>
        <v>0</v>
      </c>
      <c r="N138" s="55">
        <f>('Total Revenues by County'!N138/'Total Revenues by County'!N$4)</f>
        <v>0</v>
      </c>
      <c r="O138" s="55">
        <f>('Total Revenues by County'!O138/'Total Revenues by County'!O$4)</f>
        <v>0</v>
      </c>
      <c r="P138" s="55">
        <f>('Total Revenues by County'!P138/'Total Revenues by County'!P$4)</f>
        <v>0</v>
      </c>
      <c r="Q138" s="55">
        <f>('Total Revenues by County'!Q138/'Total Revenues by County'!Q$4)</f>
        <v>1.8407166523499816E-2</v>
      </c>
      <c r="R138" s="55">
        <f>('Total Revenues by County'!R138/'Total Revenues by County'!R$4)</f>
        <v>0.66775510749187839</v>
      </c>
      <c r="S138" s="55">
        <f>('Total Revenues by County'!S138/'Total Revenues by County'!S$4)</f>
        <v>6.8711403869905305E-2</v>
      </c>
      <c r="T138" s="55">
        <f>('Total Revenues by County'!T138/'Total Revenues by County'!T$4)</f>
        <v>0</v>
      </c>
      <c r="U138" s="55">
        <f>('Total Revenues by County'!U138/'Total Revenues by County'!U$4)</f>
        <v>0</v>
      </c>
      <c r="V138" s="55">
        <f>('Total Revenues by County'!V138/'Total Revenues by County'!V$4)</f>
        <v>0.18175380620795467</v>
      </c>
      <c r="W138" s="55">
        <f>('Total Revenues by County'!W138/'Total Revenues by County'!W$4)</f>
        <v>0</v>
      </c>
      <c r="X138" s="55">
        <f>('Total Revenues by County'!X138/'Total Revenues by County'!X$4)</f>
        <v>0</v>
      </c>
      <c r="Y138" s="55">
        <f>('Total Revenues by County'!Y138/'Total Revenues by County'!Y$4)</f>
        <v>0</v>
      </c>
      <c r="Z138" s="55">
        <f>('Total Revenues by County'!Z138/'Total Revenues by County'!Z$4)</f>
        <v>0.43148908580073481</v>
      </c>
      <c r="AA138" s="55">
        <f>('Total Revenues by County'!AA138/'Total Revenues by County'!AA$4)</f>
        <v>0</v>
      </c>
      <c r="AB138" s="55">
        <f>('Total Revenues by County'!AB138/'Total Revenues by County'!AB$4)</f>
        <v>4.0744292448470283E-2</v>
      </c>
      <c r="AC138" s="55">
        <f>('Total Revenues by County'!AC138/'Total Revenues by County'!AC$4)</f>
        <v>0</v>
      </c>
      <c r="AD138" s="55">
        <f>('Total Revenues by County'!AD138/'Total Revenues by County'!AD$4)</f>
        <v>1.2050667214385911</v>
      </c>
      <c r="AE138" s="55">
        <f>('Total Revenues by County'!AE138/'Total Revenues by County'!AE$4)</f>
        <v>0</v>
      </c>
      <c r="AF138" s="55">
        <f>('Total Revenues by County'!AF138/'Total Revenues by County'!AF$4)</f>
        <v>1.8352552242445104</v>
      </c>
      <c r="AG138" s="55">
        <f>('Total Revenues by County'!AG138/'Total Revenues by County'!AG$4)</f>
        <v>0.22669368266896703</v>
      </c>
      <c r="AH138" s="55">
        <f>('Total Revenues by County'!AH138/'Total Revenues by County'!AH$4)</f>
        <v>0</v>
      </c>
      <c r="AI138" s="55">
        <f>('Total Revenues by County'!AI138/'Total Revenues by County'!AI$4)</f>
        <v>0</v>
      </c>
      <c r="AJ138" s="55">
        <f>('Total Revenues by County'!AJ138/'Total Revenues by County'!AJ$4)</f>
        <v>3.5021039319000122E-2</v>
      </c>
      <c r="AK138" s="55">
        <f>('Total Revenues by County'!AK138/'Total Revenues by County'!AK$4)</f>
        <v>1.0971288138940394E-4</v>
      </c>
      <c r="AL138" s="55">
        <f>('Total Revenues by County'!AL138/'Total Revenues by County'!AL$4)</f>
        <v>0</v>
      </c>
      <c r="AM138" s="55">
        <f>('Total Revenues by County'!AM138/'Total Revenues by County'!AM$4)</f>
        <v>0</v>
      </c>
      <c r="AN138" s="55">
        <f>('Total Revenues by County'!AN138/'Total Revenues by County'!AN$4)</f>
        <v>0</v>
      </c>
      <c r="AO138" s="55">
        <f>('Total Revenues by County'!AO138/'Total Revenues by County'!AO$4)</f>
        <v>0</v>
      </c>
      <c r="AP138" s="55">
        <f>('Total Revenues by County'!AP138/'Total Revenues by County'!AP$4)</f>
        <v>0</v>
      </c>
      <c r="AQ138" s="55">
        <f>('Total Revenues by County'!AQ138/'Total Revenues by County'!AQ$4)</f>
        <v>7.9672301487436516E-3</v>
      </c>
      <c r="AR138" s="55">
        <f>('Total Revenues by County'!AR138/'Total Revenues by County'!AR$4)</f>
        <v>5.0676820445235489</v>
      </c>
      <c r="AS138" s="55">
        <f>('Total Revenues by County'!AS138/'Total Revenues by County'!AS$4)</f>
        <v>14.609195740194176</v>
      </c>
      <c r="AT138" s="55">
        <f>('Total Revenues by County'!AT138/'Total Revenues by County'!AT$4)</f>
        <v>0</v>
      </c>
      <c r="AU138" s="55">
        <f>('Total Revenues by County'!AU138/'Total Revenues by County'!AU$4)</f>
        <v>5.0172893077496776E-3</v>
      </c>
      <c r="AV138" s="55">
        <f>('Total Revenues by County'!AV138/'Total Revenues by County'!AV$4)</f>
        <v>0</v>
      </c>
      <c r="AW138" s="55">
        <f>('Total Revenues by County'!AW138/'Total Revenues by County'!AW$4)</f>
        <v>0</v>
      </c>
      <c r="AX138" s="55">
        <f>('Total Revenues by County'!AX138/'Total Revenues by County'!AX$4)</f>
        <v>2.1500823595741623</v>
      </c>
      <c r="AY138" s="55">
        <f>('Total Revenues by County'!AY138/'Total Revenues by County'!AY$4)</f>
        <v>0</v>
      </c>
      <c r="AZ138" s="55">
        <f>('Total Revenues by County'!AZ138/'Total Revenues by County'!AZ$4)</f>
        <v>8.7296780401598006</v>
      </c>
      <c r="BA138" s="55">
        <f>('Total Revenues by County'!BA138/'Total Revenues by County'!BA$4)</f>
        <v>0</v>
      </c>
      <c r="BB138" s="55">
        <f>('Total Revenues by County'!BB138/'Total Revenues by County'!BB$4)</f>
        <v>0</v>
      </c>
      <c r="BC138" s="55">
        <f>('Total Revenues by County'!BC138/'Total Revenues by County'!BC$4)</f>
        <v>1.3346778977340135E-3</v>
      </c>
      <c r="BD138" s="55">
        <f>('Total Revenues by County'!BD138/'Total Revenues by County'!BD$4)</f>
        <v>0</v>
      </c>
      <c r="BE138" s="55">
        <f>('Total Revenues by County'!BE138/'Total Revenues by County'!BE$4)</f>
        <v>0</v>
      </c>
      <c r="BF138" s="55">
        <f>('Total Revenues by County'!BF138/'Total Revenues by County'!BF$4)</f>
        <v>0</v>
      </c>
      <c r="BG138" s="55">
        <f>('Total Revenues by County'!BG138/'Total Revenues by County'!BG$4)</f>
        <v>0</v>
      </c>
      <c r="BH138" s="55">
        <f>('Total Revenues by County'!BH138/'Total Revenues by County'!BH$4)</f>
        <v>0.35164101922515534</v>
      </c>
      <c r="BI138" s="55">
        <f>('Total Revenues by County'!BI138/'Total Revenues by County'!BI$4)</f>
        <v>0</v>
      </c>
      <c r="BJ138" s="55">
        <f>('Total Revenues by County'!BJ138/'Total Revenues by County'!BJ$4)</f>
        <v>0.76567396554821454</v>
      </c>
      <c r="BK138" s="55">
        <f>('Total Revenues by County'!BK138/'Total Revenues by County'!BK$4)</f>
        <v>0</v>
      </c>
      <c r="BL138" s="55">
        <f>('Total Revenues by County'!BL138/'Total Revenues by County'!BL$4)</f>
        <v>0</v>
      </c>
      <c r="BM138" s="55">
        <f>('Total Revenues by County'!BM138/'Total Revenues by County'!BM$4)</f>
        <v>0</v>
      </c>
      <c r="BN138" s="55">
        <f>('Total Revenues by County'!BN138/'Total Revenues by County'!BN$4)</f>
        <v>0.32696496997857766</v>
      </c>
      <c r="BO138" s="55">
        <f>('Total Revenues by County'!BO138/'Total Revenues by County'!BO$4)</f>
        <v>0</v>
      </c>
      <c r="BP138" s="55">
        <f>('Total Revenues by County'!BP138/'Total Revenues by County'!BP$4)</f>
        <v>0</v>
      </c>
      <c r="BQ138" s="17">
        <f>('Total Revenues by County'!BQ138/'Total Revenues by County'!BQ$4)</f>
        <v>0</v>
      </c>
    </row>
    <row r="139" spans="1:69" x14ac:dyDescent="0.25">
      <c r="A139" s="13"/>
      <c r="B139" s="14">
        <v>342.3</v>
      </c>
      <c r="C139" s="15" t="s">
        <v>137</v>
      </c>
      <c r="D139" s="55">
        <f>('Total Revenues by County'!D139/'Total Revenues by County'!D$4)</f>
        <v>3.0022652672529078</v>
      </c>
      <c r="E139" s="55">
        <f>('Total Revenues by County'!E139/'Total Revenues by County'!E$4)</f>
        <v>518.18019155096886</v>
      </c>
      <c r="F139" s="55">
        <f>('Total Revenues by County'!F139/'Total Revenues by County'!F$4)</f>
        <v>6.235772645697554</v>
      </c>
      <c r="G139" s="55">
        <f>('Total Revenues by County'!G139/'Total Revenues by County'!G$4)</f>
        <v>0.60226146334300079</v>
      </c>
      <c r="H139" s="55">
        <f>('Total Revenues by County'!H139/'Total Revenues by County'!H$4)</f>
        <v>6.9644902634593357E-5</v>
      </c>
      <c r="I139" s="55">
        <f>('Total Revenues by County'!I139/'Total Revenues by County'!I$4)</f>
        <v>0</v>
      </c>
      <c r="J139" s="55">
        <f>('Total Revenues by County'!J139/'Total Revenues by County'!J$4)</f>
        <v>0</v>
      </c>
      <c r="K139" s="55">
        <f>('Total Revenues by County'!K139/'Total Revenues by County'!K$4)</f>
        <v>0</v>
      </c>
      <c r="L139" s="55">
        <f>('Total Revenues by County'!L139/'Total Revenues by County'!L$4)</f>
        <v>37.318042639651608</v>
      </c>
      <c r="M139" s="55">
        <f>('Total Revenues by County'!M139/'Total Revenues by County'!M$4)</f>
        <v>0</v>
      </c>
      <c r="N139" s="55">
        <f>('Total Revenues by County'!N139/'Total Revenues by County'!N$4)</f>
        <v>0</v>
      </c>
      <c r="O139" s="55">
        <f>('Total Revenues by County'!O139/'Total Revenues by County'!O$4)</f>
        <v>0.2641556792511332</v>
      </c>
      <c r="P139" s="55">
        <f>('Total Revenues by County'!P139/'Total Revenues by County'!P$4)</f>
        <v>0</v>
      </c>
      <c r="Q139" s="55">
        <f>('Total Revenues by County'!Q139/'Total Revenues by County'!Q$4)</f>
        <v>0</v>
      </c>
      <c r="R139" s="55">
        <f>('Total Revenues by County'!R139/'Total Revenues by County'!R$4)</f>
        <v>0.6291755561565352</v>
      </c>
      <c r="S139" s="55">
        <f>('Total Revenues by County'!S139/'Total Revenues by County'!S$4)</f>
        <v>0</v>
      </c>
      <c r="T139" s="55">
        <f>('Total Revenues by County'!T139/'Total Revenues by County'!T$4)</f>
        <v>16.788378143972245</v>
      </c>
      <c r="U139" s="55">
        <f>('Total Revenues by County'!U139/'Total Revenues by County'!U$4)</f>
        <v>0</v>
      </c>
      <c r="V139" s="55">
        <f>('Total Revenues by County'!V139/'Total Revenues by County'!V$4)</f>
        <v>0.64156733152366341</v>
      </c>
      <c r="W139" s="55">
        <f>('Total Revenues by County'!W139/'Total Revenues by County'!W$4)</f>
        <v>470.08428695446293</v>
      </c>
      <c r="X139" s="55">
        <f>('Total Revenues by County'!X139/'Total Revenues by County'!X$4)</f>
        <v>0</v>
      </c>
      <c r="Y139" s="55">
        <f>('Total Revenues by County'!Y139/'Total Revenues by County'!Y$4)</f>
        <v>0</v>
      </c>
      <c r="Z139" s="55">
        <f>('Total Revenues by County'!Z139/'Total Revenues by County'!Z$4)</f>
        <v>0.94895900871695127</v>
      </c>
      <c r="AA139" s="55">
        <f>('Total Revenues by County'!AA139/'Total Revenues by County'!AA$4)</f>
        <v>0</v>
      </c>
      <c r="AB139" s="55">
        <f>('Total Revenues by County'!AB139/'Total Revenues by County'!AB$4)</f>
        <v>0.15179314169516592</v>
      </c>
      <c r="AC139" s="55">
        <f>('Total Revenues by County'!AC139/'Total Revenues by County'!AC$4)</f>
        <v>0</v>
      </c>
      <c r="AD139" s="55">
        <f>('Total Revenues by County'!AD139/'Total Revenues by County'!AD$4)</f>
        <v>1.7355057407027048E-4</v>
      </c>
      <c r="AE139" s="55">
        <f>('Total Revenues by County'!AE139/'Total Revenues by County'!AE$4)</f>
        <v>0</v>
      </c>
      <c r="AF139" s="55">
        <f>('Total Revenues by County'!AF139/'Total Revenues by County'!AF$4)</f>
        <v>0.91050299040488791</v>
      </c>
      <c r="AG139" s="55">
        <f>('Total Revenues by County'!AG139/'Total Revenues by County'!AG$4)</f>
        <v>1.9332156398579654</v>
      </c>
      <c r="AH139" s="55">
        <f>('Total Revenues by County'!AH139/'Total Revenues by County'!AH$4)</f>
        <v>0</v>
      </c>
      <c r="AI139" s="55">
        <f>('Total Revenues by County'!AI139/'Total Revenues by County'!AI$4)</f>
        <v>7.0589864942860441</v>
      </c>
      <c r="AJ139" s="55">
        <f>('Total Revenues by County'!AJ139/'Total Revenues by County'!AJ$4)</f>
        <v>0.11878789496691437</v>
      </c>
      <c r="AK139" s="55">
        <f>('Total Revenues by County'!AK139/'Total Revenues by County'!AK$4)</f>
        <v>3.3320852186969558</v>
      </c>
      <c r="AL139" s="55">
        <f>('Total Revenues by County'!AL139/'Total Revenues by County'!AL$4)</f>
        <v>1.4864767529801564</v>
      </c>
      <c r="AM139" s="55">
        <f>('Total Revenues by County'!AM139/'Total Revenues by County'!AM$4)</f>
        <v>4.1642827040828978</v>
      </c>
      <c r="AN139" s="55">
        <f>('Total Revenues by County'!AN139/'Total Revenues by County'!AN$4)</f>
        <v>0</v>
      </c>
      <c r="AO139" s="55">
        <f>('Total Revenues by County'!AO139/'Total Revenues by County'!AO$4)</f>
        <v>3.2766422218754879E-2</v>
      </c>
      <c r="AP139" s="55">
        <f>('Total Revenues by County'!AP139/'Total Revenues by County'!AP$4)</f>
        <v>0</v>
      </c>
      <c r="AQ139" s="55">
        <f>('Total Revenues by County'!AQ139/'Total Revenues by County'!AQ$4)</f>
        <v>2.6331620564042657</v>
      </c>
      <c r="AR139" s="55">
        <f>('Total Revenues by County'!AR139/'Total Revenues by County'!AR$4)</f>
        <v>0</v>
      </c>
      <c r="AS139" s="55">
        <f>('Total Revenues by County'!AS139/'Total Revenues by County'!AS$4)</f>
        <v>0.12122808461601778</v>
      </c>
      <c r="AT139" s="55">
        <f>('Total Revenues by County'!AT139/'Total Revenues by County'!AT$4)</f>
        <v>39.315335336159237</v>
      </c>
      <c r="AU139" s="55">
        <f>('Total Revenues by County'!AU139/'Total Revenues by County'!AU$4)</f>
        <v>0</v>
      </c>
      <c r="AV139" s="55">
        <f>('Total Revenues by County'!AV139/'Total Revenues by County'!AV$4)</f>
        <v>9.1841093549765052E-2</v>
      </c>
      <c r="AW139" s="55">
        <f>('Total Revenues by County'!AW139/'Total Revenues by County'!AW$4)</f>
        <v>0</v>
      </c>
      <c r="AX139" s="55">
        <f>('Total Revenues by County'!AX139/'Total Revenues by County'!AX$4)</f>
        <v>1.6006968036661704</v>
      </c>
      <c r="AY139" s="55">
        <f>('Total Revenues by County'!AY139/'Total Revenues by County'!AY$4)</f>
        <v>0.98267501228343768</v>
      </c>
      <c r="AZ139" s="55">
        <f>('Total Revenues by County'!AZ139/'Total Revenues by County'!AZ$4)</f>
        <v>4.6180393360865351</v>
      </c>
      <c r="BA139" s="55">
        <f>('Total Revenues by County'!BA139/'Total Revenues by County'!BA$4)</f>
        <v>0</v>
      </c>
      <c r="BB139" s="55">
        <f>('Total Revenues by County'!BB139/'Total Revenues by County'!BB$4)</f>
        <v>0</v>
      </c>
      <c r="BC139" s="55">
        <f>('Total Revenues by County'!BC139/'Total Revenues by County'!BC$4)</f>
        <v>0</v>
      </c>
      <c r="BD139" s="55">
        <f>('Total Revenues by County'!BD139/'Total Revenues by County'!BD$4)</f>
        <v>2.3327045572596297</v>
      </c>
      <c r="BE139" s="55">
        <f>('Total Revenues by County'!BE139/'Total Revenues by County'!BE$4)</f>
        <v>0.47669466672786898</v>
      </c>
      <c r="BF139" s="55">
        <f>('Total Revenues by County'!BF139/'Total Revenues by County'!BF$4)</f>
        <v>0</v>
      </c>
      <c r="BG139" s="55">
        <f>('Total Revenues by County'!BG139/'Total Revenues by County'!BG$4)</f>
        <v>12.575957268807517</v>
      </c>
      <c r="BH139" s="55">
        <f>('Total Revenues by County'!BH139/'Total Revenues by County'!BH$4)</f>
        <v>0</v>
      </c>
      <c r="BI139" s="55">
        <f>('Total Revenues by County'!BI139/'Total Revenues by County'!BI$4)</f>
        <v>9.5220740754582991</v>
      </c>
      <c r="BJ139" s="55">
        <f>('Total Revenues by County'!BJ139/'Total Revenues by County'!BJ$4)</f>
        <v>1.7655442224395697</v>
      </c>
      <c r="BK139" s="55">
        <f>('Total Revenues by County'!BK139/'Total Revenues by County'!BK$4)</f>
        <v>0.40008219928760619</v>
      </c>
      <c r="BL139" s="55">
        <f>('Total Revenues by County'!BL139/'Total Revenues by County'!BL$4)</f>
        <v>0.30819285527120271</v>
      </c>
      <c r="BM139" s="55">
        <f>('Total Revenues by County'!BM139/'Total Revenues by County'!BM$4)</f>
        <v>0.21070277240490007</v>
      </c>
      <c r="BN139" s="55">
        <f>('Total Revenues by County'!BN139/'Total Revenues by County'!BN$4)</f>
        <v>0.21720222470305445</v>
      </c>
      <c r="BO139" s="55">
        <f>('Total Revenues by County'!BO139/'Total Revenues by County'!BO$4)</f>
        <v>91.404991712976511</v>
      </c>
      <c r="BP139" s="55">
        <f>('Total Revenues by County'!BP139/'Total Revenues by County'!BP$4)</f>
        <v>9.7428245413850603E-2</v>
      </c>
      <c r="BQ139" s="17">
        <f>('Total Revenues by County'!BQ139/'Total Revenues by County'!BQ$4)</f>
        <v>9.5429740791268767</v>
      </c>
    </row>
    <row r="140" spans="1:69" x14ac:dyDescent="0.25">
      <c r="A140" s="13"/>
      <c r="B140" s="14">
        <v>342.4</v>
      </c>
      <c r="C140" s="15" t="s">
        <v>138</v>
      </c>
      <c r="D140" s="55">
        <f>('Total Revenues by County'!D140/'Total Revenues by County'!D$4)</f>
        <v>1.8739109292053329</v>
      </c>
      <c r="E140" s="55">
        <f>('Total Revenues by County'!E140/'Total Revenues by County'!E$4)</f>
        <v>15.240032667607098</v>
      </c>
      <c r="F140" s="55">
        <f>('Total Revenues by County'!F140/'Total Revenues by County'!F$4)</f>
        <v>8.163372532350996</v>
      </c>
      <c r="G140" s="55">
        <f>('Total Revenues by County'!G140/'Total Revenues by County'!G$4)</f>
        <v>7.28620727633173</v>
      </c>
      <c r="H140" s="55">
        <f>('Total Revenues by County'!H140/'Total Revenues by County'!H$4)</f>
        <v>0.16927560137457046</v>
      </c>
      <c r="I140" s="55">
        <f>('Total Revenues by County'!I140/'Total Revenues by County'!I$4)</f>
        <v>0</v>
      </c>
      <c r="J140" s="55">
        <f>('Total Revenues by County'!J140/'Total Revenues by County'!J$4)</f>
        <v>0</v>
      </c>
      <c r="K140" s="55">
        <f>('Total Revenues by County'!K140/'Total Revenues by County'!K$4)</f>
        <v>0</v>
      </c>
      <c r="L140" s="55">
        <f>('Total Revenues by County'!L140/'Total Revenues by County'!L$4)</f>
        <v>0</v>
      </c>
      <c r="M140" s="55">
        <f>('Total Revenues by County'!M140/'Total Revenues by County'!M$4)</f>
        <v>0</v>
      </c>
      <c r="N140" s="55">
        <f>('Total Revenues by County'!N140/'Total Revenues by County'!N$4)</f>
        <v>0</v>
      </c>
      <c r="O140" s="55">
        <f>('Total Revenues by County'!O140/'Total Revenues by County'!O$4)</f>
        <v>4.0658063754078757</v>
      </c>
      <c r="P140" s="55">
        <f>('Total Revenues by County'!P140/'Total Revenues by County'!P$4)</f>
        <v>0</v>
      </c>
      <c r="Q140" s="55">
        <f>('Total Revenues by County'!Q140/'Total Revenues by County'!Q$4)</f>
        <v>2.4876671984292553</v>
      </c>
      <c r="R140" s="55">
        <f>('Total Revenues by County'!R140/'Total Revenues by County'!R$4)</f>
        <v>0</v>
      </c>
      <c r="S140" s="55">
        <f>('Total Revenues by County'!S140/'Total Revenues by County'!S$4)</f>
        <v>0</v>
      </c>
      <c r="T140" s="55">
        <f>('Total Revenues by County'!T140/'Total Revenues by County'!T$4)</f>
        <v>0</v>
      </c>
      <c r="U140" s="55">
        <f>('Total Revenues by County'!U140/'Total Revenues by County'!U$4)</f>
        <v>0</v>
      </c>
      <c r="V140" s="55">
        <f>('Total Revenues by County'!V140/'Total Revenues by County'!V$4)</f>
        <v>6.7729257641921397</v>
      </c>
      <c r="W140" s="55">
        <f>('Total Revenues by County'!W140/'Total Revenues by County'!W$4)</f>
        <v>0</v>
      </c>
      <c r="X140" s="55">
        <f>('Total Revenues by County'!X140/'Total Revenues by County'!X$4)</f>
        <v>0</v>
      </c>
      <c r="Y140" s="55">
        <f>('Total Revenues by County'!Y140/'Total Revenues by County'!Y$4)</f>
        <v>0</v>
      </c>
      <c r="Z140" s="55">
        <f>('Total Revenues by County'!Z140/'Total Revenues by County'!Z$4)</f>
        <v>0</v>
      </c>
      <c r="AA140" s="55">
        <f>('Total Revenues by County'!AA140/'Total Revenues by County'!AA$4)</f>
        <v>0</v>
      </c>
      <c r="AB140" s="55">
        <f>('Total Revenues by County'!AB140/'Total Revenues by County'!AB$4)</f>
        <v>16.55641695165912</v>
      </c>
      <c r="AC140" s="55">
        <f>('Total Revenues by County'!AC140/'Total Revenues by County'!AC$4)</f>
        <v>4.2574301450154106</v>
      </c>
      <c r="AD140" s="55">
        <f>('Total Revenues by County'!AD140/'Total Revenues by County'!AD$4)</f>
        <v>0</v>
      </c>
      <c r="AE140" s="55">
        <f>('Total Revenues by County'!AE140/'Total Revenues by County'!AE$4)</f>
        <v>0</v>
      </c>
      <c r="AF140" s="55">
        <f>('Total Revenues by County'!AF140/'Total Revenues by County'!AF$4)</f>
        <v>0</v>
      </c>
      <c r="AG140" s="55">
        <f>('Total Revenues by County'!AG140/'Total Revenues by County'!AG$4)</f>
        <v>3.741829999799386</v>
      </c>
      <c r="AH140" s="55">
        <f>('Total Revenues by County'!AH140/'Total Revenues by County'!AH$4)</f>
        <v>0</v>
      </c>
      <c r="AI140" s="55">
        <f>('Total Revenues by County'!AI140/'Total Revenues by County'!AI$4)</f>
        <v>0</v>
      </c>
      <c r="AJ140" s="55">
        <f>('Total Revenues by County'!AJ140/'Total Revenues by County'!AJ$4)</f>
        <v>4.9350167013150825</v>
      </c>
      <c r="AK140" s="55">
        <f>('Total Revenues by County'!AK140/'Total Revenues by County'!AK$4)</f>
        <v>0</v>
      </c>
      <c r="AL140" s="55">
        <f>('Total Revenues by County'!AL140/'Total Revenues by County'!AL$4)</f>
        <v>0</v>
      </c>
      <c r="AM140" s="55">
        <f>('Total Revenues by County'!AM140/'Total Revenues by County'!AM$4)</f>
        <v>0</v>
      </c>
      <c r="AN140" s="55">
        <f>('Total Revenues by County'!AN140/'Total Revenues by County'!AN$4)</f>
        <v>0</v>
      </c>
      <c r="AO140" s="55">
        <f>('Total Revenues by County'!AO140/'Total Revenues by County'!AO$4)</f>
        <v>6.3904405263431636</v>
      </c>
      <c r="AP140" s="55">
        <f>('Total Revenues by County'!AP140/'Total Revenues by County'!AP$4)</f>
        <v>0</v>
      </c>
      <c r="AQ140" s="55">
        <f>('Total Revenues by County'!AQ140/'Total Revenues by County'!AQ$4)</f>
        <v>4.4791900032733816</v>
      </c>
      <c r="AR140" s="55">
        <f>('Total Revenues by County'!AR140/'Total Revenues by County'!AR$4)</f>
        <v>0</v>
      </c>
      <c r="AS140" s="55">
        <f>('Total Revenues by County'!AS140/'Total Revenues by County'!AS$4)</f>
        <v>4.7838356282508068</v>
      </c>
      <c r="AT140" s="55">
        <f>('Total Revenues by County'!AT140/'Total Revenues by County'!AT$4)</f>
        <v>0</v>
      </c>
      <c r="AU140" s="55">
        <f>('Total Revenues by County'!AU140/'Total Revenues by County'!AU$4)</f>
        <v>5.3937758492101162</v>
      </c>
      <c r="AV140" s="55">
        <f>('Total Revenues by County'!AV140/'Total Revenues by County'!AV$4)</f>
        <v>0.40054997864160613</v>
      </c>
      <c r="AW140" s="55">
        <f>('Total Revenues by County'!AW140/'Total Revenues by County'!AW$4)</f>
        <v>5.826504208014069</v>
      </c>
      <c r="AX140" s="55">
        <f>('Total Revenues by County'!AX140/'Total Revenues by County'!AX$4)</f>
        <v>0</v>
      </c>
      <c r="AY140" s="55">
        <f>('Total Revenues by County'!AY140/'Total Revenues by County'!AY$4)</f>
        <v>1.4241666844687502E-2</v>
      </c>
      <c r="AZ140" s="55">
        <f>('Total Revenues by County'!AZ140/'Total Revenues by County'!AZ$4)</f>
        <v>1.568400834197609</v>
      </c>
      <c r="BA140" s="55">
        <f>('Total Revenues by County'!BA140/'Total Revenues by County'!BA$4)</f>
        <v>2.1844878585971546</v>
      </c>
      <c r="BB140" s="55">
        <f>('Total Revenues by County'!BB140/'Total Revenues by County'!BB$4)</f>
        <v>1.3142383425994235E-2</v>
      </c>
      <c r="BC140" s="55">
        <f>('Total Revenues by County'!BC140/'Total Revenues by County'!BC$4)</f>
        <v>4.4759494338329313</v>
      </c>
      <c r="BD140" s="55">
        <f>('Total Revenues by County'!BD140/'Total Revenues by County'!BD$4)</f>
        <v>0</v>
      </c>
      <c r="BE140" s="55">
        <f>('Total Revenues by County'!BE140/'Total Revenues by County'!BE$4)</f>
        <v>0</v>
      </c>
      <c r="BF140" s="55">
        <f>('Total Revenues by County'!BF140/'Total Revenues by County'!BF$4)</f>
        <v>2.2461878689518646</v>
      </c>
      <c r="BG140" s="55">
        <f>('Total Revenues by County'!BG140/'Total Revenues by County'!BG$4)</f>
        <v>4.3320483943625714</v>
      </c>
      <c r="BH140" s="55">
        <f>('Total Revenues by County'!BH140/'Total Revenues by County'!BH$4)</f>
        <v>0.15781517160849076</v>
      </c>
      <c r="BI140" s="55">
        <f>('Total Revenues by County'!BI140/'Total Revenues by County'!BI$4)</f>
        <v>4.6180367387363818E-3</v>
      </c>
      <c r="BJ140" s="55">
        <f>('Total Revenues by County'!BJ140/'Total Revenues by County'!BJ$4)</f>
        <v>0</v>
      </c>
      <c r="BK140" s="55">
        <f>('Total Revenues by County'!BK140/'Total Revenues by County'!BK$4)</f>
        <v>0</v>
      </c>
      <c r="BL140" s="55">
        <f>('Total Revenues by County'!BL140/'Total Revenues by County'!BL$4)</f>
        <v>0</v>
      </c>
      <c r="BM140" s="55">
        <f>('Total Revenues by County'!BM140/'Total Revenues by County'!BM$4)</f>
        <v>0</v>
      </c>
      <c r="BN140" s="55">
        <f>('Total Revenues by County'!BN140/'Total Revenues by County'!BN$4)</f>
        <v>0.12953967152440435</v>
      </c>
      <c r="BO140" s="55">
        <f>('Total Revenues by County'!BO140/'Total Revenues by County'!BO$4)</f>
        <v>0</v>
      </c>
      <c r="BP140" s="55">
        <f>('Total Revenues by County'!BP140/'Total Revenues by County'!BP$4)</f>
        <v>0</v>
      </c>
      <c r="BQ140" s="17">
        <f>('Total Revenues by County'!BQ140/'Total Revenues by County'!BQ$4)</f>
        <v>35.526562876173664</v>
      </c>
    </row>
    <row r="141" spans="1:69" x14ac:dyDescent="0.25">
      <c r="A141" s="13"/>
      <c r="B141" s="14">
        <v>342.5</v>
      </c>
      <c r="C141" s="15" t="s">
        <v>139</v>
      </c>
      <c r="D141" s="55">
        <f>('Total Revenues by County'!D141/'Total Revenues by County'!D$4)</f>
        <v>0.41807350974591723</v>
      </c>
      <c r="E141" s="55">
        <f>('Total Revenues by County'!E141/'Total Revenues by County'!E$4)</f>
        <v>0</v>
      </c>
      <c r="F141" s="55">
        <f>('Total Revenues by County'!F141/'Total Revenues by County'!F$4)</f>
        <v>0.1143383394729385</v>
      </c>
      <c r="G141" s="55">
        <f>('Total Revenues by County'!G141/'Total Revenues by County'!G$4)</f>
        <v>1.1013620176952165E-2</v>
      </c>
      <c r="H141" s="55">
        <f>('Total Revenues by County'!H141/'Total Revenues by County'!H$4)</f>
        <v>0.76294707903780068</v>
      </c>
      <c r="I141" s="55">
        <f>('Total Revenues by County'!I141/'Total Revenues by County'!I$4)</f>
        <v>0.14793074808353457</v>
      </c>
      <c r="J141" s="55">
        <f>('Total Revenues by County'!J141/'Total Revenues by County'!J$4)</f>
        <v>0</v>
      </c>
      <c r="K141" s="55">
        <f>('Total Revenues by County'!K141/'Total Revenues by County'!K$4)</f>
        <v>0</v>
      </c>
      <c r="L141" s="55">
        <f>('Total Revenues by County'!L141/'Total Revenues by County'!L$4)</f>
        <v>0</v>
      </c>
      <c r="M141" s="55">
        <f>('Total Revenues by County'!M141/'Total Revenues by County'!M$4)</f>
        <v>0.24099421568065976</v>
      </c>
      <c r="N141" s="55">
        <f>('Total Revenues by County'!N141/'Total Revenues by County'!N$4)</f>
        <v>2.537221577145906E-2</v>
      </c>
      <c r="O141" s="55">
        <f>('Total Revenues by County'!O141/'Total Revenues by County'!O$4)</f>
        <v>0.20426995821583074</v>
      </c>
      <c r="P141" s="55">
        <f>('Total Revenues by County'!P141/'Total Revenues by County'!P$4)</f>
        <v>0</v>
      </c>
      <c r="Q141" s="55">
        <f>('Total Revenues by County'!Q141/'Total Revenues by County'!Q$4)</f>
        <v>0.22702172045649774</v>
      </c>
      <c r="R141" s="55">
        <f>('Total Revenues by County'!R141/'Total Revenues by County'!R$4)</f>
        <v>0</v>
      </c>
      <c r="S141" s="55">
        <f>('Total Revenues by County'!S141/'Total Revenues by County'!S$4)</f>
        <v>9.943392342527789E-2</v>
      </c>
      <c r="T141" s="55">
        <f>('Total Revenues by County'!T141/'Total Revenues by County'!T$4)</f>
        <v>0</v>
      </c>
      <c r="U141" s="55">
        <f>('Total Revenues by County'!U141/'Total Revenues by County'!U$4)</f>
        <v>0</v>
      </c>
      <c r="V141" s="55">
        <f>('Total Revenues by County'!V141/'Total Revenues by County'!V$4)</f>
        <v>1.4411660568865809</v>
      </c>
      <c r="W141" s="55">
        <f>('Total Revenues by County'!W141/'Total Revenues by County'!W$4)</f>
        <v>0</v>
      </c>
      <c r="X141" s="55">
        <f>('Total Revenues by County'!X141/'Total Revenues by County'!X$4)</f>
        <v>0</v>
      </c>
      <c r="Y141" s="55">
        <f>('Total Revenues by County'!Y141/'Total Revenues by County'!Y$4)</f>
        <v>0</v>
      </c>
      <c r="Z141" s="55">
        <f>('Total Revenues by County'!Z141/'Total Revenues by County'!Z$4)</f>
        <v>0.28683091996253873</v>
      </c>
      <c r="AA141" s="55">
        <f>('Total Revenues by County'!AA141/'Total Revenues by County'!AA$4)</f>
        <v>0</v>
      </c>
      <c r="AB141" s="55">
        <f>('Total Revenues by County'!AB141/'Total Revenues by County'!AB$4)</f>
        <v>1.2576254737036694E-2</v>
      </c>
      <c r="AC141" s="55">
        <f>('Total Revenues by County'!AC141/'Total Revenues by County'!AC$4)</f>
        <v>4.8810065181142941E-2</v>
      </c>
      <c r="AD141" s="55">
        <f>('Total Revenues by County'!AD141/'Total Revenues by County'!AD$4)</f>
        <v>0.29844409522035348</v>
      </c>
      <c r="AE141" s="55">
        <f>('Total Revenues by County'!AE141/'Total Revenues by County'!AE$4)</f>
        <v>0</v>
      </c>
      <c r="AF141" s="55">
        <f>('Total Revenues by County'!AF141/'Total Revenues by County'!AF$4)</f>
        <v>3.4644235044389945E-2</v>
      </c>
      <c r="AG141" s="55">
        <f>('Total Revenues by County'!AG141/'Total Revenues by County'!AG$4)</f>
        <v>0</v>
      </c>
      <c r="AH141" s="55">
        <f>('Total Revenues by County'!AH141/'Total Revenues by County'!AH$4)</f>
        <v>0</v>
      </c>
      <c r="AI141" s="55">
        <f>('Total Revenues by County'!AI141/'Total Revenues by County'!AI$4)</f>
        <v>0</v>
      </c>
      <c r="AJ141" s="55">
        <f>('Total Revenues by County'!AJ141/'Total Revenues by County'!AJ$4)</f>
        <v>0.1560847178795837</v>
      </c>
      <c r="AK141" s="55">
        <f>('Total Revenues by County'!AK141/'Total Revenues by County'!AK$4)</f>
        <v>1.5030664750348338E-2</v>
      </c>
      <c r="AL141" s="55">
        <f>('Total Revenues by County'!AL141/'Total Revenues by County'!AL$4)</f>
        <v>0</v>
      </c>
      <c r="AM141" s="55">
        <f>('Total Revenues by County'!AM141/'Total Revenues by County'!AM$4)</f>
        <v>0.12169364634720742</v>
      </c>
      <c r="AN141" s="55">
        <f>('Total Revenues by County'!AN141/'Total Revenues by County'!AN$4)</f>
        <v>0</v>
      </c>
      <c r="AO141" s="55">
        <f>('Total Revenues by County'!AO141/'Total Revenues by County'!AO$4)</f>
        <v>0</v>
      </c>
      <c r="AP141" s="55">
        <f>('Total Revenues by County'!AP141/'Total Revenues by County'!AP$4)</f>
        <v>0</v>
      </c>
      <c r="AQ141" s="55">
        <f>('Total Revenues by County'!AQ141/'Total Revenues by County'!AQ$4)</f>
        <v>1.1006369579775908E-2</v>
      </c>
      <c r="AR141" s="55">
        <f>('Total Revenues by County'!AR141/'Total Revenues by County'!AR$4)</f>
        <v>1.2215308111927066</v>
      </c>
      <c r="AS141" s="55">
        <f>('Total Revenues by County'!AS141/'Total Revenues by County'!AS$4)</f>
        <v>2.7339110802770362E-3</v>
      </c>
      <c r="AT141" s="55">
        <f>('Total Revenues by County'!AT141/'Total Revenues by County'!AT$4)</f>
        <v>0</v>
      </c>
      <c r="AU141" s="55">
        <f>('Total Revenues by County'!AU141/'Total Revenues by County'!AU$4)</f>
        <v>1.3811241440097635</v>
      </c>
      <c r="AV141" s="55">
        <f>('Total Revenues by County'!AV141/'Total Revenues by County'!AV$4)</f>
        <v>0.15663712088850917</v>
      </c>
      <c r="AW141" s="55">
        <f>('Total Revenues by County'!AW141/'Total Revenues by County'!AW$4)</f>
        <v>0</v>
      </c>
      <c r="AX141" s="55">
        <f>('Total Revenues by County'!AX141/'Total Revenues by County'!AX$4)</f>
        <v>0.45600672142564974</v>
      </c>
      <c r="AY141" s="55">
        <f>('Total Revenues by County'!AY141/'Total Revenues by County'!AY$4)</f>
        <v>1.4882541852698439</v>
      </c>
      <c r="AZ141" s="55">
        <f>('Total Revenues by County'!AZ141/'Total Revenues by County'!AZ$4)</f>
        <v>7.8065620050695849E-3</v>
      </c>
      <c r="BA141" s="55">
        <f>('Total Revenues by County'!BA141/'Total Revenues by County'!BA$4)</f>
        <v>0.30492656254668538</v>
      </c>
      <c r="BB141" s="55">
        <f>('Total Revenues by County'!BB141/'Total Revenues by County'!BB$4)</f>
        <v>0</v>
      </c>
      <c r="BC141" s="55">
        <f>('Total Revenues by County'!BC141/'Total Revenues by County'!BC$4)</f>
        <v>0</v>
      </c>
      <c r="BD141" s="55">
        <f>('Total Revenues by County'!BD141/'Total Revenues by County'!BD$4)</f>
        <v>0.18194865906667759</v>
      </c>
      <c r="BE141" s="55">
        <f>('Total Revenues by County'!BE141/'Total Revenues by County'!BE$4)</f>
        <v>0</v>
      </c>
      <c r="BF141" s="55">
        <f>('Total Revenues by County'!BF141/'Total Revenues by County'!BF$4)</f>
        <v>0</v>
      </c>
      <c r="BG141" s="55">
        <f>('Total Revenues by County'!BG141/'Total Revenues by County'!BG$4)</f>
        <v>6.4354205547332519E-5</v>
      </c>
      <c r="BH141" s="55">
        <f>('Total Revenues by County'!BH141/'Total Revenues by County'!BH$4)</f>
        <v>3.9276893323324575</v>
      </c>
      <c r="BI141" s="55">
        <f>('Total Revenues by County'!BI141/'Total Revenues by County'!BI$4)</f>
        <v>1.122811279502177</v>
      </c>
      <c r="BJ141" s="55">
        <f>('Total Revenues by County'!BJ141/'Total Revenues by County'!BJ$4)</f>
        <v>0.45959001177668218</v>
      </c>
      <c r="BK141" s="55">
        <f>('Total Revenues by County'!BK141/'Total Revenues by County'!BK$4)</f>
        <v>0</v>
      </c>
      <c r="BL141" s="55">
        <f>('Total Revenues by County'!BL141/'Total Revenues by County'!BL$4)</f>
        <v>0</v>
      </c>
      <c r="BM141" s="55">
        <f>('Total Revenues by County'!BM141/'Total Revenues by County'!BM$4)</f>
        <v>0</v>
      </c>
      <c r="BN141" s="55">
        <f>('Total Revenues by County'!BN141/'Total Revenues by County'!BN$4)</f>
        <v>0</v>
      </c>
      <c r="BO141" s="55">
        <f>('Total Revenues by County'!BO141/'Total Revenues by County'!BO$4)</f>
        <v>0.24890318806668615</v>
      </c>
      <c r="BP141" s="55">
        <f>('Total Revenues by County'!BP141/'Total Revenues by County'!BP$4)</f>
        <v>0</v>
      </c>
      <c r="BQ141" s="17">
        <f>('Total Revenues by County'!BQ141/'Total Revenues by County'!BQ$4)</f>
        <v>0</v>
      </c>
    </row>
    <row r="142" spans="1:69" x14ac:dyDescent="0.25">
      <c r="A142" s="13"/>
      <c r="B142" s="14">
        <v>342.6</v>
      </c>
      <c r="C142" s="15" t="s">
        <v>140</v>
      </c>
      <c r="D142" s="55">
        <f>('Total Revenues by County'!D142/'Total Revenues by County'!D$4)</f>
        <v>28.845982088584513</v>
      </c>
      <c r="E142" s="55">
        <f>('Total Revenues by County'!E142/'Total Revenues by County'!E$4)</f>
        <v>15.33729304328458</v>
      </c>
      <c r="F142" s="55">
        <f>('Total Revenues by County'!F142/'Total Revenues by County'!F$4)</f>
        <v>0</v>
      </c>
      <c r="G142" s="55">
        <f>('Total Revenues by County'!G142/'Total Revenues by County'!G$4)</f>
        <v>59.787877675391904</v>
      </c>
      <c r="H142" s="55">
        <f>('Total Revenues by County'!H142/'Total Revenues by County'!H$4)</f>
        <v>26.821652233676975</v>
      </c>
      <c r="I142" s="55">
        <f>('Total Revenues by County'!I142/'Total Revenues by County'!I$4)</f>
        <v>0.58099518999220257</v>
      </c>
      <c r="J142" s="55">
        <f>('Total Revenues by County'!J142/'Total Revenues by County'!J$4)</f>
        <v>0</v>
      </c>
      <c r="K142" s="55">
        <f>('Total Revenues by County'!K142/'Total Revenues by County'!K$4)</f>
        <v>35.44166457513299</v>
      </c>
      <c r="L142" s="55">
        <f>('Total Revenues by County'!L142/'Total Revenues by County'!L$4)</f>
        <v>45.849368788229697</v>
      </c>
      <c r="M142" s="55">
        <f>('Total Revenues by County'!M142/'Total Revenues by County'!M$4)</f>
        <v>18.281822867585426</v>
      </c>
      <c r="N142" s="55">
        <f>('Total Revenues by County'!N142/'Total Revenues by County'!N$4)</f>
        <v>30.923516518164373</v>
      </c>
      <c r="O142" s="55">
        <f>('Total Revenues by County'!O142/'Total Revenues by County'!O$4)</f>
        <v>0</v>
      </c>
      <c r="P142" s="55">
        <f>('Total Revenues by County'!P142/'Total Revenues by County'!P$4)</f>
        <v>24.447134387351777</v>
      </c>
      <c r="Q142" s="55">
        <f>('Total Revenues by County'!Q142/'Total Revenues by County'!Q$4)</f>
        <v>63.587065897656153</v>
      </c>
      <c r="R142" s="55">
        <f>('Total Revenues by County'!R142/'Total Revenues by County'!R$4)</f>
        <v>31.056598922911011</v>
      </c>
      <c r="S142" s="55">
        <f>('Total Revenues by County'!S142/'Total Revenues by County'!S$4)</f>
        <v>21.239954713874024</v>
      </c>
      <c r="T142" s="55">
        <f>('Total Revenues by County'!T142/'Total Revenues by County'!T$4)</f>
        <v>0</v>
      </c>
      <c r="U142" s="55">
        <f>('Total Revenues by County'!U142/'Total Revenues by County'!U$4)</f>
        <v>38.571359407232769</v>
      </c>
      <c r="V142" s="55">
        <f>('Total Revenues by County'!V142/'Total Revenues by County'!V$4)</f>
        <v>52.523840434320782</v>
      </c>
      <c r="W142" s="55">
        <f>('Total Revenues by County'!W142/'Total Revenues by County'!W$4)</f>
        <v>15.1787546365717</v>
      </c>
      <c r="X142" s="55">
        <f>('Total Revenues by County'!X142/'Total Revenues by County'!X$4)</f>
        <v>85.772993021940025</v>
      </c>
      <c r="Y142" s="55">
        <f>('Total Revenues by County'!Y142/'Total Revenues by County'!Y$4)</f>
        <v>39.70976004313831</v>
      </c>
      <c r="Z142" s="55">
        <f>('Total Revenues by County'!Z142/'Total Revenues by County'!Z$4)</f>
        <v>15.097831568330811</v>
      </c>
      <c r="AA142" s="55">
        <f>('Total Revenues by County'!AA142/'Total Revenues by County'!AA$4)</f>
        <v>18.953267596769116</v>
      </c>
      <c r="AB142" s="55">
        <f>('Total Revenues by County'!AB142/'Total Revenues by County'!AB$4)</f>
        <v>16.859783713836769</v>
      </c>
      <c r="AC142" s="55">
        <f>('Total Revenues by County'!AC142/'Total Revenues by County'!AC$4)</f>
        <v>36.987277045121523</v>
      </c>
      <c r="AD142" s="55">
        <f>('Total Revenues by County'!AD142/'Total Revenues by County'!AD$4)</f>
        <v>7.9552239518898702</v>
      </c>
      <c r="AE142" s="55">
        <f>('Total Revenues by County'!AE142/'Total Revenues by County'!AE$4)</f>
        <v>36.168734987990391</v>
      </c>
      <c r="AF142" s="55">
        <f>('Total Revenues by County'!AF142/'Total Revenues by County'!AF$4)</f>
        <v>32.43738794945714</v>
      </c>
      <c r="AG142" s="55">
        <f>('Total Revenues by County'!AG142/'Total Revenues by County'!AG$4)</f>
        <v>51.509940417678095</v>
      </c>
      <c r="AH142" s="55">
        <f>('Total Revenues by County'!AH142/'Total Revenues by County'!AH$4)</f>
        <v>68.204655339135243</v>
      </c>
      <c r="AI142" s="55">
        <f>('Total Revenues by County'!AI142/'Total Revenues by County'!AI$4)</f>
        <v>22.269767978760246</v>
      </c>
      <c r="AJ142" s="55">
        <f>('Total Revenues by County'!AJ142/'Total Revenues by County'!AJ$4)</f>
        <v>36.24476686565869</v>
      </c>
      <c r="AK142" s="55">
        <f>('Total Revenues by County'!AK142/'Total Revenues by County'!AK$4)</f>
        <v>32.09772283078042</v>
      </c>
      <c r="AL142" s="55">
        <f>('Total Revenues by County'!AL142/'Total Revenues by County'!AL$4)</f>
        <v>39.136971945114702</v>
      </c>
      <c r="AM142" s="55">
        <f>('Total Revenues by County'!AM142/'Total Revenues by County'!AM$4)</f>
        <v>42.437616202682271</v>
      </c>
      <c r="AN142" s="55">
        <f>('Total Revenues by County'!AN142/'Total Revenues by County'!AN$4)</f>
        <v>20.885197793168214</v>
      </c>
      <c r="AO142" s="55">
        <f>('Total Revenues by County'!AO142/'Total Revenues by County'!AO$4)</f>
        <v>61.585478753835751</v>
      </c>
      <c r="AP142" s="55">
        <f>('Total Revenues by County'!AP142/'Total Revenues by County'!AP$4)</f>
        <v>24.856040835356733</v>
      </c>
      <c r="AQ142" s="55">
        <f>('Total Revenues by County'!AQ142/'Total Revenues by County'!AQ$4)</f>
        <v>45.068482742673183</v>
      </c>
      <c r="AR142" s="55">
        <f>('Total Revenues by County'!AR142/'Total Revenues by County'!AR$4)</f>
        <v>26.54873881646434</v>
      </c>
      <c r="AS142" s="55">
        <f>('Total Revenues by County'!AS142/'Total Revenues by County'!AS$4)</f>
        <v>7.6466289602514808</v>
      </c>
      <c r="AT142" s="55">
        <f>('Total Revenues by County'!AT142/'Total Revenues by County'!AT$4)</f>
        <v>28.413185727807729</v>
      </c>
      <c r="AU142" s="55">
        <f>('Total Revenues by County'!AU142/'Total Revenues by County'!AU$4)</f>
        <v>20.011417723235475</v>
      </c>
      <c r="AV142" s="55">
        <f>('Total Revenues by County'!AV142/'Total Revenues by County'!AV$4)</f>
        <v>31.11230777445536</v>
      </c>
      <c r="AW142" s="55">
        <f>('Total Revenues by County'!AW142/'Total Revenues by County'!AW$4)</f>
        <v>21.784373822384122</v>
      </c>
      <c r="AX142" s="55">
        <f>('Total Revenues by County'!AX142/'Total Revenues by County'!AX$4)</f>
        <v>10.529763823185007</v>
      </c>
      <c r="AY142" s="55">
        <f>('Total Revenues by County'!AY142/'Total Revenues by County'!AY$4)</f>
        <v>18.991262737390784</v>
      </c>
      <c r="AZ142" s="55">
        <f>('Total Revenues by County'!AZ142/'Total Revenues by County'!AZ$4)</f>
        <v>13.722889888162108</v>
      </c>
      <c r="BA142" s="55">
        <f>('Total Revenues by County'!BA142/'Total Revenues by County'!BA$4)</f>
        <v>24.526863040536792</v>
      </c>
      <c r="BB142" s="55">
        <f>('Total Revenues by County'!BB142/'Total Revenues by County'!BB$4)</f>
        <v>48.044606527079544</v>
      </c>
      <c r="BC142" s="55">
        <f>('Total Revenues by County'!BC142/'Total Revenues by County'!BC$4)</f>
        <v>25.63560821766125</v>
      </c>
      <c r="BD142" s="55">
        <f>('Total Revenues by County'!BD142/'Total Revenues by County'!BD$4)</f>
        <v>41.234943546843816</v>
      </c>
      <c r="BE142" s="55">
        <f>('Total Revenues by County'!BE142/'Total Revenues by County'!BE$4)</f>
        <v>18.48472237097786</v>
      </c>
      <c r="BF142" s="55">
        <f>('Total Revenues by County'!BF142/'Total Revenues by County'!BF$4)</f>
        <v>0</v>
      </c>
      <c r="BG142" s="55">
        <f>('Total Revenues by County'!BG142/'Total Revenues by County'!BG$4)</f>
        <v>0</v>
      </c>
      <c r="BH142" s="55">
        <f>('Total Revenues by County'!BH142/'Total Revenues by County'!BH$4)</f>
        <v>28.763788106259643</v>
      </c>
      <c r="BI142" s="55">
        <f>('Total Revenues by County'!BI142/'Total Revenues by County'!BI$4)</f>
        <v>10.065727019602713</v>
      </c>
      <c r="BJ142" s="55">
        <f>('Total Revenues by County'!BJ142/'Total Revenues by County'!BJ$4)</f>
        <v>0</v>
      </c>
      <c r="BK142" s="55">
        <f>('Total Revenues by County'!BK142/'Total Revenues by County'!BK$4)</f>
        <v>26.312585624257924</v>
      </c>
      <c r="BL142" s="55">
        <f>('Total Revenues by County'!BL142/'Total Revenues by County'!BL$4)</f>
        <v>0</v>
      </c>
      <c r="BM142" s="55">
        <f>('Total Revenues by County'!BM142/'Total Revenues by County'!BM$4)</f>
        <v>68.329078014184404</v>
      </c>
      <c r="BN142" s="55">
        <f>('Total Revenues by County'!BN142/'Total Revenues by County'!BN$4)</f>
        <v>28.16096511078257</v>
      </c>
      <c r="BO142" s="55">
        <f>('Total Revenues by County'!BO142/'Total Revenues by County'!BO$4)</f>
        <v>30.887621461765949</v>
      </c>
      <c r="BP142" s="55">
        <f>('Total Revenues by County'!BP142/'Total Revenues by County'!BP$4)</f>
        <v>19.387044676555782</v>
      </c>
      <c r="BQ142" s="17">
        <f>('Total Revenues by County'!BQ142/'Total Revenues by County'!BQ$4)</f>
        <v>0</v>
      </c>
    </row>
    <row r="143" spans="1:69" x14ac:dyDescent="0.25">
      <c r="A143" s="13"/>
      <c r="B143" s="14">
        <v>342.9</v>
      </c>
      <c r="C143" s="15" t="s">
        <v>141</v>
      </c>
      <c r="D143" s="55">
        <f>('Total Revenues by County'!D143/'Total Revenues by County'!D$4)</f>
        <v>3.3384690197349758</v>
      </c>
      <c r="E143" s="55">
        <f>('Total Revenues by County'!E143/'Total Revenues by County'!E$4)</f>
        <v>5.3349543395946251</v>
      </c>
      <c r="F143" s="55">
        <f>('Total Revenues by County'!F143/'Total Revenues by County'!F$4)</f>
        <v>2.2429099367148391</v>
      </c>
      <c r="G143" s="55">
        <f>('Total Revenues by County'!G143/'Total Revenues by County'!G$4)</f>
        <v>3.1205257168031131</v>
      </c>
      <c r="H143" s="55">
        <f>('Total Revenues by County'!H143/'Total Revenues by County'!H$4)</f>
        <v>1.8666666666666668E-2</v>
      </c>
      <c r="I143" s="55">
        <f>('Total Revenues by County'!I143/'Total Revenues by County'!I$4)</f>
        <v>1.5273002807861107</v>
      </c>
      <c r="J143" s="55">
        <f>('Total Revenues by County'!J143/'Total Revenues by County'!J$4)</f>
        <v>1.827060993101564</v>
      </c>
      <c r="K143" s="55">
        <f>('Total Revenues by County'!K143/'Total Revenues by County'!K$4)</f>
        <v>9.3968302552079184</v>
      </c>
      <c r="L143" s="55">
        <f>('Total Revenues by County'!L143/'Total Revenues by County'!L$4)</f>
        <v>5.0291273861367847</v>
      </c>
      <c r="M143" s="55">
        <f>('Total Revenues by County'!M143/'Total Revenues by County'!M$4)</f>
        <v>5.9296301888364198</v>
      </c>
      <c r="N143" s="55">
        <f>('Total Revenues by County'!N143/'Total Revenues by County'!N$4)</f>
        <v>6.7370645355905276</v>
      </c>
      <c r="O143" s="55">
        <f>('Total Revenues by County'!O143/'Total Revenues by County'!O$4)</f>
        <v>2.6156299369546279</v>
      </c>
      <c r="P143" s="55">
        <f>('Total Revenues by County'!P143/'Total Revenues by County'!P$4)</f>
        <v>1.8078063241106719</v>
      </c>
      <c r="Q143" s="55">
        <f>('Total Revenues by County'!Q143/'Total Revenues by County'!Q$4)</f>
        <v>0.502147502761075</v>
      </c>
      <c r="R143" s="55">
        <f>('Total Revenues by County'!R143/'Total Revenues by County'!R$4)</f>
        <v>1.9230946442701604</v>
      </c>
      <c r="S143" s="55">
        <f>('Total Revenues by County'!S143/'Total Revenues by County'!S$4)</f>
        <v>0</v>
      </c>
      <c r="T143" s="55">
        <f>('Total Revenues by County'!T143/'Total Revenues by County'!T$4)</f>
        <v>0</v>
      </c>
      <c r="U143" s="55">
        <f>('Total Revenues by County'!U143/'Total Revenues by County'!U$4)</f>
        <v>0</v>
      </c>
      <c r="V143" s="55">
        <f>('Total Revenues by County'!V143/'Total Revenues by County'!V$4)</f>
        <v>0</v>
      </c>
      <c r="W143" s="55">
        <f>('Total Revenues by County'!W143/'Total Revenues by County'!W$4)</f>
        <v>0</v>
      </c>
      <c r="X143" s="55">
        <f>('Total Revenues by County'!X143/'Total Revenues by County'!X$4)</f>
        <v>1.3086691393726033</v>
      </c>
      <c r="Y143" s="55">
        <f>('Total Revenues by County'!Y143/'Total Revenues by County'!Y$4)</f>
        <v>10.088231329199244</v>
      </c>
      <c r="Z143" s="55">
        <f>('Total Revenues by County'!Z143/'Total Revenues by County'!Z$4)</f>
        <v>0</v>
      </c>
      <c r="AA143" s="55">
        <f>('Total Revenues by County'!AA143/'Total Revenues by County'!AA$4)</f>
        <v>0</v>
      </c>
      <c r="AB143" s="55">
        <f>('Total Revenues by County'!AB143/'Total Revenues by County'!AB$4)</f>
        <v>7.3361043072372674</v>
      </c>
      <c r="AC143" s="55">
        <f>('Total Revenues by County'!AC143/'Total Revenues by County'!AC$4)</f>
        <v>1.4935778889394169</v>
      </c>
      <c r="AD143" s="55">
        <f>('Total Revenues by County'!AD143/'Total Revenues by County'!AD$4)</f>
        <v>0.51430836911818789</v>
      </c>
      <c r="AE143" s="55">
        <f>('Total Revenues by County'!AE143/'Total Revenues by County'!AE$4)</f>
        <v>5.2306345076060845</v>
      </c>
      <c r="AF143" s="55">
        <f>('Total Revenues by County'!AF143/'Total Revenues by County'!AF$4)</f>
        <v>0</v>
      </c>
      <c r="AG143" s="55">
        <f>('Total Revenues by County'!AG143/'Total Revenues by County'!AG$4)</f>
        <v>5.1889180893534217</v>
      </c>
      <c r="AH143" s="55">
        <f>('Total Revenues by County'!AH143/'Total Revenues by County'!AH$4)</f>
        <v>0</v>
      </c>
      <c r="AI143" s="55">
        <f>('Total Revenues by County'!AI143/'Total Revenues by County'!AI$4)</f>
        <v>0</v>
      </c>
      <c r="AJ143" s="55">
        <f>('Total Revenues by County'!AJ143/'Total Revenues by County'!AJ$4)</f>
        <v>3.6883411139326676</v>
      </c>
      <c r="AK143" s="55">
        <f>('Total Revenues by County'!AK143/'Total Revenues by County'!AK$4)</f>
        <v>2.9179159567982018</v>
      </c>
      <c r="AL143" s="55">
        <f>('Total Revenues by County'!AL143/'Total Revenues by County'!AL$4)</f>
        <v>5.4020960132531424E-4</v>
      </c>
      <c r="AM143" s="55">
        <f>('Total Revenues by County'!AM143/'Total Revenues by County'!AM$4)</f>
        <v>1.7989290760802201</v>
      </c>
      <c r="AN143" s="55">
        <f>('Total Revenues by County'!AN143/'Total Revenues by County'!AN$4)</f>
        <v>0</v>
      </c>
      <c r="AO143" s="55">
        <f>('Total Revenues by County'!AO143/'Total Revenues by County'!AO$4)</f>
        <v>0</v>
      </c>
      <c r="AP143" s="55">
        <f>('Total Revenues by County'!AP143/'Total Revenues by County'!AP$4)</f>
        <v>0</v>
      </c>
      <c r="AQ143" s="55">
        <f>('Total Revenues by County'!AQ143/'Total Revenues by County'!AQ$4)</f>
        <v>1.6962602368246398</v>
      </c>
      <c r="AR143" s="55">
        <f>('Total Revenues by County'!AR143/'Total Revenues by County'!AR$4)</f>
        <v>6.2781397118265252</v>
      </c>
      <c r="AS143" s="55">
        <f>('Total Revenues by County'!AS143/'Total Revenues by County'!AS$4)</f>
        <v>1.473326042903786</v>
      </c>
      <c r="AT143" s="55">
        <f>('Total Revenues by County'!AT143/'Total Revenues by County'!AT$4)</f>
        <v>1.5801198951945896</v>
      </c>
      <c r="AU143" s="55">
        <f>('Total Revenues by County'!AU143/'Total Revenues by County'!AU$4)</f>
        <v>0</v>
      </c>
      <c r="AV143" s="55">
        <f>('Total Revenues by County'!AV143/'Total Revenues by County'!AV$4)</f>
        <v>5.0126868859461773</v>
      </c>
      <c r="AW143" s="55">
        <f>('Total Revenues by County'!AW143/'Total Revenues by County'!AW$4)</f>
        <v>3.4384373822384124</v>
      </c>
      <c r="AX143" s="55">
        <f>('Total Revenues by County'!AX143/'Total Revenues by County'!AX$4)</f>
        <v>3.295456149585736</v>
      </c>
      <c r="AY143" s="55">
        <f>('Total Revenues by County'!AY143/'Total Revenues by County'!AY$4)</f>
        <v>2.6667521166677348</v>
      </c>
      <c r="AZ143" s="55">
        <f>('Total Revenues by County'!AZ143/'Total Revenues by County'!AZ$4)</f>
        <v>0.30093865951782778</v>
      </c>
      <c r="BA143" s="55">
        <f>('Total Revenues by County'!BA143/'Total Revenues by County'!BA$4)</f>
        <v>6.6105488708004492</v>
      </c>
      <c r="BB143" s="55">
        <f>('Total Revenues by County'!BB143/'Total Revenues by County'!BB$4)</f>
        <v>0.67338308809069292</v>
      </c>
      <c r="BC143" s="55">
        <f>('Total Revenues by County'!BC143/'Total Revenues by County'!BC$4)</f>
        <v>0</v>
      </c>
      <c r="BD143" s="55">
        <f>('Total Revenues by County'!BD143/'Total Revenues by County'!BD$4)</f>
        <v>0</v>
      </c>
      <c r="BE143" s="55">
        <f>('Total Revenues by County'!BE143/'Total Revenues by County'!BE$4)</f>
        <v>1.0752023501690715</v>
      </c>
      <c r="BF143" s="55">
        <f>('Total Revenues by County'!BF143/'Total Revenues by County'!BF$4)</f>
        <v>1.6051078097412211E-3</v>
      </c>
      <c r="BG143" s="55">
        <f>('Total Revenues by County'!BG143/'Total Revenues by County'!BG$4)</f>
        <v>7.9316558337087326E-2</v>
      </c>
      <c r="BH143" s="55">
        <f>('Total Revenues by County'!BH143/'Total Revenues by County'!BH$4)</f>
        <v>0.26369427415655367</v>
      </c>
      <c r="BI143" s="55">
        <f>('Total Revenues by County'!BI143/'Total Revenues by County'!BI$4)</f>
        <v>5.676592603666399</v>
      </c>
      <c r="BJ143" s="55">
        <f>('Total Revenues by County'!BJ143/'Total Revenues by County'!BJ$4)</f>
        <v>1.7465418471426576E-3</v>
      </c>
      <c r="BK143" s="55">
        <f>('Total Revenues by County'!BK143/'Total Revenues by County'!BK$4)</f>
        <v>7.3128367887478305</v>
      </c>
      <c r="BL143" s="55">
        <f>('Total Revenues by County'!BL143/'Total Revenues by County'!BL$4)</f>
        <v>0</v>
      </c>
      <c r="BM143" s="55">
        <f>('Total Revenues by County'!BM143/'Total Revenues by County'!BM$4)</f>
        <v>0</v>
      </c>
      <c r="BN143" s="55">
        <f>('Total Revenues by County'!BN143/'Total Revenues by County'!BN$4)</f>
        <v>1.549380965311931</v>
      </c>
      <c r="BO143" s="55">
        <f>('Total Revenues by County'!BO143/'Total Revenues by County'!BO$4)</f>
        <v>0</v>
      </c>
      <c r="BP143" s="55">
        <f>('Total Revenues by County'!BP143/'Total Revenues by County'!BP$4)</f>
        <v>0.35764065654349164</v>
      </c>
      <c r="BQ143" s="17">
        <f>('Total Revenues by County'!BQ143/'Total Revenues by County'!BQ$4)</f>
        <v>8.1932830430944552</v>
      </c>
    </row>
    <row r="144" spans="1:69" x14ac:dyDescent="0.25">
      <c r="A144" s="13"/>
      <c r="B144" s="14">
        <v>343.1</v>
      </c>
      <c r="C144" s="15" t="s">
        <v>142</v>
      </c>
      <c r="D144" s="55">
        <f>('Total Revenues by County'!D144/'Total Revenues by County'!D$4)</f>
        <v>1.4588483202982534E-4</v>
      </c>
      <c r="E144" s="55">
        <f>('Total Revenues by County'!E144/'Total Revenues by County'!E$4)</f>
        <v>0</v>
      </c>
      <c r="F144" s="55">
        <f>('Total Revenues by County'!F144/'Total Revenues by County'!F$4)</f>
        <v>0</v>
      </c>
      <c r="G144" s="55">
        <f>('Total Revenues by County'!G144/'Total Revenues by County'!G$4)</f>
        <v>0</v>
      </c>
      <c r="H144" s="55">
        <f>('Total Revenues by County'!H144/'Total Revenues by County'!H$4)</f>
        <v>0</v>
      </c>
      <c r="I144" s="55">
        <f>('Total Revenues by County'!I144/'Total Revenues by County'!I$4)</f>
        <v>0</v>
      </c>
      <c r="J144" s="55">
        <f>('Total Revenues by County'!J144/'Total Revenues by County'!J$4)</f>
        <v>0</v>
      </c>
      <c r="K144" s="55">
        <f>('Total Revenues by County'!K144/'Total Revenues by County'!K$4)</f>
        <v>0</v>
      </c>
      <c r="L144" s="55">
        <f>('Total Revenues by County'!L144/'Total Revenues by County'!L$4)</f>
        <v>0</v>
      </c>
      <c r="M144" s="55">
        <f>('Total Revenues by County'!M144/'Total Revenues by County'!M$4)</f>
        <v>0</v>
      </c>
      <c r="N144" s="55">
        <f>('Total Revenues by County'!N144/'Total Revenues by County'!N$4)</f>
        <v>0</v>
      </c>
      <c r="O144" s="55">
        <f>('Total Revenues by County'!O144/'Total Revenues by County'!O$4)</f>
        <v>0</v>
      </c>
      <c r="P144" s="55">
        <f>('Total Revenues by County'!P144/'Total Revenues by County'!P$4)</f>
        <v>0</v>
      </c>
      <c r="Q144" s="55">
        <f>('Total Revenues by County'!Q144/'Total Revenues by County'!Q$4)</f>
        <v>0</v>
      </c>
      <c r="R144" s="55">
        <f>('Total Revenues by County'!R144/'Total Revenues by County'!R$4)</f>
        <v>0</v>
      </c>
      <c r="S144" s="55">
        <f>('Total Revenues by County'!S144/'Total Revenues by County'!S$4)</f>
        <v>0</v>
      </c>
      <c r="T144" s="55">
        <f>('Total Revenues by County'!T144/'Total Revenues by County'!T$4)</f>
        <v>0</v>
      </c>
      <c r="U144" s="55">
        <f>('Total Revenues by County'!U144/'Total Revenues by County'!U$4)</f>
        <v>0</v>
      </c>
      <c r="V144" s="55">
        <f>('Total Revenues by County'!V144/'Total Revenues by County'!V$4)</f>
        <v>0</v>
      </c>
      <c r="W144" s="55">
        <f>('Total Revenues by County'!W144/'Total Revenues by County'!W$4)</f>
        <v>0</v>
      </c>
      <c r="X144" s="55">
        <f>('Total Revenues by County'!X144/'Total Revenues by County'!X$4)</f>
        <v>0</v>
      </c>
      <c r="Y144" s="55">
        <f>('Total Revenues by County'!Y144/'Total Revenues by County'!Y$4)</f>
        <v>0</v>
      </c>
      <c r="Z144" s="55">
        <f>('Total Revenues by County'!Z144/'Total Revenues by County'!Z$4)</f>
        <v>0</v>
      </c>
      <c r="AA144" s="55">
        <f>('Total Revenues by County'!AA144/'Total Revenues by County'!AA$4)</f>
        <v>0</v>
      </c>
      <c r="AB144" s="55">
        <f>('Total Revenues by County'!AB144/'Total Revenues by County'!AB$4)</f>
        <v>0</v>
      </c>
      <c r="AC144" s="55">
        <f>('Total Revenues by County'!AC144/'Total Revenues by County'!AC$4)</f>
        <v>0</v>
      </c>
      <c r="AD144" s="55">
        <f>('Total Revenues by County'!AD144/'Total Revenues by County'!AD$4)</f>
        <v>0</v>
      </c>
      <c r="AE144" s="55">
        <f>('Total Revenues by County'!AE144/'Total Revenues by County'!AE$4)</f>
        <v>0</v>
      </c>
      <c r="AF144" s="55">
        <f>('Total Revenues by County'!AF144/'Total Revenues by County'!AF$4)</f>
        <v>0</v>
      </c>
      <c r="AG144" s="55">
        <f>('Total Revenues by County'!AG144/'Total Revenues by County'!AG$4)</f>
        <v>0</v>
      </c>
      <c r="AH144" s="55">
        <f>('Total Revenues by County'!AH144/'Total Revenues by County'!AH$4)</f>
        <v>0</v>
      </c>
      <c r="AI144" s="55">
        <f>('Total Revenues by County'!AI144/'Total Revenues by County'!AI$4)</f>
        <v>0</v>
      </c>
      <c r="AJ144" s="55">
        <f>('Total Revenues by County'!AJ144/'Total Revenues by County'!AJ$4)</f>
        <v>0</v>
      </c>
      <c r="AK144" s="55">
        <f>('Total Revenues by County'!AK144/'Total Revenues by County'!AK$4)</f>
        <v>25.389077925924997</v>
      </c>
      <c r="AL144" s="55">
        <f>('Total Revenues by County'!AL144/'Total Revenues by County'!AL$4)</f>
        <v>0</v>
      </c>
      <c r="AM144" s="55">
        <f>('Total Revenues by County'!AM144/'Total Revenues by County'!AM$4)</f>
        <v>0</v>
      </c>
      <c r="AN144" s="55">
        <f>('Total Revenues by County'!AN144/'Total Revenues by County'!AN$4)</f>
        <v>0</v>
      </c>
      <c r="AO144" s="55">
        <f>('Total Revenues by County'!AO144/'Total Revenues by County'!AO$4)</f>
        <v>0</v>
      </c>
      <c r="AP144" s="55">
        <f>('Total Revenues by County'!AP144/'Total Revenues by County'!AP$4)</f>
        <v>0</v>
      </c>
      <c r="AQ144" s="55">
        <f>('Total Revenues by County'!AQ144/'Total Revenues by County'!AQ$4)</f>
        <v>0</v>
      </c>
      <c r="AR144" s="55">
        <f>('Total Revenues by County'!AR144/'Total Revenues by County'!AR$4)</f>
        <v>0</v>
      </c>
      <c r="AS144" s="55">
        <f>('Total Revenues by County'!AS144/'Total Revenues by County'!AS$4)</f>
        <v>0</v>
      </c>
      <c r="AT144" s="55">
        <f>('Total Revenues by County'!AT144/'Total Revenues by County'!AT$4)</f>
        <v>0</v>
      </c>
      <c r="AU144" s="55">
        <f>('Total Revenues by County'!AU144/'Total Revenues by County'!AU$4)</f>
        <v>0</v>
      </c>
      <c r="AV144" s="55">
        <f>('Total Revenues by County'!AV144/'Total Revenues by County'!AV$4)</f>
        <v>0</v>
      </c>
      <c r="AW144" s="55">
        <f>('Total Revenues by County'!AW144/'Total Revenues by County'!AW$4)</f>
        <v>0</v>
      </c>
      <c r="AX144" s="55">
        <f>('Total Revenues by County'!AX144/'Total Revenues by County'!AX$4)</f>
        <v>0</v>
      </c>
      <c r="AY144" s="55">
        <f>('Total Revenues by County'!AY144/'Total Revenues by County'!AY$4)</f>
        <v>0</v>
      </c>
      <c r="AZ144" s="55">
        <f>('Total Revenues by County'!AZ144/'Total Revenues by County'!AZ$4)</f>
        <v>0</v>
      </c>
      <c r="BA144" s="55">
        <f>('Total Revenues by County'!BA144/'Total Revenues by County'!BA$4)</f>
        <v>0</v>
      </c>
      <c r="BB144" s="55">
        <f>('Total Revenues by County'!BB144/'Total Revenues by County'!BB$4)</f>
        <v>0</v>
      </c>
      <c r="BC144" s="55">
        <f>('Total Revenues by County'!BC144/'Total Revenues by County'!BC$4)</f>
        <v>0</v>
      </c>
      <c r="BD144" s="55">
        <f>('Total Revenues by County'!BD144/'Total Revenues by County'!BD$4)</f>
        <v>0</v>
      </c>
      <c r="BE144" s="55">
        <f>('Total Revenues by County'!BE144/'Total Revenues by County'!BE$4)</f>
        <v>0</v>
      </c>
      <c r="BF144" s="55">
        <f>('Total Revenues by County'!BF144/'Total Revenues by County'!BF$4)</f>
        <v>0</v>
      </c>
      <c r="BG144" s="55">
        <f>('Total Revenues by County'!BG144/'Total Revenues by County'!BG$4)</f>
        <v>0</v>
      </c>
      <c r="BH144" s="55">
        <f>('Total Revenues by County'!BH144/'Total Revenues by County'!BH$4)</f>
        <v>0</v>
      </c>
      <c r="BI144" s="55">
        <f>('Total Revenues by County'!BI144/'Total Revenues by County'!BI$4)</f>
        <v>0</v>
      </c>
      <c r="BJ144" s="55">
        <f>('Total Revenues by County'!BJ144/'Total Revenues by County'!BJ$4)</f>
        <v>0</v>
      </c>
      <c r="BK144" s="55">
        <f>('Total Revenues by County'!BK144/'Total Revenues by County'!BK$4)</f>
        <v>0</v>
      </c>
      <c r="BL144" s="55">
        <f>('Total Revenues by County'!BL144/'Total Revenues by County'!BL$4)</f>
        <v>0</v>
      </c>
      <c r="BM144" s="55">
        <f>('Total Revenues by County'!BM144/'Total Revenues by County'!BM$4)</f>
        <v>0</v>
      </c>
      <c r="BN144" s="55">
        <f>('Total Revenues by County'!BN144/'Total Revenues by County'!BN$4)</f>
        <v>0</v>
      </c>
      <c r="BO144" s="55">
        <f>('Total Revenues by County'!BO144/'Total Revenues by County'!BO$4)</f>
        <v>0</v>
      </c>
      <c r="BP144" s="55">
        <f>('Total Revenues by County'!BP144/'Total Revenues by County'!BP$4)</f>
        <v>0</v>
      </c>
      <c r="BQ144" s="17">
        <f>('Total Revenues by County'!BQ144/'Total Revenues by County'!BQ$4)</f>
        <v>0</v>
      </c>
    </row>
    <row r="145" spans="1:69" x14ac:dyDescent="0.25">
      <c r="A145" s="13"/>
      <c r="B145" s="14">
        <v>343.2</v>
      </c>
      <c r="C145" s="15" t="s">
        <v>143</v>
      </c>
      <c r="D145" s="55">
        <f>('Total Revenues by County'!D145/'Total Revenues by County'!D$4)</f>
        <v>0</v>
      </c>
      <c r="E145" s="55">
        <f>('Total Revenues by County'!E145/'Total Revenues by County'!E$4)</f>
        <v>0</v>
      </c>
      <c r="F145" s="55">
        <f>('Total Revenues by County'!F145/'Total Revenues by County'!F$4)</f>
        <v>0</v>
      </c>
      <c r="G145" s="55">
        <f>('Total Revenues by County'!G145/'Total Revenues by County'!G$4)</f>
        <v>0</v>
      </c>
      <c r="H145" s="55">
        <f>('Total Revenues by County'!H145/'Total Revenues by County'!H$4)</f>
        <v>0</v>
      </c>
      <c r="I145" s="55">
        <f>('Total Revenues by County'!I145/'Total Revenues by County'!I$4)</f>
        <v>0</v>
      </c>
      <c r="J145" s="55">
        <f>('Total Revenues by County'!J145/'Total Revenues by County'!J$4)</f>
        <v>0</v>
      </c>
      <c r="K145" s="55">
        <f>('Total Revenues by County'!K145/'Total Revenues by County'!K$4)</f>
        <v>0</v>
      </c>
      <c r="L145" s="55">
        <f>('Total Revenues by County'!L145/'Total Revenues by County'!L$4)</f>
        <v>0</v>
      </c>
      <c r="M145" s="55">
        <f>('Total Revenues by County'!M145/'Total Revenues by County'!M$4)</f>
        <v>0</v>
      </c>
      <c r="N145" s="55">
        <f>('Total Revenues by County'!N145/'Total Revenues by County'!N$4)</f>
        <v>0</v>
      </c>
      <c r="O145" s="55">
        <f>('Total Revenues by County'!O145/'Total Revenues by County'!O$4)</f>
        <v>0</v>
      </c>
      <c r="P145" s="55">
        <f>('Total Revenues by County'!P145/'Total Revenues by County'!P$4)</f>
        <v>0</v>
      </c>
      <c r="Q145" s="55">
        <f>('Total Revenues by County'!Q145/'Total Revenues by County'!Q$4)</f>
        <v>0</v>
      </c>
      <c r="R145" s="55">
        <f>('Total Revenues by County'!R145/'Total Revenues by County'!R$4)</f>
        <v>0</v>
      </c>
      <c r="S145" s="55">
        <f>('Total Revenues by County'!S145/'Total Revenues by County'!S$4)</f>
        <v>0</v>
      </c>
      <c r="T145" s="55">
        <f>('Total Revenues by County'!T145/'Total Revenues by County'!T$4)</f>
        <v>0</v>
      </c>
      <c r="U145" s="55">
        <f>('Total Revenues by County'!U145/'Total Revenues by County'!U$4)</f>
        <v>0</v>
      </c>
      <c r="V145" s="55">
        <f>('Total Revenues by County'!V145/'Total Revenues by County'!V$4)</f>
        <v>0</v>
      </c>
      <c r="W145" s="55">
        <f>('Total Revenues by County'!W145/'Total Revenues by County'!W$4)</f>
        <v>0</v>
      </c>
      <c r="X145" s="55">
        <f>('Total Revenues by County'!X145/'Total Revenues by County'!X$4)</f>
        <v>0</v>
      </c>
      <c r="Y145" s="55">
        <f>('Total Revenues by County'!Y145/'Total Revenues by County'!Y$4)</f>
        <v>0</v>
      </c>
      <c r="Z145" s="55">
        <f>('Total Revenues by County'!Z145/'Total Revenues by County'!Z$4)</f>
        <v>0</v>
      </c>
      <c r="AA145" s="55">
        <f>('Total Revenues by County'!AA145/'Total Revenues by County'!AA$4)</f>
        <v>0</v>
      </c>
      <c r="AB145" s="55">
        <f>('Total Revenues by County'!AB145/'Total Revenues by County'!AB$4)</f>
        <v>0</v>
      </c>
      <c r="AC145" s="55">
        <f>('Total Revenues by County'!AC145/'Total Revenues by County'!AC$4)</f>
        <v>0</v>
      </c>
      <c r="AD145" s="55">
        <f>('Total Revenues by County'!AD145/'Total Revenues by County'!AD$4)</f>
        <v>0</v>
      </c>
      <c r="AE145" s="55">
        <f>('Total Revenues by County'!AE145/'Total Revenues by County'!AE$4)</f>
        <v>0</v>
      </c>
      <c r="AF145" s="55">
        <f>('Total Revenues by County'!AF145/'Total Revenues by County'!AF$4)</f>
        <v>0</v>
      </c>
      <c r="AG145" s="55">
        <f>('Total Revenues by County'!AG145/'Total Revenues by County'!AG$4)</f>
        <v>0</v>
      </c>
      <c r="AH145" s="55">
        <f>('Total Revenues by County'!AH145/'Total Revenues by County'!AH$4)</f>
        <v>0</v>
      </c>
      <c r="AI145" s="55">
        <f>('Total Revenues by County'!AI145/'Total Revenues by County'!AI$4)</f>
        <v>0</v>
      </c>
      <c r="AJ145" s="55">
        <f>('Total Revenues by County'!AJ145/'Total Revenues by County'!AJ$4)</f>
        <v>0</v>
      </c>
      <c r="AK145" s="55">
        <f>('Total Revenues by County'!AK145/'Total Revenues by County'!AK$4)</f>
        <v>0</v>
      </c>
      <c r="AL145" s="55">
        <f>('Total Revenues by County'!AL145/'Total Revenues by County'!AL$4)</f>
        <v>0</v>
      </c>
      <c r="AM145" s="55">
        <f>('Total Revenues by County'!AM145/'Total Revenues by County'!AM$4)</f>
        <v>0</v>
      </c>
      <c r="AN145" s="55">
        <f>('Total Revenues by County'!AN145/'Total Revenues by County'!AN$4)</f>
        <v>0</v>
      </c>
      <c r="AO145" s="55">
        <f>('Total Revenues by County'!AO145/'Total Revenues by County'!AO$4)</f>
        <v>0</v>
      </c>
      <c r="AP145" s="55">
        <f>('Total Revenues by County'!AP145/'Total Revenues by County'!AP$4)</f>
        <v>0</v>
      </c>
      <c r="AQ145" s="55">
        <f>('Total Revenues by County'!AQ145/'Total Revenues by County'!AQ$4)</f>
        <v>0</v>
      </c>
      <c r="AR145" s="55">
        <f>('Total Revenues by County'!AR145/'Total Revenues by County'!AR$4)</f>
        <v>0</v>
      </c>
      <c r="AS145" s="55">
        <f>('Total Revenues by County'!AS145/'Total Revenues by County'!AS$4)</f>
        <v>0</v>
      </c>
      <c r="AT145" s="55">
        <f>('Total Revenues by County'!AT145/'Total Revenues by County'!AT$4)</f>
        <v>0</v>
      </c>
      <c r="AU145" s="55">
        <f>('Total Revenues by County'!AU145/'Total Revenues by County'!AU$4)</f>
        <v>0</v>
      </c>
      <c r="AV145" s="55">
        <f>('Total Revenues by County'!AV145/'Total Revenues by County'!AV$4)</f>
        <v>0</v>
      </c>
      <c r="AW145" s="55">
        <f>('Total Revenues by County'!AW145/'Total Revenues by County'!AW$4)</f>
        <v>0</v>
      </c>
      <c r="AX145" s="55">
        <f>('Total Revenues by County'!AX145/'Total Revenues by County'!AX$4)</f>
        <v>0</v>
      </c>
      <c r="AY145" s="55">
        <f>('Total Revenues by County'!AY145/'Total Revenues by County'!AY$4)</f>
        <v>0</v>
      </c>
      <c r="AZ145" s="55">
        <f>('Total Revenues by County'!AZ145/'Total Revenues by County'!AZ$4)</f>
        <v>0</v>
      </c>
      <c r="BA145" s="55">
        <f>('Total Revenues by County'!BA145/'Total Revenues by County'!BA$4)</f>
        <v>0</v>
      </c>
      <c r="BB145" s="55">
        <f>('Total Revenues by County'!BB145/'Total Revenues by County'!BB$4)</f>
        <v>0</v>
      </c>
      <c r="BC145" s="55">
        <f>('Total Revenues by County'!BC145/'Total Revenues by County'!BC$4)</f>
        <v>0</v>
      </c>
      <c r="BD145" s="55">
        <f>('Total Revenues by County'!BD145/'Total Revenues by County'!BD$4)</f>
        <v>0</v>
      </c>
      <c r="BE145" s="55">
        <f>('Total Revenues by County'!BE145/'Total Revenues by County'!BE$4)</f>
        <v>0</v>
      </c>
      <c r="BF145" s="55">
        <f>('Total Revenues by County'!BF145/'Total Revenues by County'!BF$4)</f>
        <v>0.71694458811150152</v>
      </c>
      <c r="BG145" s="55">
        <f>('Total Revenues by County'!BG145/'Total Revenues by County'!BG$4)</f>
        <v>0</v>
      </c>
      <c r="BH145" s="55">
        <f>('Total Revenues by County'!BH145/'Total Revenues by County'!BH$4)</f>
        <v>0</v>
      </c>
      <c r="BI145" s="55">
        <f>('Total Revenues by County'!BI145/'Total Revenues by County'!BI$4)</f>
        <v>0</v>
      </c>
      <c r="BJ145" s="55">
        <f>('Total Revenues by County'!BJ145/'Total Revenues by County'!BJ$4)</f>
        <v>0</v>
      </c>
      <c r="BK145" s="55">
        <f>('Total Revenues by County'!BK145/'Total Revenues by County'!BK$4)</f>
        <v>0</v>
      </c>
      <c r="BL145" s="55">
        <f>('Total Revenues by County'!BL145/'Total Revenues by County'!BL$4)</f>
        <v>0</v>
      </c>
      <c r="BM145" s="55">
        <f>('Total Revenues by County'!BM145/'Total Revenues by County'!BM$4)</f>
        <v>0</v>
      </c>
      <c r="BN145" s="55">
        <f>('Total Revenues by County'!BN145/'Total Revenues by County'!BN$4)</f>
        <v>0</v>
      </c>
      <c r="BO145" s="55">
        <f>('Total Revenues by County'!BO145/'Total Revenues by County'!BO$4)</f>
        <v>0</v>
      </c>
      <c r="BP145" s="55">
        <f>('Total Revenues by County'!BP145/'Total Revenues by County'!BP$4)</f>
        <v>0</v>
      </c>
      <c r="BQ145" s="17">
        <f>('Total Revenues by County'!BQ145/'Total Revenues by County'!BQ$4)</f>
        <v>0</v>
      </c>
    </row>
    <row r="146" spans="1:69" x14ac:dyDescent="0.25">
      <c r="A146" s="13"/>
      <c r="B146" s="14">
        <v>343.3</v>
      </c>
      <c r="C146" s="15" t="s">
        <v>144</v>
      </c>
      <c r="D146" s="55">
        <f>('Total Revenues by County'!D146/'Total Revenues by County'!D$4)</f>
        <v>7.2699274628196295E-2</v>
      </c>
      <c r="E146" s="55">
        <f>('Total Revenues by County'!E146/'Total Revenues by County'!E$4)</f>
        <v>0</v>
      </c>
      <c r="F146" s="55">
        <f>('Total Revenues by County'!F146/'Total Revenues by County'!F$4)</f>
        <v>101.54003730990839</v>
      </c>
      <c r="G146" s="55">
        <f>('Total Revenues by County'!G146/'Total Revenues by County'!G$4)</f>
        <v>0</v>
      </c>
      <c r="H146" s="55">
        <f>('Total Revenues by County'!H146/'Total Revenues by County'!H$4)</f>
        <v>0</v>
      </c>
      <c r="I146" s="55">
        <f>('Total Revenues by County'!I146/'Total Revenues by County'!I$4)</f>
        <v>0</v>
      </c>
      <c r="J146" s="55">
        <f>('Total Revenues by County'!J146/'Total Revenues by County'!J$4)</f>
        <v>0</v>
      </c>
      <c r="K146" s="55">
        <f>('Total Revenues by County'!K146/'Total Revenues by County'!K$4)</f>
        <v>217.07124885985908</v>
      </c>
      <c r="L146" s="55">
        <f>('Total Revenues by County'!L146/'Total Revenues by County'!L$4)</f>
        <v>52.644496700080275</v>
      </c>
      <c r="M146" s="55">
        <f>('Total Revenues by County'!M146/'Total Revenues by County'!M$4)</f>
        <v>0</v>
      </c>
      <c r="N146" s="55">
        <f>('Total Revenues by County'!N146/'Total Revenues by County'!N$4)</f>
        <v>0</v>
      </c>
      <c r="O146" s="55">
        <f>('Total Revenues by County'!O146/'Total Revenues by County'!O$4)</f>
        <v>0</v>
      </c>
      <c r="P146" s="55">
        <f>('Total Revenues by County'!P146/'Total Revenues by County'!P$4)</f>
        <v>65.672488956056725</v>
      </c>
      <c r="Q146" s="55">
        <f>('Total Revenues by County'!Q146/'Total Revenues by County'!Q$4)</f>
        <v>0</v>
      </c>
      <c r="R146" s="55">
        <f>('Total Revenues by County'!R146/'Total Revenues by County'!R$4)</f>
        <v>0</v>
      </c>
      <c r="S146" s="55">
        <f>('Total Revenues by County'!S146/'Total Revenues by County'!S$4)</f>
        <v>3.7457081103334704</v>
      </c>
      <c r="T146" s="55">
        <f>('Total Revenues by County'!T146/'Total Revenues by County'!T$4)</f>
        <v>0</v>
      </c>
      <c r="U146" s="55">
        <f>('Total Revenues by County'!U146/'Total Revenues by County'!U$4)</f>
        <v>0</v>
      </c>
      <c r="V146" s="55">
        <f>('Total Revenues by County'!V146/'Total Revenues by County'!V$4)</f>
        <v>0</v>
      </c>
      <c r="W146" s="55">
        <f>('Total Revenues by County'!W146/'Total Revenues by County'!W$4)</f>
        <v>0</v>
      </c>
      <c r="X146" s="55">
        <f>('Total Revenues by County'!X146/'Total Revenues by County'!X$4)</f>
        <v>4.7337650091154836E-2</v>
      </c>
      <c r="Y146" s="55">
        <f>('Total Revenues by County'!Y146/'Total Revenues by County'!Y$4)</f>
        <v>0</v>
      </c>
      <c r="Z146" s="55">
        <f>('Total Revenues by County'!Z146/'Total Revenues by County'!Z$4)</f>
        <v>5.070239896261076</v>
      </c>
      <c r="AA146" s="55">
        <f>('Total Revenues by County'!AA146/'Total Revenues by County'!AA$4)</f>
        <v>54.703739641246194</v>
      </c>
      <c r="AB146" s="55">
        <f>('Total Revenues by County'!AB146/'Total Revenues by County'!AB$4)</f>
        <v>74.053782697106939</v>
      </c>
      <c r="AC146" s="55">
        <f>('Total Revenues by County'!AC146/'Total Revenues by County'!AC$4)</f>
        <v>3.419271385983528</v>
      </c>
      <c r="AD146" s="55">
        <f>('Total Revenues by County'!AD146/'Total Revenues by County'!AD$4)</f>
        <v>0</v>
      </c>
      <c r="AE146" s="55">
        <f>('Total Revenues by County'!AE146/'Total Revenues by County'!AE$4)</f>
        <v>0</v>
      </c>
      <c r="AF146" s="55">
        <f>('Total Revenues by County'!AF146/'Total Revenues by County'!AF$4)</f>
        <v>0</v>
      </c>
      <c r="AG146" s="55">
        <f>('Total Revenues by County'!AG146/'Total Revenues by County'!AG$4)</f>
        <v>0</v>
      </c>
      <c r="AH146" s="55">
        <f>('Total Revenues by County'!AH146/'Total Revenues by County'!AH$4)</f>
        <v>0</v>
      </c>
      <c r="AI146" s="55">
        <f>('Total Revenues by County'!AI146/'Total Revenues by County'!AI$4)</f>
        <v>0</v>
      </c>
      <c r="AJ146" s="55">
        <f>('Total Revenues by County'!AJ146/'Total Revenues by County'!AJ$4)</f>
        <v>0</v>
      </c>
      <c r="AK146" s="55">
        <f>('Total Revenues by County'!AK146/'Total Revenues by County'!AK$4)</f>
        <v>69.631204851190148</v>
      </c>
      <c r="AL146" s="55">
        <f>('Total Revenues by County'!AL146/'Total Revenues by County'!AL$4)</f>
        <v>0</v>
      </c>
      <c r="AM146" s="55">
        <f>('Total Revenues by County'!AM146/'Total Revenues by County'!AM$4)</f>
        <v>1.4193460422915789</v>
      </c>
      <c r="AN146" s="55">
        <f>('Total Revenues by County'!AN146/'Total Revenues by County'!AN$4)</f>
        <v>23.965488907148725</v>
      </c>
      <c r="AO146" s="55">
        <f>('Total Revenues by County'!AO146/'Total Revenues by County'!AO$4)</f>
        <v>0</v>
      </c>
      <c r="AP146" s="55">
        <f>('Total Revenues by County'!AP146/'Total Revenues by County'!AP$4)</f>
        <v>127.03223110971172</v>
      </c>
      <c r="AQ146" s="55">
        <f>('Total Revenues by County'!AQ146/'Total Revenues by County'!AQ$4)</f>
        <v>33.655901546297322</v>
      </c>
      <c r="AR146" s="55">
        <f>('Total Revenues by County'!AR146/'Total Revenues by County'!AR$4)</f>
        <v>0</v>
      </c>
      <c r="AS146" s="55">
        <f>('Total Revenues by County'!AS146/'Total Revenues by County'!AS$4)</f>
        <v>0</v>
      </c>
      <c r="AT146" s="55">
        <f>('Total Revenues by County'!AT146/'Total Revenues by County'!AT$4)</f>
        <v>0</v>
      </c>
      <c r="AU146" s="55">
        <f>('Total Revenues by County'!AU146/'Total Revenues by County'!AU$4)</f>
        <v>19.693904671503152</v>
      </c>
      <c r="AV146" s="55">
        <f>('Total Revenues by County'!AV146/'Total Revenues by County'!AV$4)</f>
        <v>0</v>
      </c>
      <c r="AW146" s="55">
        <f>('Total Revenues by County'!AW146/'Total Revenues by County'!AW$4)</f>
        <v>0</v>
      </c>
      <c r="AX146" s="55">
        <f>('Total Revenues by County'!AX146/'Total Revenues by County'!AX$4)</f>
        <v>0</v>
      </c>
      <c r="AY146" s="55">
        <f>('Total Revenues by County'!AY146/'Total Revenues by County'!AY$4)</f>
        <v>0</v>
      </c>
      <c r="AZ146" s="55">
        <f>('Total Revenues by County'!AZ146/'Total Revenues by County'!AZ$4)</f>
        <v>0</v>
      </c>
      <c r="BA146" s="55">
        <f>('Total Revenues by County'!BA146/'Total Revenues by County'!BA$4)</f>
        <v>83.809271771931989</v>
      </c>
      <c r="BB146" s="55">
        <f>('Total Revenues by County'!BB146/'Total Revenues by County'!BB$4)</f>
        <v>90.037806082481055</v>
      </c>
      <c r="BC146" s="55">
        <f>('Total Revenues by County'!BC146/'Total Revenues by County'!BC$4)</f>
        <v>0</v>
      </c>
      <c r="BD146" s="55">
        <f>('Total Revenues by County'!BD146/'Total Revenues by County'!BD$4)</f>
        <v>10.804477979168375</v>
      </c>
      <c r="BE146" s="55">
        <f>('Total Revenues by County'!BE146/'Total Revenues by County'!BE$4)</f>
        <v>0</v>
      </c>
      <c r="BF146" s="55">
        <f>('Total Revenues by County'!BF146/'Total Revenues by County'!BF$4)</f>
        <v>11.263244814610047</v>
      </c>
      <c r="BG146" s="55">
        <f>('Total Revenues by County'!BG146/'Total Revenues by County'!BG$4)</f>
        <v>0</v>
      </c>
      <c r="BH146" s="55">
        <f>('Total Revenues by County'!BH146/'Total Revenues by County'!BH$4)</f>
        <v>98.949515722090169</v>
      </c>
      <c r="BI146" s="55">
        <f>('Total Revenues by County'!BI146/'Total Revenues by County'!BI$4)</f>
        <v>49.829669893296959</v>
      </c>
      <c r="BJ146" s="55">
        <f>('Total Revenues by County'!BJ146/'Total Revenues by County'!BJ$4)</f>
        <v>2.2375696121679077E-2</v>
      </c>
      <c r="BK146" s="55">
        <f>('Total Revenues by County'!BK146/'Total Revenues by County'!BK$4)</f>
        <v>0</v>
      </c>
      <c r="BL146" s="55">
        <f>('Total Revenues by County'!BL146/'Total Revenues by County'!BL$4)</f>
        <v>0</v>
      </c>
      <c r="BM146" s="55">
        <f>('Total Revenues by County'!BM146/'Total Revenues by County'!BM$4)</f>
        <v>0</v>
      </c>
      <c r="BN146" s="55">
        <f>('Total Revenues by County'!BN146/'Total Revenues by County'!BN$4)</f>
        <v>0</v>
      </c>
      <c r="BO146" s="55">
        <f>('Total Revenues by County'!BO146/'Total Revenues by County'!BO$4)</f>
        <v>0</v>
      </c>
      <c r="BP146" s="55">
        <f>('Total Revenues by County'!BP146/'Total Revenues by County'!BP$4)</f>
        <v>0</v>
      </c>
      <c r="BQ146" s="17">
        <f>('Total Revenues by County'!BQ146/'Total Revenues by County'!BQ$4)</f>
        <v>0</v>
      </c>
    </row>
    <row r="147" spans="1:69" x14ac:dyDescent="0.25">
      <c r="A147" s="13"/>
      <c r="B147" s="14">
        <v>343.4</v>
      </c>
      <c r="C147" s="15" t="s">
        <v>145</v>
      </c>
      <c r="D147" s="55">
        <f>('Total Revenues by County'!D147/'Total Revenues by County'!D$4)</f>
        <v>29.833772338614903</v>
      </c>
      <c r="E147" s="55">
        <f>('Total Revenues by County'!E147/'Total Revenues by County'!E$4)</f>
        <v>0</v>
      </c>
      <c r="F147" s="55">
        <f>('Total Revenues by County'!F147/'Total Revenues by County'!F$4)</f>
        <v>58.029529139510721</v>
      </c>
      <c r="G147" s="55">
        <f>('Total Revenues by County'!G147/'Total Revenues by County'!G$4)</f>
        <v>0</v>
      </c>
      <c r="H147" s="55">
        <f>('Total Revenues by County'!H147/'Total Revenues by County'!H$4)</f>
        <v>65.310304696449023</v>
      </c>
      <c r="I147" s="55">
        <f>('Total Revenues by County'!I147/'Total Revenues by County'!I$4)</f>
        <v>43.08172496286204</v>
      </c>
      <c r="J147" s="55">
        <f>('Total Revenues by County'!J147/'Total Revenues by County'!J$4)</f>
        <v>0</v>
      </c>
      <c r="K147" s="55">
        <f>('Total Revenues by County'!K147/'Total Revenues by County'!K$4)</f>
        <v>107.21009200707653</v>
      </c>
      <c r="L147" s="55">
        <f>('Total Revenues by County'!L147/'Total Revenues by County'!L$4)</f>
        <v>38.969188908859699</v>
      </c>
      <c r="M147" s="55">
        <f>('Total Revenues by County'!M147/'Total Revenues by County'!M$4)</f>
        <v>22.113754809419433</v>
      </c>
      <c r="N147" s="55">
        <f>('Total Revenues by County'!N147/'Total Revenues by County'!N$4)</f>
        <v>103.30801366685968</v>
      </c>
      <c r="O147" s="55">
        <f>('Total Revenues by County'!O147/'Total Revenues by County'!O$4)</f>
        <v>31.279245227302926</v>
      </c>
      <c r="P147" s="55">
        <f>('Total Revenues by County'!P147/'Total Revenues by County'!P$4)</f>
        <v>69.058852592420365</v>
      </c>
      <c r="Q147" s="55">
        <f>('Total Revenues by County'!Q147/'Total Revenues by County'!Q$4)</f>
        <v>3.1357835317216836</v>
      </c>
      <c r="R147" s="55">
        <f>('Total Revenues by County'!R147/'Total Revenues by County'!R$4)</f>
        <v>38.979994056979542</v>
      </c>
      <c r="S147" s="55">
        <f>('Total Revenues by County'!S147/'Total Revenues by County'!S$4)</f>
        <v>14.903231782626595</v>
      </c>
      <c r="T147" s="55">
        <f>('Total Revenues by County'!T147/'Total Revenues by County'!T$4)</f>
        <v>38.984822202948827</v>
      </c>
      <c r="U147" s="55">
        <f>('Total Revenues by County'!U147/'Total Revenues by County'!U$4)</f>
        <v>0</v>
      </c>
      <c r="V147" s="55">
        <f>('Total Revenues by County'!V147/'Total Revenues by County'!V$4)</f>
        <v>4.3354183878201349</v>
      </c>
      <c r="W147" s="55">
        <f>('Total Revenues by County'!W147/'Total Revenues by County'!W$4)</f>
        <v>33.95738300055244</v>
      </c>
      <c r="X147" s="55">
        <f>('Total Revenues by County'!X147/'Total Revenues by County'!X$4)</f>
        <v>8.8877852517759486</v>
      </c>
      <c r="Y147" s="55">
        <f>('Total Revenues by County'!Y147/'Total Revenues by County'!Y$4)</f>
        <v>8.5051226745753574</v>
      </c>
      <c r="Z147" s="55">
        <f>('Total Revenues by County'!Z147/'Total Revenues by County'!Z$4)</f>
        <v>28.887003818168719</v>
      </c>
      <c r="AA147" s="55">
        <f>('Total Revenues by County'!AA147/'Total Revenues by County'!AA$4)</f>
        <v>35.341812650791987</v>
      </c>
      <c r="AB147" s="55">
        <f>('Total Revenues by County'!AB147/'Total Revenues by County'!AB$4)</f>
        <v>12.68113388483224</v>
      </c>
      <c r="AC147" s="55">
        <f>('Total Revenues by County'!AC147/'Total Revenues by County'!AC$4)</f>
        <v>34.186913243393462</v>
      </c>
      <c r="AD147" s="55">
        <f>('Total Revenues by County'!AD147/'Total Revenues by County'!AD$4)</f>
        <v>80.816451957539016</v>
      </c>
      <c r="AE147" s="55">
        <f>('Total Revenues by County'!AE147/'Total Revenues by County'!AE$4)</f>
        <v>0</v>
      </c>
      <c r="AF147" s="55">
        <f>('Total Revenues by County'!AF147/'Total Revenues by County'!AF$4)</f>
        <v>12.119759620211408</v>
      </c>
      <c r="AG147" s="55">
        <f>('Total Revenues by County'!AG147/'Total Revenues by County'!AG$4)</f>
        <v>0</v>
      </c>
      <c r="AH147" s="55">
        <f>('Total Revenues by County'!AH147/'Total Revenues by County'!AH$4)</f>
        <v>109.82304185661003</v>
      </c>
      <c r="AI147" s="55">
        <f>('Total Revenues by County'!AI147/'Total Revenues by County'!AI$4)</f>
        <v>30.064411866558927</v>
      </c>
      <c r="AJ147" s="55">
        <f>('Total Revenues by County'!AJ147/'Total Revenues by County'!AJ$4)</f>
        <v>55.304668025907894</v>
      </c>
      <c r="AK147" s="55">
        <f>('Total Revenues by County'!AK147/'Total Revenues by County'!AK$4)</f>
        <v>93.454601593344506</v>
      </c>
      <c r="AL147" s="55">
        <f>('Total Revenues by County'!AL147/'Total Revenues by County'!AL$4)</f>
        <v>25.397230525443874</v>
      </c>
      <c r="AM147" s="55">
        <f>('Total Revenues by County'!AM147/'Total Revenues by County'!AM$4)</f>
        <v>33.659188378492281</v>
      </c>
      <c r="AN147" s="55">
        <f>('Total Revenues by County'!AN147/'Total Revenues by County'!AN$4)</f>
        <v>43.358962319521069</v>
      </c>
      <c r="AO147" s="55">
        <f>('Total Revenues by County'!AO147/'Total Revenues by County'!AO$4)</f>
        <v>21.08342435117283</v>
      </c>
      <c r="AP147" s="55">
        <f>('Total Revenues by County'!AP147/'Total Revenues by County'!AP$4)</f>
        <v>111.33750325459731</v>
      </c>
      <c r="AQ147" s="55">
        <f>('Total Revenues by County'!AQ147/'Total Revenues by County'!AQ$4)</f>
        <v>8.4452519452594537</v>
      </c>
      <c r="AR147" s="55">
        <f>('Total Revenues by County'!AR147/'Total Revenues by County'!AR$4)</f>
        <v>122.64004130350604</v>
      </c>
      <c r="AS147" s="55">
        <f>('Total Revenues by County'!AS147/'Total Revenues by County'!AS$4)</f>
        <v>104.32251919617134</v>
      </c>
      <c r="AT147" s="55">
        <f>('Total Revenues by County'!AT147/'Total Revenues by County'!AT$4)</f>
        <v>238.68065901203067</v>
      </c>
      <c r="AU147" s="55">
        <f>('Total Revenues by County'!AU147/'Total Revenues by County'!AU$4)</f>
        <v>3.0510543087666962E-2</v>
      </c>
      <c r="AV147" s="55">
        <f>('Total Revenues by County'!AV147/'Total Revenues by County'!AV$4)</f>
        <v>42.555296881674501</v>
      </c>
      <c r="AW147" s="55">
        <f>('Total Revenues by County'!AW147/'Total Revenues by County'!AW$4)</f>
        <v>5.8320311518653432</v>
      </c>
      <c r="AX147" s="55">
        <f>('Total Revenues by County'!AX147/'Total Revenues by County'!AX$4)</f>
        <v>62.721300643484668</v>
      </c>
      <c r="AY147" s="55">
        <f>('Total Revenues by County'!AY147/'Total Revenues by County'!AY$4)</f>
        <v>11.582035561442112</v>
      </c>
      <c r="AZ147" s="55">
        <f>('Total Revenues by County'!AZ147/'Total Revenues by County'!AZ$4)</f>
        <v>189.33719779993484</v>
      </c>
      <c r="BA147" s="55">
        <f>('Total Revenues by County'!BA147/'Total Revenues by County'!BA$4)</f>
        <v>49.730232071742904</v>
      </c>
      <c r="BB147" s="55">
        <f>('Total Revenues by County'!BB147/'Total Revenues by County'!BB$4)</f>
        <v>90.877857104829417</v>
      </c>
      <c r="BC147" s="55">
        <f>('Total Revenues by County'!BC147/'Total Revenues by County'!BC$4)</f>
        <v>55.726292165935064</v>
      </c>
      <c r="BD147" s="55">
        <f>('Total Revenues by County'!BD147/'Total Revenues by County'!BD$4)</f>
        <v>13.094740151453019</v>
      </c>
      <c r="BE147" s="55">
        <f>('Total Revenues by County'!BE147/'Total Revenues by County'!BE$4)</f>
        <v>92.355157060452598</v>
      </c>
      <c r="BF147" s="55">
        <f>('Total Revenues by County'!BF147/'Total Revenues by County'!BF$4)</f>
        <v>31.180071694815503</v>
      </c>
      <c r="BG147" s="55">
        <f>('Total Revenues by County'!BG147/'Total Revenues by County'!BG$4)</f>
        <v>25.832280069502541</v>
      </c>
      <c r="BH147" s="55">
        <f>('Total Revenues by County'!BH147/'Total Revenues by County'!BH$4)</f>
        <v>44.540916009841943</v>
      </c>
      <c r="BI147" s="55">
        <f>('Total Revenues by County'!BI147/'Total Revenues by County'!BI$4)</f>
        <v>28.793776745837459</v>
      </c>
      <c r="BJ147" s="55">
        <f>('Total Revenues by County'!BJ147/'Total Revenues by County'!BJ$4)</f>
        <v>1.7329387812131978</v>
      </c>
      <c r="BK147" s="55">
        <f>('Total Revenues by County'!BK147/'Total Revenues by County'!BK$4)</f>
        <v>23.624509087587906</v>
      </c>
      <c r="BL147" s="55">
        <f>('Total Revenues by County'!BL147/'Total Revenues by County'!BL$4)</f>
        <v>4.749628788540484</v>
      </c>
      <c r="BM147" s="55">
        <f>('Total Revenues by County'!BM147/'Total Revenues by County'!BM$4)</f>
        <v>7.6630560928433269</v>
      </c>
      <c r="BN147" s="55">
        <f>('Total Revenues by County'!BN147/'Total Revenues by County'!BN$4)</f>
        <v>24.012501382896339</v>
      </c>
      <c r="BO147" s="55">
        <f>('Total Revenues by County'!BO147/'Total Revenues by County'!BO$4)</f>
        <v>72.574339475480159</v>
      </c>
      <c r="BP147" s="55">
        <f>('Total Revenues by County'!BP147/'Total Revenues by County'!BP$4)</f>
        <v>6.0076362678837887</v>
      </c>
      <c r="BQ147" s="17">
        <f>('Total Revenues by County'!BQ147/'Total Revenues by County'!BQ$4)</f>
        <v>0</v>
      </c>
    </row>
    <row r="148" spans="1:69" x14ac:dyDescent="0.25">
      <c r="A148" s="13"/>
      <c r="B148" s="14">
        <v>343.5</v>
      </c>
      <c r="C148" s="15" t="s">
        <v>146</v>
      </c>
      <c r="D148" s="55">
        <f>('Total Revenues by County'!D148/'Total Revenues by County'!D$4)</f>
        <v>0</v>
      </c>
      <c r="E148" s="55">
        <f>('Total Revenues by County'!E148/'Total Revenues by County'!E$4)</f>
        <v>0</v>
      </c>
      <c r="F148" s="55">
        <f>('Total Revenues by County'!F148/'Total Revenues by County'!F$4)</f>
        <v>49.324023566638331</v>
      </c>
      <c r="G148" s="55">
        <f>('Total Revenues by County'!G148/'Total Revenues by County'!G$4)</f>
        <v>0</v>
      </c>
      <c r="H148" s="55">
        <f>('Total Revenues by County'!H148/'Total Revenues by County'!H$4)</f>
        <v>0</v>
      </c>
      <c r="I148" s="55">
        <f>('Total Revenues by County'!I148/'Total Revenues by County'!I$4)</f>
        <v>0.64931435227505629</v>
      </c>
      <c r="J148" s="55">
        <f>('Total Revenues by County'!J148/'Total Revenues by County'!J$4)</f>
        <v>0</v>
      </c>
      <c r="K148" s="55">
        <f>('Total Revenues by County'!K148/'Total Revenues by County'!K$4)</f>
        <v>140.5502733277423</v>
      </c>
      <c r="L148" s="55">
        <f>('Total Revenues by County'!L148/'Total Revenues by County'!L$4)</f>
        <v>50.611703525834571</v>
      </c>
      <c r="M148" s="55">
        <f>('Total Revenues by County'!M148/'Total Revenues by County'!M$4)</f>
        <v>0</v>
      </c>
      <c r="N148" s="55">
        <f>('Total Revenues by County'!N148/'Total Revenues by County'!N$4)</f>
        <v>0</v>
      </c>
      <c r="O148" s="55">
        <f>('Total Revenues by County'!O148/'Total Revenues by County'!O$4)</f>
        <v>0.84541333845177102</v>
      </c>
      <c r="P148" s="55">
        <f>('Total Revenues by County'!P148/'Total Revenues by County'!P$4)</f>
        <v>43.397756335735878</v>
      </c>
      <c r="Q148" s="55">
        <f>('Total Revenues by County'!Q148/'Total Revenues by County'!Q$4)</f>
        <v>0</v>
      </c>
      <c r="R148" s="55">
        <f>('Total Revenues by County'!R148/'Total Revenues by County'!R$4)</f>
        <v>0</v>
      </c>
      <c r="S148" s="55">
        <f>('Total Revenues by County'!S148/'Total Revenues by County'!S$4)</f>
        <v>1.3669411280362289</v>
      </c>
      <c r="T148" s="55">
        <f>('Total Revenues by County'!T148/'Total Revenues by County'!T$4)</f>
        <v>0</v>
      </c>
      <c r="U148" s="55">
        <f>('Total Revenues by County'!U148/'Total Revenues by County'!U$4)</f>
        <v>0</v>
      </c>
      <c r="V148" s="55">
        <f>('Total Revenues by County'!V148/'Total Revenues by County'!V$4)</f>
        <v>0</v>
      </c>
      <c r="W148" s="55">
        <f>('Total Revenues by County'!W148/'Total Revenues by County'!W$4)</f>
        <v>0</v>
      </c>
      <c r="X148" s="55">
        <f>('Total Revenues by County'!X148/'Total Revenues by County'!X$4)</f>
        <v>0</v>
      </c>
      <c r="Y148" s="55">
        <f>('Total Revenues by County'!Y148/'Total Revenues by County'!Y$4)</f>
        <v>0</v>
      </c>
      <c r="Z148" s="55">
        <f>('Total Revenues by County'!Z148/'Total Revenues by County'!Z$4)</f>
        <v>13.450471868021037</v>
      </c>
      <c r="AA148" s="55">
        <f>('Total Revenues by County'!AA148/'Total Revenues by County'!AA$4)</f>
        <v>0</v>
      </c>
      <c r="AB148" s="55">
        <f>('Total Revenues by County'!AB148/'Total Revenues by County'!AB$4)</f>
        <v>62.267867871337465</v>
      </c>
      <c r="AC148" s="55">
        <f>('Total Revenues by County'!AC148/'Total Revenues by County'!AC$4)</f>
        <v>1.4135516143701683</v>
      </c>
      <c r="AD148" s="55">
        <f>('Total Revenues by County'!AD148/'Total Revenues by County'!AD$4)</f>
        <v>0</v>
      </c>
      <c r="AE148" s="55">
        <f>('Total Revenues by County'!AE148/'Total Revenues by County'!AE$4)</f>
        <v>0</v>
      </c>
      <c r="AF148" s="55">
        <f>('Total Revenues by County'!AF148/'Total Revenues by County'!AF$4)</f>
        <v>0</v>
      </c>
      <c r="AG148" s="55">
        <f>('Total Revenues by County'!AG148/'Total Revenues by County'!AG$4)</f>
        <v>0</v>
      </c>
      <c r="AH148" s="55">
        <f>('Total Revenues by County'!AH148/'Total Revenues by County'!AH$4)</f>
        <v>0</v>
      </c>
      <c r="AI148" s="55">
        <f>('Total Revenues by County'!AI148/'Total Revenues by County'!AI$4)</f>
        <v>0</v>
      </c>
      <c r="AJ148" s="55">
        <f>('Total Revenues by County'!AJ148/'Total Revenues by County'!AJ$4)</f>
        <v>0</v>
      </c>
      <c r="AK148" s="55">
        <f>('Total Revenues by County'!AK148/'Total Revenues by County'!AK$4)</f>
        <v>72.698004322687524</v>
      </c>
      <c r="AL148" s="55">
        <f>('Total Revenues by County'!AL148/'Total Revenues by County'!AL$4)</f>
        <v>0</v>
      </c>
      <c r="AM148" s="55">
        <f>('Total Revenues by County'!AM148/'Total Revenues by County'!AM$4)</f>
        <v>0</v>
      </c>
      <c r="AN148" s="55">
        <f>('Total Revenues by County'!AN148/'Total Revenues by County'!AN$4)</f>
        <v>0</v>
      </c>
      <c r="AO148" s="55">
        <f>('Total Revenues by County'!AO148/'Total Revenues by County'!AO$4)</f>
        <v>0</v>
      </c>
      <c r="AP148" s="55">
        <f>('Total Revenues by County'!AP148/'Total Revenues by County'!AP$4)</f>
        <v>175.57568528195409</v>
      </c>
      <c r="AQ148" s="55">
        <f>('Total Revenues by County'!AQ148/'Total Revenues by County'!AQ$4)</f>
        <v>38.888855187408595</v>
      </c>
      <c r="AR148" s="55">
        <f>('Total Revenues by County'!AR148/'Total Revenues by County'!AR$4)</f>
        <v>0</v>
      </c>
      <c r="AS148" s="55">
        <f>('Total Revenues by County'!AS148/'Total Revenues by County'!AS$4)</f>
        <v>0</v>
      </c>
      <c r="AT148" s="55">
        <f>('Total Revenues by County'!AT148/'Total Revenues by County'!AT$4)</f>
        <v>0</v>
      </c>
      <c r="AU148" s="55">
        <f>('Total Revenues by County'!AU148/'Total Revenues by County'!AU$4)</f>
        <v>28.343616516373991</v>
      </c>
      <c r="AV148" s="55">
        <f>('Total Revenues by County'!AV148/'Total Revenues by County'!AV$4)</f>
        <v>10.418085219991456</v>
      </c>
      <c r="AW148" s="55">
        <f>('Total Revenues by County'!AW148/'Total Revenues by County'!AW$4)</f>
        <v>0</v>
      </c>
      <c r="AX148" s="55">
        <f>('Total Revenues by County'!AX148/'Total Revenues by County'!AX$4)</f>
        <v>0</v>
      </c>
      <c r="AY148" s="55">
        <f>('Total Revenues by County'!AY148/'Total Revenues by County'!AY$4)</f>
        <v>0</v>
      </c>
      <c r="AZ148" s="55">
        <f>('Total Revenues by County'!AZ148/'Total Revenues by County'!AZ$4)</f>
        <v>0</v>
      </c>
      <c r="BA148" s="55">
        <f>('Total Revenues by County'!BA148/'Total Revenues by County'!BA$4)</f>
        <v>109.91716144288269</v>
      </c>
      <c r="BB148" s="55">
        <f>('Total Revenues by County'!BB148/'Total Revenues by County'!BB$4)</f>
        <v>65.898351878189573</v>
      </c>
      <c r="BC148" s="55">
        <f>('Total Revenues by County'!BC148/'Total Revenues by County'!BC$4)</f>
        <v>0</v>
      </c>
      <c r="BD148" s="55">
        <f>('Total Revenues by County'!BD148/'Total Revenues by County'!BD$4)</f>
        <v>2.8459088548074032</v>
      </c>
      <c r="BE148" s="55">
        <f>('Total Revenues by County'!BE148/'Total Revenues by County'!BE$4)</f>
        <v>0</v>
      </c>
      <c r="BF148" s="55">
        <f>('Total Revenues by County'!BF148/'Total Revenues by County'!BF$4)</f>
        <v>16.664871323857252</v>
      </c>
      <c r="BG148" s="55">
        <f>('Total Revenues by County'!BG148/'Total Revenues by County'!BG$4)</f>
        <v>0</v>
      </c>
      <c r="BH148" s="55">
        <f>('Total Revenues by County'!BH148/'Total Revenues by County'!BH$4)</f>
        <v>132.34563576462739</v>
      </c>
      <c r="BI148" s="55">
        <f>('Total Revenues by County'!BI148/'Total Revenues by County'!BI$4)</f>
        <v>65.75465774671575</v>
      </c>
      <c r="BJ148" s="55">
        <f>('Total Revenues by County'!BJ148/'Total Revenues by County'!BJ$4)</f>
        <v>0</v>
      </c>
      <c r="BK148" s="55">
        <f>('Total Revenues by County'!BK148/'Total Revenues by County'!BK$4)</f>
        <v>0</v>
      </c>
      <c r="BL148" s="55">
        <f>('Total Revenues by County'!BL148/'Total Revenues by County'!BL$4)</f>
        <v>0</v>
      </c>
      <c r="BM148" s="55">
        <f>('Total Revenues by County'!BM148/'Total Revenues by County'!BM$4)</f>
        <v>0</v>
      </c>
      <c r="BN148" s="55">
        <f>('Total Revenues by County'!BN148/'Total Revenues by County'!BN$4)</f>
        <v>1.5689587544881272E-4</v>
      </c>
      <c r="BO148" s="55">
        <f>('Total Revenues by County'!BO148/'Total Revenues by County'!BO$4)</f>
        <v>46.577816775535403</v>
      </c>
      <c r="BP148" s="55">
        <f>('Total Revenues by County'!BP148/'Total Revenues by County'!BP$4)</f>
        <v>0</v>
      </c>
      <c r="BQ148" s="17">
        <f>('Total Revenues by County'!BQ148/'Total Revenues by County'!BQ$4)</f>
        <v>0</v>
      </c>
    </row>
    <row r="149" spans="1:69" x14ac:dyDescent="0.25">
      <c r="A149" s="13"/>
      <c r="B149" s="14">
        <v>343.6</v>
      </c>
      <c r="C149" s="15" t="s">
        <v>147</v>
      </c>
      <c r="D149" s="55">
        <f>('Total Revenues by County'!D149/'Total Revenues by County'!D$4)</f>
        <v>7.3542164768813062E-2</v>
      </c>
      <c r="E149" s="55">
        <f>('Total Revenues by County'!E149/'Total Revenues by County'!E$4)</f>
        <v>0</v>
      </c>
      <c r="F149" s="55">
        <f>('Total Revenues by County'!F149/'Total Revenues by County'!F$4)</f>
        <v>0.14255100595069425</v>
      </c>
      <c r="G149" s="55">
        <f>('Total Revenues by County'!G149/'Total Revenues by County'!G$4)</f>
        <v>0</v>
      </c>
      <c r="H149" s="55">
        <f>('Total Revenues by County'!H149/'Total Revenues by County'!H$4)</f>
        <v>54.315693012600228</v>
      </c>
      <c r="I149" s="55">
        <f>('Total Revenues by County'!I149/'Total Revenues by County'!I$4)</f>
        <v>66.338471197826891</v>
      </c>
      <c r="J149" s="55">
        <f>('Total Revenues by County'!J149/'Total Revenues by County'!J$4)</f>
        <v>0</v>
      </c>
      <c r="K149" s="55">
        <f>('Total Revenues by County'!K149/'Total Revenues by County'!K$4)</f>
        <v>0.18027387868288472</v>
      </c>
      <c r="L149" s="55">
        <f>('Total Revenues by County'!L149/'Total Revenues by County'!L$4)</f>
        <v>1.9737853524768934</v>
      </c>
      <c r="M149" s="55">
        <f>('Total Revenues by County'!M149/'Total Revenues by County'!M$4)</f>
        <v>0</v>
      </c>
      <c r="N149" s="55">
        <f>('Total Revenues by County'!N149/'Total Revenues by County'!N$4)</f>
        <v>310.52746256620452</v>
      </c>
      <c r="O149" s="55">
        <f>('Total Revenues by County'!O149/'Total Revenues by County'!O$4)</f>
        <v>0</v>
      </c>
      <c r="P149" s="55">
        <f>('Total Revenues by County'!P149/'Total Revenues by County'!P$4)</f>
        <v>0</v>
      </c>
      <c r="Q149" s="55">
        <f>('Total Revenues by County'!Q149/'Total Revenues by County'!Q$4)</f>
        <v>0</v>
      </c>
      <c r="R149" s="55">
        <f>('Total Revenues by County'!R149/'Total Revenues by County'!R$4)</f>
        <v>0</v>
      </c>
      <c r="S149" s="55">
        <f>('Total Revenues by County'!S149/'Total Revenues by County'!S$4)</f>
        <v>5.1430629888843143E-2</v>
      </c>
      <c r="T149" s="55">
        <f>('Total Revenues by County'!T149/'Total Revenues by County'!T$4)</f>
        <v>0</v>
      </c>
      <c r="U149" s="55">
        <f>('Total Revenues by County'!U149/'Total Revenues by County'!U$4)</f>
        <v>0</v>
      </c>
      <c r="V149" s="55">
        <f>('Total Revenues by County'!V149/'Total Revenues by County'!V$4)</f>
        <v>0</v>
      </c>
      <c r="W149" s="55">
        <f>('Total Revenues by County'!W149/'Total Revenues by County'!W$4)</f>
        <v>0</v>
      </c>
      <c r="X149" s="55">
        <f>('Total Revenues by County'!X149/'Total Revenues by County'!X$4)</f>
        <v>0</v>
      </c>
      <c r="Y149" s="55">
        <f>('Total Revenues by County'!Y149/'Total Revenues by County'!Y$4)</f>
        <v>1.7852520895119979</v>
      </c>
      <c r="Z149" s="55">
        <f>('Total Revenues by County'!Z149/'Total Revenues by County'!Z$4)</f>
        <v>0</v>
      </c>
      <c r="AA149" s="55">
        <f>('Total Revenues by County'!AA149/'Total Revenues by County'!AA$4)</f>
        <v>0</v>
      </c>
      <c r="AB149" s="55">
        <f>('Total Revenues by County'!AB149/'Total Revenues by County'!AB$4)</f>
        <v>2.9348946298179128</v>
      </c>
      <c r="AC149" s="55">
        <f>('Total Revenues by County'!AC149/'Total Revenues by County'!AC$4)</f>
        <v>0.20423424789045524</v>
      </c>
      <c r="AD149" s="55">
        <f>('Total Revenues by County'!AD149/'Total Revenues by County'!AD$4)</f>
        <v>160.97046535436957</v>
      </c>
      <c r="AE149" s="55">
        <f>('Total Revenues by County'!AE149/'Total Revenues by County'!AE$4)</f>
        <v>0</v>
      </c>
      <c r="AF149" s="55">
        <f>('Total Revenues by County'!AF149/'Total Revenues by County'!AF$4)</f>
        <v>201.01812171019606</v>
      </c>
      <c r="AG149" s="55">
        <f>('Total Revenues by County'!AG149/'Total Revenues by County'!AG$4)</f>
        <v>18.990852007141854</v>
      </c>
      <c r="AH149" s="55">
        <f>('Total Revenues by County'!AH149/'Total Revenues by County'!AH$4)</f>
        <v>0</v>
      </c>
      <c r="AI149" s="55">
        <f>('Total Revenues by County'!AI149/'Total Revenues by County'!AI$4)</f>
        <v>0</v>
      </c>
      <c r="AJ149" s="55">
        <f>('Total Revenues by County'!AJ149/'Total Revenues by County'!AJ$4)</f>
        <v>0</v>
      </c>
      <c r="AK149" s="55">
        <f>('Total Revenues by County'!AK149/'Total Revenues by County'!AK$4)</f>
        <v>0</v>
      </c>
      <c r="AL149" s="55">
        <f>('Total Revenues by County'!AL149/'Total Revenues by County'!AL$4)</f>
        <v>4.8114668491374656E-3</v>
      </c>
      <c r="AM149" s="55">
        <f>('Total Revenues by County'!AM149/'Total Revenues by County'!AM$4)</f>
        <v>0</v>
      </c>
      <c r="AN149" s="55">
        <f>('Total Revenues by County'!AN149/'Total Revenues by County'!AN$4)</f>
        <v>0</v>
      </c>
      <c r="AO149" s="55">
        <f>('Total Revenues by County'!AO149/'Total Revenues by County'!AO$4)</f>
        <v>0</v>
      </c>
      <c r="AP149" s="55">
        <f>('Total Revenues by County'!AP149/'Total Revenues by County'!AP$4)</f>
        <v>0</v>
      </c>
      <c r="AQ149" s="55">
        <f>('Total Revenues by County'!AQ149/'Total Revenues by County'!AQ$4)</f>
        <v>2.0421094991125831E-3</v>
      </c>
      <c r="AR149" s="55">
        <f>('Total Revenues by County'!AR149/'Total Revenues by County'!AR$4)</f>
        <v>190.6077593527306</v>
      </c>
      <c r="AS149" s="55">
        <f>('Total Revenues by County'!AS149/'Total Revenues by County'!AS$4)</f>
        <v>222.80803907043105</v>
      </c>
      <c r="AT149" s="55">
        <f>('Total Revenues by County'!AT149/'Total Revenues by County'!AT$4)</f>
        <v>0</v>
      </c>
      <c r="AU149" s="55">
        <f>('Total Revenues by County'!AU149/'Total Revenues by County'!AU$4)</f>
        <v>0</v>
      </c>
      <c r="AV149" s="55">
        <f>('Total Revenues by County'!AV149/'Total Revenues by County'!AV$4)</f>
        <v>127.10050192225545</v>
      </c>
      <c r="AW149" s="55">
        <f>('Total Revenues by County'!AW149/'Total Revenues by County'!AW$4)</f>
        <v>0</v>
      </c>
      <c r="AX149" s="55">
        <f>('Total Revenues by County'!AX149/'Total Revenues by County'!AX$4)</f>
        <v>129.75663064728587</v>
      </c>
      <c r="AY149" s="55">
        <f>('Total Revenues by County'!AY149/'Total Revenues by County'!AY$4)</f>
        <v>5.0451104797305479</v>
      </c>
      <c r="AZ149" s="55">
        <f>('Total Revenues by County'!AZ149/'Total Revenues by County'!AZ$4)</f>
        <v>111.18606875016381</v>
      </c>
      <c r="BA149" s="55">
        <f>('Total Revenues by County'!BA149/'Total Revenues by County'!BA$4)</f>
        <v>0</v>
      </c>
      <c r="BB149" s="55">
        <f>('Total Revenues by County'!BB149/'Total Revenues by County'!BB$4)</f>
        <v>0</v>
      </c>
      <c r="BC149" s="55">
        <f>('Total Revenues by County'!BC149/'Total Revenues by County'!BC$4)</f>
        <v>84.451860969404564</v>
      </c>
      <c r="BD149" s="55">
        <f>('Total Revenues by County'!BD149/'Total Revenues by County'!BD$4)</f>
        <v>0</v>
      </c>
      <c r="BE149" s="55">
        <f>('Total Revenues by County'!BE149/'Total Revenues by County'!BE$4)</f>
        <v>171.17838946096057</v>
      </c>
      <c r="BF149" s="55">
        <f>('Total Revenues by County'!BF149/'Total Revenues by County'!BF$4)</f>
        <v>2.1044746838829341E-3</v>
      </c>
      <c r="BG149" s="55">
        <f>('Total Revenues by County'!BG149/'Total Revenues by County'!BG$4)</f>
        <v>10.878293326468885</v>
      </c>
      <c r="BH149" s="55">
        <f>('Total Revenues by County'!BH149/'Total Revenues by County'!BH$4)</f>
        <v>3.8542813503482214</v>
      </c>
      <c r="BI149" s="55">
        <f>('Total Revenues by County'!BI149/'Total Revenues by County'!BI$4)</f>
        <v>0</v>
      </c>
      <c r="BJ149" s="55">
        <f>('Total Revenues by County'!BJ149/'Total Revenues by County'!BJ$4)</f>
        <v>0</v>
      </c>
      <c r="BK149" s="55">
        <f>('Total Revenues by County'!BK149/'Total Revenues by County'!BK$4)</f>
        <v>0</v>
      </c>
      <c r="BL149" s="55">
        <f>('Total Revenues by County'!BL149/'Total Revenues by County'!BL$4)</f>
        <v>0</v>
      </c>
      <c r="BM149" s="55">
        <f>('Total Revenues by County'!BM149/'Total Revenues by County'!BM$4)</f>
        <v>0</v>
      </c>
      <c r="BN149" s="55">
        <f>('Total Revenues by County'!BN149/'Total Revenues by County'!BN$4)</f>
        <v>27.785957819147331</v>
      </c>
      <c r="BO149" s="55">
        <f>('Total Revenues by County'!BO149/'Total Revenues by County'!BO$4)</f>
        <v>0</v>
      </c>
      <c r="BP149" s="55">
        <f>('Total Revenues by County'!BP149/'Total Revenues by County'!BP$4)</f>
        <v>0</v>
      </c>
      <c r="BQ149" s="17">
        <f>('Total Revenues by County'!BQ149/'Total Revenues by County'!BQ$4)</f>
        <v>0</v>
      </c>
    </row>
    <row r="150" spans="1:69" x14ac:dyDescent="0.25">
      <c r="A150" s="13"/>
      <c r="B150" s="14">
        <v>343.7</v>
      </c>
      <c r="C150" s="15" t="s">
        <v>148</v>
      </c>
      <c r="D150" s="55">
        <f>('Total Revenues by County'!D150/'Total Revenues by County'!D$4)</f>
        <v>0.85915224703164894</v>
      </c>
      <c r="E150" s="55">
        <f>('Total Revenues by County'!E150/'Total Revenues by County'!E$4)</f>
        <v>0</v>
      </c>
      <c r="F150" s="55">
        <f>('Total Revenues by County'!F150/'Total Revenues by County'!F$4)</f>
        <v>2.0766919335033531</v>
      </c>
      <c r="G150" s="55">
        <f>('Total Revenues by County'!G150/'Total Revenues by County'!G$4)</f>
        <v>0</v>
      </c>
      <c r="H150" s="55">
        <f>('Total Revenues by County'!H150/'Total Revenues by County'!H$4)</f>
        <v>0.69195326460481099</v>
      </c>
      <c r="I150" s="55">
        <f>('Total Revenues by County'!I150/'Total Revenues by County'!I$4)</f>
        <v>8.5257797559594353E-2</v>
      </c>
      <c r="J150" s="55">
        <f>('Total Revenues by County'!J150/'Total Revenues by County'!J$4)</f>
        <v>0</v>
      </c>
      <c r="K150" s="55">
        <f>('Total Revenues by County'!K150/'Total Revenues by County'!K$4)</f>
        <v>0</v>
      </c>
      <c r="L150" s="55">
        <f>('Total Revenues by County'!L150/'Total Revenues by County'!L$4)</f>
        <v>6.6766718054006438</v>
      </c>
      <c r="M150" s="55">
        <f>('Total Revenues by County'!M150/'Total Revenues by County'!M$4)</f>
        <v>0</v>
      </c>
      <c r="N150" s="55">
        <f>('Total Revenues by County'!N150/'Total Revenues by County'!N$4)</f>
        <v>0</v>
      </c>
      <c r="O150" s="55">
        <f>('Total Revenues by County'!O150/'Total Revenues by County'!O$4)</f>
        <v>0</v>
      </c>
      <c r="P150" s="55">
        <f>('Total Revenues by County'!P150/'Total Revenues by County'!P$4)</f>
        <v>0</v>
      </c>
      <c r="Q150" s="55">
        <f>('Total Revenues by County'!Q150/'Total Revenues by County'!Q$4)</f>
        <v>0</v>
      </c>
      <c r="R150" s="55">
        <f>('Total Revenues by County'!R150/'Total Revenues by County'!R$4)</f>
        <v>5.350387798778676E-2</v>
      </c>
      <c r="S150" s="55">
        <f>('Total Revenues by County'!S150/'Total Revenues by County'!S$4)</f>
        <v>0</v>
      </c>
      <c r="T150" s="55">
        <f>('Total Revenues by County'!T150/'Total Revenues by County'!T$4)</f>
        <v>0</v>
      </c>
      <c r="U150" s="55">
        <f>('Total Revenues by County'!U150/'Total Revenues by County'!U$4)</f>
        <v>0</v>
      </c>
      <c r="V150" s="55">
        <f>('Total Revenues by County'!V150/'Total Revenues by County'!V$4)</f>
        <v>0</v>
      </c>
      <c r="W150" s="55">
        <f>('Total Revenues by County'!W150/'Total Revenues by County'!W$4)</f>
        <v>0.16375976639570672</v>
      </c>
      <c r="X150" s="55">
        <f>('Total Revenues by County'!X150/'Total Revenues by County'!X$4)</f>
        <v>0</v>
      </c>
      <c r="Y150" s="55">
        <f>('Total Revenues by County'!Y150/'Total Revenues by County'!Y$4)</f>
        <v>0</v>
      </c>
      <c r="Z150" s="55">
        <f>('Total Revenues by County'!Z150/'Total Revenues by County'!Z$4)</f>
        <v>13.082234709314891</v>
      </c>
      <c r="AA150" s="55">
        <f>('Total Revenues by County'!AA150/'Total Revenues by County'!AA$4)</f>
        <v>0</v>
      </c>
      <c r="AB150" s="55">
        <f>('Total Revenues by County'!AB150/'Total Revenues by County'!AB$4)</f>
        <v>0</v>
      </c>
      <c r="AC150" s="55">
        <f>('Total Revenues by County'!AC150/'Total Revenues by County'!AC$4)</f>
        <v>7.4225658127431662E-2</v>
      </c>
      <c r="AD150" s="55">
        <f>('Total Revenues by County'!AD150/'Total Revenues by County'!AD$4)</f>
        <v>1.4168151399788873</v>
      </c>
      <c r="AE150" s="55">
        <f>('Total Revenues by County'!AE150/'Total Revenues by County'!AE$4)</f>
        <v>0</v>
      </c>
      <c r="AF150" s="55">
        <f>('Total Revenues by County'!AF150/'Total Revenues by County'!AF$4)</f>
        <v>0</v>
      </c>
      <c r="AG150" s="55">
        <f>('Total Revenues by County'!AG150/'Total Revenues by County'!AG$4)</f>
        <v>0</v>
      </c>
      <c r="AH150" s="55">
        <f>('Total Revenues by County'!AH150/'Total Revenues by County'!AH$4)</f>
        <v>0</v>
      </c>
      <c r="AI150" s="55">
        <f>('Total Revenues by County'!AI150/'Total Revenues by County'!AI$4)</f>
        <v>0</v>
      </c>
      <c r="AJ150" s="55">
        <f>('Total Revenues by County'!AJ150/'Total Revenues by County'!AJ$4)</f>
        <v>0.35792870323715198</v>
      </c>
      <c r="AK150" s="55">
        <f>('Total Revenues by County'!AK150/'Total Revenues by County'!AK$4)</f>
        <v>0.15725304022230965</v>
      </c>
      <c r="AL150" s="55">
        <f>('Total Revenues by County'!AL150/'Total Revenues by County'!AL$4)</f>
        <v>0</v>
      </c>
      <c r="AM150" s="55">
        <f>('Total Revenues by County'!AM150/'Total Revenues by County'!AM$4)</f>
        <v>0</v>
      </c>
      <c r="AN150" s="55">
        <f>('Total Revenues by County'!AN150/'Total Revenues by County'!AN$4)</f>
        <v>0</v>
      </c>
      <c r="AO150" s="55">
        <f>('Total Revenues by County'!AO150/'Total Revenues by County'!AO$4)</f>
        <v>0</v>
      </c>
      <c r="AP150" s="55">
        <f>('Total Revenues by County'!AP150/'Total Revenues by County'!AP$4)</f>
        <v>0.41174440360639658</v>
      </c>
      <c r="AQ150" s="55">
        <f>('Total Revenues by County'!AQ150/'Total Revenues by County'!AQ$4)</f>
        <v>0</v>
      </c>
      <c r="AR150" s="55">
        <f>('Total Revenues by County'!AR150/'Total Revenues by County'!AR$4)</f>
        <v>0</v>
      </c>
      <c r="AS150" s="55">
        <f>('Total Revenues by County'!AS150/'Total Revenues by County'!AS$4)</f>
        <v>0</v>
      </c>
      <c r="AT150" s="55">
        <f>('Total Revenues by County'!AT150/'Total Revenues by County'!AT$4)</f>
        <v>1.7833381346283112E-2</v>
      </c>
      <c r="AU150" s="55">
        <f>('Total Revenues by County'!AU150/'Total Revenues by County'!AU$4)</f>
        <v>0</v>
      </c>
      <c r="AV150" s="55">
        <f>('Total Revenues by County'!AV150/'Total Revenues by County'!AV$4)</f>
        <v>2.8919265271251601E-2</v>
      </c>
      <c r="AW150" s="55">
        <f>('Total Revenues by County'!AW150/'Total Revenues by County'!AW$4)</f>
        <v>0</v>
      </c>
      <c r="AX150" s="55">
        <f>('Total Revenues by County'!AX150/'Total Revenues by County'!AX$4)</f>
        <v>0.43716989202689593</v>
      </c>
      <c r="AY150" s="55">
        <f>('Total Revenues by County'!AY150/'Total Revenues by County'!AY$4)</f>
        <v>0</v>
      </c>
      <c r="AZ150" s="55">
        <f>('Total Revenues by County'!AZ150/'Total Revenues by County'!AZ$4)</f>
        <v>0</v>
      </c>
      <c r="BA150" s="55">
        <f>('Total Revenues by County'!BA150/'Total Revenues by County'!BA$4)</f>
        <v>0.30132191684344867</v>
      </c>
      <c r="BB150" s="55">
        <f>('Total Revenues by County'!BB150/'Total Revenues by County'!BB$4)</f>
        <v>0.28398022123446703</v>
      </c>
      <c r="BC150" s="55">
        <f>('Total Revenues by County'!BC150/'Total Revenues by County'!BC$4)</f>
        <v>0.48423926655330141</v>
      </c>
      <c r="BD150" s="55">
        <f>('Total Revenues by County'!BD150/'Total Revenues by County'!BD$4)</f>
        <v>0</v>
      </c>
      <c r="BE150" s="55">
        <f>('Total Revenues by County'!BE150/'Total Revenues by County'!BE$4)</f>
        <v>2.8900347323163547</v>
      </c>
      <c r="BF150" s="55">
        <f>('Total Revenues by County'!BF150/'Total Revenues by County'!BF$4)</f>
        <v>0</v>
      </c>
      <c r="BG150" s="55">
        <f>('Total Revenues by County'!BG150/'Total Revenues by County'!BG$4)</f>
        <v>0</v>
      </c>
      <c r="BH150" s="55">
        <f>('Total Revenues by County'!BH150/'Total Revenues by County'!BH$4)</f>
        <v>1.1922671921264441</v>
      </c>
      <c r="BI150" s="55">
        <f>('Total Revenues by County'!BI150/'Total Revenues by County'!BI$4)</f>
        <v>0</v>
      </c>
      <c r="BJ150" s="55">
        <f>('Total Revenues by County'!BJ150/'Total Revenues by County'!BJ$4)</f>
        <v>0</v>
      </c>
      <c r="BK150" s="55">
        <f>('Total Revenues by County'!BK150/'Total Revenues by County'!BK$4)</f>
        <v>0</v>
      </c>
      <c r="BL150" s="55">
        <f>('Total Revenues by County'!BL150/'Total Revenues by County'!BL$4)</f>
        <v>0</v>
      </c>
      <c r="BM150" s="55">
        <f>('Total Revenues by County'!BM150/'Total Revenues by County'!BM$4)</f>
        <v>0</v>
      </c>
      <c r="BN150" s="55">
        <f>('Total Revenues by County'!BN150/'Total Revenues by County'!BN$4)</f>
        <v>8.0429251023343293E-2</v>
      </c>
      <c r="BO150" s="55">
        <f>('Total Revenues by County'!BO150/'Total Revenues by County'!BO$4)</f>
        <v>0</v>
      </c>
      <c r="BP150" s="55">
        <f>('Total Revenues by County'!BP150/'Total Revenues by County'!BP$4)</f>
        <v>0</v>
      </c>
      <c r="BQ150" s="17">
        <f>('Total Revenues by County'!BQ150/'Total Revenues by County'!BQ$4)</f>
        <v>0</v>
      </c>
    </row>
    <row r="151" spans="1:69" x14ac:dyDescent="0.25">
      <c r="A151" s="13"/>
      <c r="B151" s="14">
        <v>343.8</v>
      </c>
      <c r="C151" s="15" t="s">
        <v>149</v>
      </c>
      <c r="D151" s="55">
        <f>('Total Revenues by County'!D151/'Total Revenues by County'!D$4)</f>
        <v>0</v>
      </c>
      <c r="E151" s="55">
        <f>('Total Revenues by County'!E151/'Total Revenues by County'!E$4)</f>
        <v>0</v>
      </c>
      <c r="F151" s="55">
        <f>('Total Revenues by County'!F151/'Total Revenues by County'!F$4)</f>
        <v>0</v>
      </c>
      <c r="G151" s="55">
        <f>('Total Revenues by County'!G151/'Total Revenues by County'!G$4)</f>
        <v>0</v>
      </c>
      <c r="H151" s="55">
        <f>('Total Revenues by County'!H151/'Total Revenues by County'!H$4)</f>
        <v>0</v>
      </c>
      <c r="I151" s="55">
        <f>('Total Revenues by County'!I151/'Total Revenues by County'!I$4)</f>
        <v>0</v>
      </c>
      <c r="J151" s="55">
        <f>('Total Revenues by County'!J151/'Total Revenues by County'!J$4)</f>
        <v>0</v>
      </c>
      <c r="K151" s="55">
        <f>('Total Revenues by County'!K151/'Total Revenues by County'!K$4)</f>
        <v>0</v>
      </c>
      <c r="L151" s="55">
        <f>('Total Revenues by County'!L151/'Total Revenues by County'!L$4)</f>
        <v>0</v>
      </c>
      <c r="M151" s="55">
        <f>('Total Revenues by County'!M151/'Total Revenues by County'!M$4)</f>
        <v>0</v>
      </c>
      <c r="N151" s="55">
        <f>('Total Revenues by County'!N151/'Total Revenues by County'!N$4)</f>
        <v>0</v>
      </c>
      <c r="O151" s="55">
        <f>('Total Revenues by County'!O151/'Total Revenues by County'!O$4)</f>
        <v>0</v>
      </c>
      <c r="P151" s="55">
        <f>('Total Revenues by County'!P151/'Total Revenues by County'!P$4)</f>
        <v>0</v>
      </c>
      <c r="Q151" s="55">
        <f>('Total Revenues by County'!Q151/'Total Revenues by County'!Q$4)</f>
        <v>0</v>
      </c>
      <c r="R151" s="55">
        <f>('Total Revenues by County'!R151/'Total Revenues by County'!R$4)</f>
        <v>0</v>
      </c>
      <c r="S151" s="55">
        <f>('Total Revenues by County'!S151/'Total Revenues by County'!S$4)</f>
        <v>0</v>
      </c>
      <c r="T151" s="55">
        <f>('Total Revenues by County'!T151/'Total Revenues by County'!T$4)</f>
        <v>0</v>
      </c>
      <c r="U151" s="55">
        <f>('Total Revenues by County'!U151/'Total Revenues by County'!U$4)</f>
        <v>0</v>
      </c>
      <c r="V151" s="55">
        <f>('Total Revenues by County'!V151/'Total Revenues by County'!V$4)</f>
        <v>0</v>
      </c>
      <c r="W151" s="55">
        <f>('Total Revenues by County'!W151/'Total Revenues by County'!W$4)</f>
        <v>0.43406203141030703</v>
      </c>
      <c r="X151" s="55">
        <f>('Total Revenues by County'!X151/'Total Revenues by County'!X$4)</f>
        <v>0</v>
      </c>
      <c r="Y151" s="55">
        <f>('Total Revenues by County'!Y151/'Total Revenues by County'!Y$4)</f>
        <v>0</v>
      </c>
      <c r="Z151" s="55">
        <f>('Total Revenues by County'!Z151/'Total Revenues by County'!Z$4)</f>
        <v>0</v>
      </c>
      <c r="AA151" s="55">
        <f>('Total Revenues by County'!AA151/'Total Revenues by County'!AA$4)</f>
        <v>0</v>
      </c>
      <c r="AB151" s="55">
        <f>('Total Revenues by County'!AB151/'Total Revenues by County'!AB$4)</f>
        <v>0</v>
      </c>
      <c r="AC151" s="55">
        <f>('Total Revenues by County'!AC151/'Total Revenues by County'!AC$4)</f>
        <v>0</v>
      </c>
      <c r="AD151" s="55">
        <f>('Total Revenues by County'!AD151/'Total Revenues by County'!AD$4)</f>
        <v>0</v>
      </c>
      <c r="AE151" s="55">
        <f>('Total Revenues by County'!AE151/'Total Revenues by County'!AE$4)</f>
        <v>0</v>
      </c>
      <c r="AF151" s="55">
        <f>('Total Revenues by County'!AF151/'Total Revenues by County'!AF$4)</f>
        <v>0</v>
      </c>
      <c r="AG151" s="55">
        <f>('Total Revenues by County'!AG151/'Total Revenues by County'!AG$4)</f>
        <v>0</v>
      </c>
      <c r="AH151" s="55">
        <f>('Total Revenues by County'!AH151/'Total Revenues by County'!AH$4)</f>
        <v>0</v>
      </c>
      <c r="AI151" s="55">
        <f>('Total Revenues by County'!AI151/'Total Revenues by County'!AI$4)</f>
        <v>0</v>
      </c>
      <c r="AJ151" s="55">
        <f>('Total Revenues by County'!AJ151/'Total Revenues by County'!AJ$4)</f>
        <v>0</v>
      </c>
      <c r="AK151" s="55">
        <f>('Total Revenues by County'!AK151/'Total Revenues by County'!AK$4)</f>
        <v>0.23077320936822621</v>
      </c>
      <c r="AL151" s="55">
        <f>('Total Revenues by County'!AL151/'Total Revenues by County'!AL$4)</f>
        <v>0</v>
      </c>
      <c r="AM151" s="55">
        <f>('Total Revenues by County'!AM151/'Total Revenues by County'!AM$4)</f>
        <v>0</v>
      </c>
      <c r="AN151" s="55">
        <f>('Total Revenues by County'!AN151/'Total Revenues by County'!AN$4)</f>
        <v>0</v>
      </c>
      <c r="AO151" s="55">
        <f>('Total Revenues by County'!AO151/'Total Revenues by County'!AO$4)</f>
        <v>0</v>
      </c>
      <c r="AP151" s="55">
        <f>('Total Revenues by County'!AP151/'Total Revenues by County'!AP$4)</f>
        <v>0</v>
      </c>
      <c r="AQ151" s="55">
        <f>('Total Revenues by County'!AQ151/'Total Revenues by County'!AQ$4)</f>
        <v>0</v>
      </c>
      <c r="AR151" s="55">
        <f>('Total Revenues by County'!AR151/'Total Revenues by County'!AR$4)</f>
        <v>0</v>
      </c>
      <c r="AS151" s="55">
        <f>('Total Revenues by County'!AS151/'Total Revenues by County'!AS$4)</f>
        <v>0</v>
      </c>
      <c r="AT151" s="55">
        <f>('Total Revenues by County'!AT151/'Total Revenues by County'!AT$4)</f>
        <v>0</v>
      </c>
      <c r="AU151" s="55">
        <f>('Total Revenues by County'!AU151/'Total Revenues by County'!AU$4)</f>
        <v>0</v>
      </c>
      <c r="AV151" s="55">
        <f>('Total Revenues by County'!AV151/'Total Revenues by County'!AV$4)</f>
        <v>0</v>
      </c>
      <c r="AW151" s="55">
        <f>('Total Revenues by County'!AW151/'Total Revenues by County'!AW$4)</f>
        <v>2.2911694510739857</v>
      </c>
      <c r="AX151" s="55">
        <f>('Total Revenues by County'!AX151/'Total Revenues by County'!AX$4)</f>
        <v>0</v>
      </c>
      <c r="AY151" s="55">
        <f>('Total Revenues by County'!AY151/'Total Revenues by County'!AY$4)</f>
        <v>0</v>
      </c>
      <c r="AZ151" s="55">
        <f>('Total Revenues by County'!AZ151/'Total Revenues by County'!AZ$4)</f>
        <v>0</v>
      </c>
      <c r="BA151" s="55">
        <f>('Total Revenues by County'!BA151/'Total Revenues by County'!BA$4)</f>
        <v>0</v>
      </c>
      <c r="BB151" s="55">
        <f>('Total Revenues by County'!BB151/'Total Revenues by County'!BB$4)</f>
        <v>0</v>
      </c>
      <c r="BC151" s="55">
        <f>('Total Revenues by County'!BC151/'Total Revenues by County'!BC$4)</f>
        <v>0</v>
      </c>
      <c r="BD151" s="55">
        <f>('Total Revenues by County'!BD151/'Total Revenues by County'!BD$4)</f>
        <v>0</v>
      </c>
      <c r="BE151" s="55">
        <f>('Total Revenues by County'!BE151/'Total Revenues by County'!BE$4)</f>
        <v>0</v>
      </c>
      <c r="BF151" s="55">
        <f>('Total Revenues by County'!BF151/'Total Revenues by County'!BF$4)</f>
        <v>0</v>
      </c>
      <c r="BG151" s="55">
        <f>('Total Revenues by County'!BG151/'Total Revenues by County'!BG$4)</f>
        <v>0</v>
      </c>
      <c r="BH151" s="55">
        <f>('Total Revenues by County'!BH151/'Total Revenues by County'!BH$4)</f>
        <v>0</v>
      </c>
      <c r="BI151" s="55">
        <f>('Total Revenues by County'!BI151/'Total Revenues by County'!BI$4)</f>
        <v>0</v>
      </c>
      <c r="BJ151" s="55">
        <f>('Total Revenues by County'!BJ151/'Total Revenues by County'!BJ$4)</f>
        <v>0</v>
      </c>
      <c r="BK151" s="55">
        <f>('Total Revenues by County'!BK151/'Total Revenues by County'!BK$4)</f>
        <v>0</v>
      </c>
      <c r="BL151" s="55">
        <f>('Total Revenues by County'!BL151/'Total Revenues by County'!BL$4)</f>
        <v>0</v>
      </c>
      <c r="BM151" s="55">
        <f>('Total Revenues by County'!BM151/'Total Revenues by County'!BM$4)</f>
        <v>0</v>
      </c>
      <c r="BN151" s="55">
        <f>('Total Revenues by County'!BN151/'Total Revenues by County'!BN$4)</f>
        <v>0</v>
      </c>
      <c r="BO151" s="55">
        <f>('Total Revenues by County'!BO151/'Total Revenues by County'!BO$4)</f>
        <v>0</v>
      </c>
      <c r="BP151" s="55">
        <f>('Total Revenues by County'!BP151/'Total Revenues by County'!BP$4)</f>
        <v>0</v>
      </c>
      <c r="BQ151" s="17">
        <f>('Total Revenues by County'!BQ151/'Total Revenues by County'!BQ$4)</f>
        <v>0</v>
      </c>
    </row>
    <row r="152" spans="1:69" x14ac:dyDescent="0.25">
      <c r="A152" s="13"/>
      <c r="B152" s="14">
        <v>343.9</v>
      </c>
      <c r="C152" s="15" t="s">
        <v>150</v>
      </c>
      <c r="D152" s="55">
        <f>('Total Revenues by County'!D152/'Total Revenues by County'!D$4)</f>
        <v>0.75251043481784663</v>
      </c>
      <c r="E152" s="55">
        <f>('Total Revenues by County'!E152/'Total Revenues by County'!E$4)</f>
        <v>0</v>
      </c>
      <c r="F152" s="55">
        <f>('Total Revenues by County'!F152/'Total Revenues by County'!F$4)</f>
        <v>10.390933456125437</v>
      </c>
      <c r="G152" s="55">
        <f>('Total Revenues by County'!G152/'Total Revenues by County'!G$4)</f>
        <v>8.8219097617386832E-2</v>
      </c>
      <c r="H152" s="55">
        <f>('Total Revenues by County'!H152/'Total Revenues by County'!H$4)</f>
        <v>3.1381186712485682</v>
      </c>
      <c r="I152" s="55">
        <f>('Total Revenues by County'!I152/'Total Revenues by County'!I$4)</f>
        <v>1.3285536268723543</v>
      </c>
      <c r="J152" s="55">
        <f>('Total Revenues by County'!J152/'Total Revenues by County'!J$4)</f>
        <v>0</v>
      </c>
      <c r="K152" s="55">
        <f>('Total Revenues by County'!K152/'Total Revenues by County'!K$4)</f>
        <v>-6.8879509295591861</v>
      </c>
      <c r="L152" s="55">
        <f>('Total Revenues by County'!L152/'Total Revenues by County'!L$4)</f>
        <v>0</v>
      </c>
      <c r="M152" s="55">
        <f>('Total Revenues by County'!M152/'Total Revenues by County'!M$4)</f>
        <v>0</v>
      </c>
      <c r="N152" s="55">
        <f>('Total Revenues by County'!N152/'Total Revenues by County'!N$4)</f>
        <v>5.4768242438206576</v>
      </c>
      <c r="O152" s="55">
        <f>('Total Revenues by County'!O152/'Total Revenues by County'!O$4)</f>
        <v>0</v>
      </c>
      <c r="P152" s="55">
        <f>('Total Revenues by County'!P152/'Total Revenues by County'!P$4)</f>
        <v>0</v>
      </c>
      <c r="Q152" s="55">
        <f>('Total Revenues by County'!Q152/'Total Revenues by County'!Q$4)</f>
        <v>0.49306663394281508</v>
      </c>
      <c r="R152" s="55">
        <f>('Total Revenues by County'!R152/'Total Revenues by County'!R$4)</f>
        <v>0</v>
      </c>
      <c r="S152" s="55">
        <f>('Total Revenues by County'!S152/'Total Revenues by County'!S$4)</f>
        <v>0</v>
      </c>
      <c r="T152" s="55">
        <f>('Total Revenues by County'!T152/'Total Revenues by County'!T$4)</f>
        <v>4.2671292281006072E-2</v>
      </c>
      <c r="U152" s="55">
        <f>('Total Revenues by County'!U152/'Total Revenues by County'!U$4)</f>
        <v>0</v>
      </c>
      <c r="V152" s="55">
        <f>('Total Revenues by County'!V152/'Total Revenues by County'!V$4)</f>
        <v>1.7703292812463118E-3</v>
      </c>
      <c r="W152" s="55">
        <f>('Total Revenues by County'!W152/'Total Revenues by County'!W$4)</f>
        <v>0</v>
      </c>
      <c r="X152" s="55">
        <f>('Total Revenues by County'!X152/'Total Revenues by County'!X$4)</f>
        <v>0</v>
      </c>
      <c r="Y152" s="55">
        <f>('Total Revenues by County'!Y152/'Total Revenues by County'!Y$4)</f>
        <v>0</v>
      </c>
      <c r="Z152" s="55">
        <f>('Total Revenues by County'!Z152/'Total Revenues by County'!Z$4)</f>
        <v>0</v>
      </c>
      <c r="AA152" s="55">
        <f>('Total Revenues by County'!AA152/'Total Revenues by County'!AA$4)</f>
        <v>1.7159603482639254</v>
      </c>
      <c r="AB152" s="55">
        <f>('Total Revenues by County'!AB152/'Total Revenues by County'!AB$4)</f>
        <v>0.18374503188834457</v>
      </c>
      <c r="AC152" s="55">
        <f>('Total Revenues by County'!AC152/'Total Revenues by County'!AC$4)</f>
        <v>4.9835986054267094</v>
      </c>
      <c r="AD152" s="55">
        <f>('Total Revenues by County'!AD152/'Total Revenues by County'!AD$4)</f>
        <v>1.2355718172974195</v>
      </c>
      <c r="AE152" s="55">
        <f>('Total Revenues by County'!AE152/'Total Revenues by County'!AE$4)</f>
        <v>0.39191353082465974</v>
      </c>
      <c r="AF152" s="55">
        <f>('Total Revenues by County'!AF152/'Total Revenues by County'!AF$4)</f>
        <v>0</v>
      </c>
      <c r="AG152" s="55">
        <f>('Total Revenues by County'!AG152/'Total Revenues by County'!AG$4)</f>
        <v>0</v>
      </c>
      <c r="AH152" s="55">
        <f>('Total Revenues by County'!AH152/'Total Revenues by County'!AH$4)</f>
        <v>0</v>
      </c>
      <c r="AI152" s="55">
        <f>('Total Revenues by County'!AI152/'Total Revenues by County'!AI$4)</f>
        <v>0</v>
      </c>
      <c r="AJ152" s="55">
        <f>('Total Revenues by County'!AJ152/'Total Revenues by County'!AJ$4)</f>
        <v>4.3870567310804631E-2</v>
      </c>
      <c r="AK152" s="55">
        <f>('Total Revenues by County'!AK152/'Total Revenues by County'!AK$4)</f>
        <v>2.9061986210658137</v>
      </c>
      <c r="AL152" s="55">
        <f>('Total Revenues by County'!AL152/'Total Revenues by County'!AL$4)</f>
        <v>0.37349371556163791</v>
      </c>
      <c r="AM152" s="55">
        <f>('Total Revenues by County'!AM152/'Total Revenues by County'!AM$4)</f>
        <v>0</v>
      </c>
      <c r="AN152" s="55">
        <f>('Total Revenues by County'!AN152/'Total Revenues by County'!AN$4)</f>
        <v>0</v>
      </c>
      <c r="AO152" s="55">
        <f>('Total Revenues by County'!AO152/'Total Revenues by County'!AO$4)</f>
        <v>0</v>
      </c>
      <c r="AP152" s="55">
        <f>('Total Revenues by County'!AP152/'Total Revenues by County'!AP$4)</f>
        <v>0</v>
      </c>
      <c r="AQ152" s="55">
        <f>('Total Revenues by County'!AQ152/'Total Revenues by County'!AQ$4)</f>
        <v>0</v>
      </c>
      <c r="AR152" s="55">
        <f>('Total Revenues by County'!AR152/'Total Revenues by County'!AR$4)</f>
        <v>0.27048361786104902</v>
      </c>
      <c r="AS152" s="55">
        <f>('Total Revenues by County'!AS152/'Total Revenues by County'!AS$4)</f>
        <v>11.111957872292056</v>
      </c>
      <c r="AT152" s="55">
        <f>('Total Revenues by County'!AT152/'Total Revenues by County'!AT$4)</f>
        <v>0</v>
      </c>
      <c r="AU152" s="55">
        <f>('Total Revenues by County'!AU152/'Total Revenues by County'!AU$4)</f>
        <v>0</v>
      </c>
      <c r="AV152" s="55">
        <f>('Total Revenues by County'!AV152/'Total Revenues by County'!AV$4)</f>
        <v>1.9524615548910722</v>
      </c>
      <c r="AW152" s="55">
        <f>('Total Revenues by County'!AW152/'Total Revenues by County'!AW$4)</f>
        <v>0</v>
      </c>
      <c r="AX152" s="55">
        <f>('Total Revenues by County'!AX152/'Total Revenues by County'!AX$4)</f>
        <v>0.38042044626388571</v>
      </c>
      <c r="AY152" s="55">
        <f>('Total Revenues by County'!AY152/'Total Revenues by County'!AY$4)</f>
        <v>0</v>
      </c>
      <c r="AZ152" s="55">
        <f>('Total Revenues by County'!AZ152/'Total Revenues by County'!AZ$4)</f>
        <v>1.8444835500574728</v>
      </c>
      <c r="BA152" s="55">
        <f>('Total Revenues by County'!BA152/'Total Revenues by County'!BA$4)</f>
        <v>0.2672645242251826</v>
      </c>
      <c r="BB152" s="55">
        <f>('Total Revenues by County'!BB152/'Total Revenues by County'!BB$4)</f>
        <v>0.44165296762970985</v>
      </c>
      <c r="BC152" s="55">
        <f>('Total Revenues by County'!BC152/'Total Revenues by County'!BC$4)</f>
        <v>1.0240769301749253E-2</v>
      </c>
      <c r="BD152" s="55">
        <f>('Total Revenues by County'!BD152/'Total Revenues by County'!BD$4)</f>
        <v>0</v>
      </c>
      <c r="BE152" s="55">
        <f>('Total Revenues by County'!BE152/'Total Revenues by County'!BE$4)</f>
        <v>3.5701353081281778E-2</v>
      </c>
      <c r="BF152" s="55">
        <f>('Total Revenues by County'!BF152/'Total Revenues by County'!BF$4)</f>
        <v>0</v>
      </c>
      <c r="BG152" s="55">
        <f>('Total Revenues by County'!BG152/'Total Revenues by County'!BG$4)</f>
        <v>8.4567861509749667E-2</v>
      </c>
      <c r="BH152" s="55">
        <f>('Total Revenues by County'!BH152/'Total Revenues by County'!BH$4)</f>
        <v>42.974665332165642</v>
      </c>
      <c r="BI152" s="55">
        <f>('Total Revenues by County'!BI152/'Total Revenues by County'!BI$4)</f>
        <v>0.43343907087997308</v>
      </c>
      <c r="BJ152" s="55">
        <f>('Total Revenues by County'!BJ152/'Total Revenues by County'!BJ$4)</f>
        <v>0</v>
      </c>
      <c r="BK152" s="55">
        <f>('Total Revenues by County'!BK152/'Total Revenues by County'!BK$4)</f>
        <v>0</v>
      </c>
      <c r="BL152" s="55">
        <f>('Total Revenues by County'!BL152/'Total Revenues by County'!BL$4)</f>
        <v>0</v>
      </c>
      <c r="BM152" s="55">
        <f>('Total Revenues by County'!BM152/'Total Revenues by County'!BM$4)</f>
        <v>0</v>
      </c>
      <c r="BN152" s="55">
        <f>('Total Revenues by County'!BN152/'Total Revenues by County'!BN$4)</f>
        <v>0.3070351708254131</v>
      </c>
      <c r="BO152" s="55">
        <f>('Total Revenues by County'!BO152/'Total Revenues by County'!BO$4)</f>
        <v>0</v>
      </c>
      <c r="BP152" s="55">
        <f>('Total Revenues by County'!BP152/'Total Revenues by County'!BP$4)</f>
        <v>0</v>
      </c>
      <c r="BQ152" s="17">
        <f>('Total Revenues by County'!BQ152/'Total Revenues by County'!BQ$4)</f>
        <v>0</v>
      </c>
    </row>
    <row r="153" spans="1:69" x14ac:dyDescent="0.25">
      <c r="A153" s="13"/>
      <c r="B153" s="14">
        <v>344.1</v>
      </c>
      <c r="C153" s="15" t="s">
        <v>151</v>
      </c>
      <c r="D153" s="55">
        <f>('Total Revenues by County'!D153/'Total Revenues by County'!D$4)</f>
        <v>0</v>
      </c>
      <c r="E153" s="55">
        <f>('Total Revenues by County'!E153/'Total Revenues by County'!E$4)</f>
        <v>0</v>
      </c>
      <c r="F153" s="55">
        <f>('Total Revenues by County'!F153/'Total Revenues by County'!F$4)</f>
        <v>0</v>
      </c>
      <c r="G153" s="55">
        <f>('Total Revenues by County'!G153/'Total Revenues by County'!G$4)</f>
        <v>0</v>
      </c>
      <c r="H153" s="55">
        <f>('Total Revenues by County'!H153/'Total Revenues by County'!H$4)</f>
        <v>4.4792870561282934</v>
      </c>
      <c r="I153" s="55">
        <f>('Total Revenues by County'!I153/'Total Revenues by County'!I$4)</f>
        <v>102.92084180500356</v>
      </c>
      <c r="J153" s="55">
        <f>('Total Revenues by County'!J153/'Total Revenues by County'!J$4)</f>
        <v>0</v>
      </c>
      <c r="K153" s="55">
        <f>('Total Revenues by County'!K153/'Total Revenues by County'!K$4)</f>
        <v>0</v>
      </c>
      <c r="L153" s="55">
        <f>('Total Revenues by County'!L153/'Total Revenues by County'!L$4)</f>
        <v>2.416862625301042E-2</v>
      </c>
      <c r="M153" s="55">
        <f>('Total Revenues by County'!M153/'Total Revenues by County'!M$4)</f>
        <v>0</v>
      </c>
      <c r="N153" s="55">
        <f>('Total Revenues by County'!N153/'Total Revenues by County'!N$4)</f>
        <v>8.4085293573726165</v>
      </c>
      <c r="O153" s="55">
        <f>('Total Revenues by County'!O153/'Total Revenues by County'!O$4)</f>
        <v>0</v>
      </c>
      <c r="P153" s="55">
        <f>('Total Revenues by County'!P153/'Total Revenues by County'!P$4)</f>
        <v>0</v>
      </c>
      <c r="Q153" s="55">
        <f>('Total Revenues by County'!Q153/'Total Revenues by County'!Q$4)</f>
        <v>0</v>
      </c>
      <c r="R153" s="55">
        <f>('Total Revenues by County'!R153/'Total Revenues by County'!R$4)</f>
        <v>0</v>
      </c>
      <c r="S153" s="55">
        <f>('Total Revenues by County'!S153/'Total Revenues by County'!S$4)</f>
        <v>14.127254013997529</v>
      </c>
      <c r="T153" s="55">
        <f>('Total Revenues by County'!T153/'Total Revenues by County'!T$4)</f>
        <v>14.777450130095403</v>
      </c>
      <c r="U153" s="55">
        <f>('Total Revenues by County'!U153/'Total Revenues by County'!U$4)</f>
        <v>0</v>
      </c>
      <c r="V153" s="55">
        <f>('Total Revenues by County'!V153/'Total Revenues by County'!V$4)</f>
        <v>0</v>
      </c>
      <c r="W153" s="55">
        <f>('Total Revenues by County'!W153/'Total Revenues by County'!W$4)</f>
        <v>0</v>
      </c>
      <c r="X153" s="55">
        <f>('Total Revenues by County'!X153/'Total Revenues by County'!X$4)</f>
        <v>0</v>
      </c>
      <c r="Y153" s="55">
        <f>('Total Revenues by County'!Y153/'Total Revenues by County'!Y$4)</f>
        <v>0</v>
      </c>
      <c r="Z153" s="55">
        <f>('Total Revenues by County'!Z153/'Total Revenues by County'!Z$4)</f>
        <v>0</v>
      </c>
      <c r="AA153" s="55">
        <f>('Total Revenues by County'!AA153/'Total Revenues by County'!AA$4)</f>
        <v>39.251521032203925</v>
      </c>
      <c r="AB153" s="55">
        <f>('Total Revenues by County'!AB153/'Total Revenues by County'!AB$4)</f>
        <v>0</v>
      </c>
      <c r="AC153" s="55">
        <f>('Total Revenues by County'!AC153/'Total Revenues by County'!AC$4)</f>
        <v>0</v>
      </c>
      <c r="AD153" s="55">
        <f>('Total Revenues by County'!AD153/'Total Revenues by County'!AD$4)</f>
        <v>0</v>
      </c>
      <c r="AE153" s="55">
        <f>('Total Revenues by County'!AE153/'Total Revenues by County'!AE$4)</f>
        <v>0</v>
      </c>
      <c r="AF153" s="55">
        <f>('Total Revenues by County'!AF153/'Total Revenues by County'!AF$4)</f>
        <v>0</v>
      </c>
      <c r="AG153" s="55">
        <f>('Total Revenues by County'!AG153/'Total Revenues by County'!AG$4)</f>
        <v>0</v>
      </c>
      <c r="AH153" s="55">
        <f>('Total Revenues by County'!AH153/'Total Revenues by County'!AH$4)</f>
        <v>0</v>
      </c>
      <c r="AI153" s="55">
        <f>('Total Revenues by County'!AI153/'Total Revenues by County'!AI$4)</f>
        <v>0</v>
      </c>
      <c r="AJ153" s="55">
        <f>('Total Revenues by County'!AJ153/'Total Revenues by County'!AJ$4)</f>
        <v>0</v>
      </c>
      <c r="AK153" s="55">
        <f>('Total Revenues by County'!AK153/'Total Revenues by County'!AK$4)</f>
        <v>159.13848586819722</v>
      </c>
      <c r="AL153" s="55">
        <f>('Total Revenues by County'!AL153/'Total Revenues by County'!AL$4)</f>
        <v>0</v>
      </c>
      <c r="AM153" s="55">
        <f>('Total Revenues by County'!AM153/'Total Revenues by County'!AM$4)</f>
        <v>0</v>
      </c>
      <c r="AN153" s="55">
        <f>('Total Revenues by County'!AN153/'Total Revenues by County'!AN$4)</f>
        <v>0</v>
      </c>
      <c r="AO153" s="55">
        <f>('Total Revenues by County'!AO153/'Total Revenues by County'!AO$4)</f>
        <v>0</v>
      </c>
      <c r="AP153" s="55">
        <f>('Total Revenues by County'!AP153/'Total Revenues by County'!AP$4)</f>
        <v>0</v>
      </c>
      <c r="AQ153" s="55">
        <f>('Total Revenues by County'!AQ153/'Total Revenues by County'!AQ$4)</f>
        <v>2.1305328404241584</v>
      </c>
      <c r="AR153" s="55">
        <f>('Total Revenues by County'!AR153/'Total Revenues by County'!AR$4)</f>
        <v>0</v>
      </c>
      <c r="AS153" s="55">
        <f>('Total Revenues by County'!AS153/'Total Revenues by County'!AS$4)</f>
        <v>288.76293953255021</v>
      </c>
      <c r="AT153" s="55">
        <f>('Total Revenues by County'!AT153/'Total Revenues by County'!AT$4)</f>
        <v>113.1111431197443</v>
      </c>
      <c r="AU153" s="55">
        <f>('Total Revenues by County'!AU153/'Total Revenues by County'!AU$4)</f>
        <v>0</v>
      </c>
      <c r="AV153" s="55">
        <f>('Total Revenues by County'!AV153/'Total Revenues by County'!AV$4)</f>
        <v>49.168250747543787</v>
      </c>
      <c r="AW153" s="55">
        <f>('Total Revenues by County'!AW153/'Total Revenues by County'!AW$4)</f>
        <v>0</v>
      </c>
      <c r="AX153" s="55">
        <f>('Total Revenues by County'!AX153/'Total Revenues by County'!AX$4)</f>
        <v>0</v>
      </c>
      <c r="AY153" s="55">
        <f>('Total Revenues by County'!AY153/'Total Revenues by County'!AY$4)</f>
        <v>0</v>
      </c>
      <c r="AZ153" s="55">
        <f>('Total Revenues by County'!AZ153/'Total Revenues by County'!AZ$4)</f>
        <v>46.930402159628279</v>
      </c>
      <c r="BA153" s="55">
        <f>('Total Revenues by County'!BA153/'Total Revenues by County'!BA$4)</f>
        <v>0</v>
      </c>
      <c r="BB153" s="55">
        <f>('Total Revenues by County'!BB153/'Total Revenues by County'!BB$4)</f>
        <v>10.610682967162512</v>
      </c>
      <c r="BC153" s="55">
        <f>('Total Revenues by County'!BC153/'Total Revenues by County'!BC$4)</f>
        <v>0</v>
      </c>
      <c r="BD153" s="55">
        <f>('Total Revenues by County'!BD153/'Total Revenues by County'!BD$4)</f>
        <v>0</v>
      </c>
      <c r="BE153" s="55">
        <f>('Total Revenues by County'!BE153/'Total Revenues by County'!BE$4)</f>
        <v>0</v>
      </c>
      <c r="BF153" s="55">
        <f>('Total Revenues by County'!BF153/'Total Revenues by County'!BF$4)</f>
        <v>1.6561787733409428</v>
      </c>
      <c r="BG153" s="55">
        <f>('Total Revenues by County'!BG153/'Total Revenues by County'!BG$4)</f>
        <v>0</v>
      </c>
      <c r="BH153" s="55">
        <f>('Total Revenues by County'!BH153/'Total Revenues by County'!BH$4)</f>
        <v>0</v>
      </c>
      <c r="BI153" s="55">
        <f>('Total Revenues by County'!BI153/'Total Revenues by County'!BI$4)</f>
        <v>0</v>
      </c>
      <c r="BJ153" s="55">
        <f>('Total Revenues by County'!BJ153/'Total Revenues by County'!BJ$4)</f>
        <v>0</v>
      </c>
      <c r="BK153" s="55">
        <f>('Total Revenues by County'!BK153/'Total Revenues by County'!BK$4)</f>
        <v>0</v>
      </c>
      <c r="BL153" s="55">
        <f>('Total Revenues by County'!BL153/'Total Revenues by County'!BL$4)</f>
        <v>9.7912044720062887</v>
      </c>
      <c r="BM153" s="55">
        <f>('Total Revenues by County'!BM153/'Total Revenues by County'!BM$4)</f>
        <v>0</v>
      </c>
      <c r="BN153" s="55">
        <f>('Total Revenues by County'!BN153/'Total Revenues by County'!BN$4)</f>
        <v>14.700411348801657</v>
      </c>
      <c r="BO153" s="55">
        <f>('Total Revenues by County'!BO153/'Total Revenues by County'!BO$4)</f>
        <v>4.2897533391829973E-2</v>
      </c>
      <c r="BP153" s="55">
        <f>('Total Revenues by County'!BP153/'Total Revenues by County'!BP$4)</f>
        <v>0</v>
      </c>
      <c r="BQ153" s="17">
        <f>('Total Revenues by County'!BQ153/'Total Revenues by County'!BQ$4)</f>
        <v>0</v>
      </c>
    </row>
    <row r="154" spans="1:69" x14ac:dyDescent="0.25">
      <c r="A154" s="13"/>
      <c r="B154" s="14">
        <v>344.2</v>
      </c>
      <c r="C154" s="15" t="s">
        <v>152</v>
      </c>
      <c r="D154" s="55">
        <f>('Total Revenues by County'!D154/'Total Revenues by County'!D$4)</f>
        <v>0</v>
      </c>
      <c r="E154" s="55">
        <f>('Total Revenues by County'!E154/'Total Revenues by County'!E$4)</f>
        <v>0</v>
      </c>
      <c r="F154" s="55">
        <f>('Total Revenues by County'!F154/'Total Revenues by County'!F$4)</f>
        <v>0</v>
      </c>
      <c r="G154" s="55">
        <f>('Total Revenues by County'!G154/'Total Revenues by County'!G$4)</f>
        <v>0</v>
      </c>
      <c r="H154" s="55">
        <f>('Total Revenues by County'!H154/'Total Revenues by County'!H$4)</f>
        <v>0</v>
      </c>
      <c r="I154" s="55">
        <f>('Total Revenues by County'!I154/'Total Revenues by County'!I$4)</f>
        <v>80.701869291327029</v>
      </c>
      <c r="J154" s="55">
        <f>('Total Revenues by County'!J154/'Total Revenues by County'!J$4)</f>
        <v>0</v>
      </c>
      <c r="K154" s="55">
        <f>('Total Revenues by County'!K154/'Total Revenues by County'!K$4)</f>
        <v>0</v>
      </c>
      <c r="L154" s="55">
        <f>('Total Revenues by County'!L154/'Total Revenues by County'!L$4)</f>
        <v>0</v>
      </c>
      <c r="M154" s="55">
        <f>('Total Revenues by County'!M154/'Total Revenues by County'!M$4)</f>
        <v>0</v>
      </c>
      <c r="N154" s="55">
        <f>('Total Revenues by County'!N154/'Total Revenues by County'!N$4)</f>
        <v>0</v>
      </c>
      <c r="O154" s="55">
        <f>('Total Revenues by County'!O154/'Total Revenues by County'!O$4)</f>
        <v>0</v>
      </c>
      <c r="P154" s="55">
        <f>('Total Revenues by County'!P154/'Total Revenues by County'!P$4)</f>
        <v>0</v>
      </c>
      <c r="Q154" s="55">
        <f>('Total Revenues by County'!Q154/'Total Revenues by County'!Q$4)</f>
        <v>0</v>
      </c>
      <c r="R154" s="55">
        <f>('Total Revenues by County'!R154/'Total Revenues by County'!R$4)</f>
        <v>0</v>
      </c>
      <c r="S154" s="55">
        <f>('Total Revenues by County'!S154/'Total Revenues by County'!S$4)</f>
        <v>0</v>
      </c>
      <c r="T154" s="55">
        <f>('Total Revenues by County'!T154/'Total Revenues by County'!T$4)</f>
        <v>0</v>
      </c>
      <c r="U154" s="55">
        <f>('Total Revenues by County'!U154/'Total Revenues by County'!U$4)</f>
        <v>0</v>
      </c>
      <c r="V154" s="55">
        <f>('Total Revenues by County'!V154/'Total Revenues by County'!V$4)</f>
        <v>0</v>
      </c>
      <c r="W154" s="55">
        <f>('Total Revenues by County'!W154/'Total Revenues by County'!W$4)</f>
        <v>0</v>
      </c>
      <c r="X154" s="55">
        <f>('Total Revenues by County'!X154/'Total Revenues by County'!X$4)</f>
        <v>0</v>
      </c>
      <c r="Y154" s="55">
        <f>('Total Revenues by County'!Y154/'Total Revenues by County'!Y$4)</f>
        <v>0</v>
      </c>
      <c r="Z154" s="55">
        <f>('Total Revenues by County'!Z154/'Total Revenues by County'!Z$4)</f>
        <v>0</v>
      </c>
      <c r="AA154" s="55">
        <f>('Total Revenues by County'!AA154/'Total Revenues by County'!AA$4)</f>
        <v>0</v>
      </c>
      <c r="AB154" s="55">
        <f>('Total Revenues by County'!AB154/'Total Revenues by County'!AB$4)</f>
        <v>8.8311073112117569E-2</v>
      </c>
      <c r="AC154" s="55">
        <f>('Total Revenues by County'!AC154/'Total Revenues by County'!AC$4)</f>
        <v>0</v>
      </c>
      <c r="AD154" s="55">
        <f>('Total Revenues by County'!AD154/'Total Revenues by County'!AD$4)</f>
        <v>0</v>
      </c>
      <c r="AE154" s="55">
        <f>('Total Revenues by County'!AE154/'Total Revenues by County'!AE$4)</f>
        <v>0</v>
      </c>
      <c r="AF154" s="55">
        <f>('Total Revenues by County'!AF154/'Total Revenues by County'!AF$4)</f>
        <v>0</v>
      </c>
      <c r="AG154" s="55">
        <f>('Total Revenues by County'!AG154/'Total Revenues by County'!AG$4)</f>
        <v>0</v>
      </c>
      <c r="AH154" s="55">
        <f>('Total Revenues by County'!AH154/'Total Revenues by County'!AH$4)</f>
        <v>0</v>
      </c>
      <c r="AI154" s="55">
        <f>('Total Revenues by County'!AI154/'Total Revenues by County'!AI$4)</f>
        <v>0</v>
      </c>
      <c r="AJ154" s="55">
        <f>('Total Revenues by County'!AJ154/'Total Revenues by County'!AJ$4)</f>
        <v>0</v>
      </c>
      <c r="AK154" s="55">
        <f>('Total Revenues by County'!AK154/'Total Revenues by County'!AK$4)</f>
        <v>0</v>
      </c>
      <c r="AL154" s="55">
        <f>('Total Revenues by County'!AL154/'Total Revenues by County'!AL$4)</f>
        <v>0</v>
      </c>
      <c r="AM154" s="55">
        <f>('Total Revenues by County'!AM154/'Total Revenues by County'!AM$4)</f>
        <v>0</v>
      </c>
      <c r="AN154" s="55">
        <f>('Total Revenues by County'!AN154/'Total Revenues by County'!AN$4)</f>
        <v>0</v>
      </c>
      <c r="AO154" s="55">
        <f>('Total Revenues by County'!AO154/'Total Revenues by County'!AO$4)</f>
        <v>0</v>
      </c>
      <c r="AP154" s="55">
        <f>('Total Revenues by County'!AP154/'Total Revenues by County'!AP$4)</f>
        <v>19.533638912268167</v>
      </c>
      <c r="AQ154" s="55">
        <f>('Total Revenues by County'!AQ154/'Total Revenues by County'!AQ$4)</f>
        <v>0</v>
      </c>
      <c r="AR154" s="55">
        <f>('Total Revenues by County'!AR154/'Total Revenues by County'!AR$4)</f>
        <v>0</v>
      </c>
      <c r="AS154" s="55">
        <f>('Total Revenues by County'!AS154/'Total Revenues by County'!AS$4)</f>
        <v>40.598285573180625</v>
      </c>
      <c r="AT154" s="55">
        <f>('Total Revenues by County'!AT154/'Total Revenues by County'!AT$4)</f>
        <v>0</v>
      </c>
      <c r="AU154" s="55">
        <f>('Total Revenues by County'!AU154/'Total Revenues by County'!AU$4)</f>
        <v>0</v>
      </c>
      <c r="AV154" s="55">
        <f>('Total Revenues by County'!AV154/'Total Revenues by County'!AV$4)</f>
        <v>0</v>
      </c>
      <c r="AW154" s="55">
        <f>('Total Revenues by County'!AW154/'Total Revenues by County'!AW$4)</f>
        <v>0</v>
      </c>
      <c r="AX154" s="55">
        <f>('Total Revenues by County'!AX154/'Total Revenues by County'!AX$4)</f>
        <v>0</v>
      </c>
      <c r="AY154" s="55">
        <f>('Total Revenues by County'!AY154/'Total Revenues by County'!AY$4)</f>
        <v>0</v>
      </c>
      <c r="AZ154" s="55">
        <f>('Total Revenues by County'!AZ154/'Total Revenues by County'!AZ$4)</f>
        <v>0</v>
      </c>
      <c r="BA154" s="55">
        <f>('Total Revenues by County'!BA154/'Total Revenues by County'!BA$4)</f>
        <v>0</v>
      </c>
      <c r="BB154" s="55">
        <f>('Total Revenues by County'!BB154/'Total Revenues by County'!BB$4)</f>
        <v>0</v>
      </c>
      <c r="BC154" s="55">
        <f>('Total Revenues by County'!BC154/'Total Revenues by County'!BC$4)</f>
        <v>0</v>
      </c>
      <c r="BD154" s="55">
        <f>('Total Revenues by County'!BD154/'Total Revenues by County'!BD$4)</f>
        <v>2.1528746001804315E-2</v>
      </c>
      <c r="BE154" s="55">
        <f>('Total Revenues by County'!BE154/'Total Revenues by County'!BE$4)</f>
        <v>0</v>
      </c>
      <c r="BF154" s="55">
        <f>('Total Revenues by County'!BF154/'Total Revenues by County'!BF$4)</f>
        <v>0</v>
      </c>
      <c r="BG154" s="55">
        <f>('Total Revenues by County'!BG154/'Total Revenues by County'!BG$4)</f>
        <v>0</v>
      </c>
      <c r="BH154" s="55">
        <f>('Total Revenues by County'!BH154/'Total Revenues by County'!BH$4)</f>
        <v>0</v>
      </c>
      <c r="BI154" s="55">
        <f>('Total Revenues by County'!BI154/'Total Revenues by County'!BI$4)</f>
        <v>3.8750700764300263</v>
      </c>
      <c r="BJ154" s="55">
        <f>('Total Revenues by County'!BJ154/'Total Revenues by County'!BJ$4)</f>
        <v>0</v>
      </c>
      <c r="BK154" s="55">
        <f>('Total Revenues by County'!BK154/'Total Revenues by County'!BK$4)</f>
        <v>0</v>
      </c>
      <c r="BL154" s="55">
        <f>('Total Revenues by County'!BL154/'Total Revenues by County'!BL$4)</f>
        <v>0</v>
      </c>
      <c r="BM154" s="55">
        <f>('Total Revenues by County'!BM154/'Total Revenues by County'!BM$4)</f>
        <v>0</v>
      </c>
      <c r="BN154" s="55">
        <f>('Total Revenues by County'!BN154/'Total Revenues by County'!BN$4)</f>
        <v>0</v>
      </c>
      <c r="BO154" s="55">
        <f>('Total Revenues by County'!BO154/'Total Revenues by County'!BO$4)</f>
        <v>0</v>
      </c>
      <c r="BP154" s="55">
        <f>('Total Revenues by County'!BP154/'Total Revenues by County'!BP$4)</f>
        <v>0</v>
      </c>
      <c r="BQ154" s="17">
        <f>('Total Revenues by County'!BQ154/'Total Revenues by County'!BQ$4)</f>
        <v>0</v>
      </c>
    </row>
    <row r="155" spans="1:69" x14ac:dyDescent="0.25">
      <c r="A155" s="13"/>
      <c r="B155" s="14">
        <v>344.3</v>
      </c>
      <c r="C155" s="15" t="s">
        <v>153</v>
      </c>
      <c r="D155" s="55">
        <f>('Total Revenues by County'!D155/'Total Revenues by County'!D$4)</f>
        <v>0</v>
      </c>
      <c r="E155" s="55">
        <f>('Total Revenues by County'!E155/'Total Revenues by County'!E$4)</f>
        <v>0</v>
      </c>
      <c r="F155" s="55">
        <f>('Total Revenues by County'!F155/'Total Revenues by County'!F$4)</f>
        <v>0</v>
      </c>
      <c r="G155" s="55">
        <f>('Total Revenues by County'!G155/'Total Revenues by County'!G$4)</f>
        <v>0</v>
      </c>
      <c r="H155" s="55">
        <f>('Total Revenues by County'!H155/'Total Revenues by County'!H$4)</f>
        <v>1.8568888888888888</v>
      </c>
      <c r="I155" s="55">
        <f>('Total Revenues by County'!I155/'Total Revenues by County'!I$4)</f>
        <v>19.193732253250666</v>
      </c>
      <c r="J155" s="55">
        <f>('Total Revenues by County'!J155/'Total Revenues by County'!J$4)</f>
        <v>0</v>
      </c>
      <c r="K155" s="55">
        <f>('Total Revenues by County'!K155/'Total Revenues by County'!K$4)</f>
        <v>0</v>
      </c>
      <c r="L155" s="55">
        <f>('Total Revenues by County'!L155/'Total Revenues by County'!L$4)</f>
        <v>0.34241728887973233</v>
      </c>
      <c r="M155" s="55">
        <f>('Total Revenues by County'!M155/'Total Revenues by County'!M$4)</f>
        <v>0</v>
      </c>
      <c r="N155" s="55">
        <f>('Total Revenues by County'!N155/'Total Revenues by County'!N$4)</f>
        <v>4.105727166066897</v>
      </c>
      <c r="O155" s="55">
        <f>('Total Revenues by County'!O155/'Total Revenues by County'!O$4)</f>
        <v>0</v>
      </c>
      <c r="P155" s="55">
        <f>('Total Revenues by County'!P155/'Total Revenues by County'!P$4)</f>
        <v>0</v>
      </c>
      <c r="Q155" s="55">
        <f>('Total Revenues by County'!Q155/'Total Revenues by County'!Q$4)</f>
        <v>0</v>
      </c>
      <c r="R155" s="55">
        <f>('Total Revenues by County'!R155/'Total Revenues by County'!R$4)</f>
        <v>3.3694655621997187</v>
      </c>
      <c r="S155" s="55">
        <f>('Total Revenues by County'!S155/'Total Revenues by County'!S$4)</f>
        <v>2.0196377109921779</v>
      </c>
      <c r="T155" s="55">
        <f>('Total Revenues by County'!T155/'Total Revenues by County'!T$4)</f>
        <v>0</v>
      </c>
      <c r="U155" s="55">
        <f>('Total Revenues by County'!U155/'Total Revenues by County'!U$4)</f>
        <v>0</v>
      </c>
      <c r="V155" s="55">
        <f>('Total Revenues by County'!V155/'Total Revenues by County'!V$4)</f>
        <v>0</v>
      </c>
      <c r="W155" s="55">
        <f>('Total Revenues by County'!W155/'Total Revenues by County'!W$4)</f>
        <v>0</v>
      </c>
      <c r="X155" s="55">
        <f>('Total Revenues by County'!X155/'Total Revenues by County'!X$4)</f>
        <v>0</v>
      </c>
      <c r="Y155" s="55">
        <f>('Total Revenues by County'!Y155/'Total Revenues by County'!Y$4)</f>
        <v>0</v>
      </c>
      <c r="Z155" s="55">
        <f>('Total Revenues by County'!Z155/'Total Revenues by County'!Z$4)</f>
        <v>0</v>
      </c>
      <c r="AA155" s="55">
        <f>('Total Revenues by County'!AA155/'Total Revenues by County'!AA$4)</f>
        <v>0</v>
      </c>
      <c r="AB155" s="55">
        <f>('Total Revenues by County'!AB155/'Total Revenues by County'!AB$4)</f>
        <v>0.59858813199001759</v>
      </c>
      <c r="AC155" s="55">
        <f>('Total Revenues by County'!AC155/'Total Revenues by County'!AC$4)</f>
        <v>0</v>
      </c>
      <c r="AD155" s="55">
        <f>('Total Revenues by County'!AD155/'Total Revenues by County'!AD$4)</f>
        <v>0</v>
      </c>
      <c r="AE155" s="55">
        <f>('Total Revenues by County'!AE155/'Total Revenues by County'!AE$4)</f>
        <v>0</v>
      </c>
      <c r="AF155" s="55">
        <f>('Total Revenues by County'!AF155/'Total Revenues by County'!AF$4)</f>
        <v>0</v>
      </c>
      <c r="AG155" s="55">
        <f>('Total Revenues by County'!AG155/'Total Revenues by County'!AG$4)</f>
        <v>0</v>
      </c>
      <c r="AH155" s="55">
        <f>('Total Revenues by County'!AH155/'Total Revenues by County'!AH$4)</f>
        <v>0</v>
      </c>
      <c r="AI155" s="55">
        <f>('Total Revenues by County'!AI155/'Total Revenues by County'!AI$4)</f>
        <v>0</v>
      </c>
      <c r="AJ155" s="55">
        <f>('Total Revenues by County'!AJ155/'Total Revenues by County'!AJ$4)</f>
        <v>0</v>
      </c>
      <c r="AK155" s="55">
        <f>('Total Revenues by County'!AK155/'Total Revenues by County'!AK$4)</f>
        <v>5.7560361676350134</v>
      </c>
      <c r="AL155" s="55">
        <f>('Total Revenues by County'!AL155/'Total Revenues by County'!AL$4)</f>
        <v>0</v>
      </c>
      <c r="AM155" s="55">
        <f>('Total Revenues by County'!AM155/'Total Revenues by County'!AM$4)</f>
        <v>0</v>
      </c>
      <c r="AN155" s="55">
        <f>('Total Revenues by County'!AN155/'Total Revenues by County'!AN$4)</f>
        <v>5.9533982861838242</v>
      </c>
      <c r="AO155" s="55">
        <f>('Total Revenues by County'!AO155/'Total Revenues by County'!AO$4)</f>
        <v>0</v>
      </c>
      <c r="AP155" s="55">
        <f>('Total Revenues by County'!AP155/'Total Revenues by County'!AP$4)</f>
        <v>3.5634056106230054</v>
      </c>
      <c r="AQ155" s="55">
        <f>('Total Revenues by County'!AQ155/'Total Revenues by County'!AQ$4)</f>
        <v>0</v>
      </c>
      <c r="AR155" s="55">
        <f>('Total Revenues by County'!AR155/'Total Revenues by County'!AR$4)</f>
        <v>0</v>
      </c>
      <c r="AS155" s="55">
        <f>('Total Revenues by County'!AS155/'Total Revenues by County'!AS$4)</f>
        <v>45.257889146275019</v>
      </c>
      <c r="AT155" s="55">
        <f>('Total Revenues by County'!AT155/'Total Revenues by County'!AT$4)</f>
        <v>0</v>
      </c>
      <c r="AU155" s="55">
        <f>('Total Revenues by County'!AU155/'Total Revenues by County'!AU$4)</f>
        <v>0</v>
      </c>
      <c r="AV155" s="55">
        <f>('Total Revenues by County'!AV155/'Total Revenues by County'!AV$4)</f>
        <v>0</v>
      </c>
      <c r="AW155" s="55">
        <f>('Total Revenues by County'!AW155/'Total Revenues by County'!AW$4)</f>
        <v>0</v>
      </c>
      <c r="AX155" s="55">
        <f>('Total Revenues by County'!AX155/'Total Revenues by County'!AX$4)</f>
        <v>0.56941122046089043</v>
      </c>
      <c r="AY155" s="55">
        <f>('Total Revenues by County'!AY155/'Total Revenues by County'!AY$4)</f>
        <v>0</v>
      </c>
      <c r="AZ155" s="55">
        <f>('Total Revenues by County'!AZ155/'Total Revenues by County'!AZ$4)</f>
        <v>7.7620432599603868</v>
      </c>
      <c r="BA155" s="55">
        <f>('Total Revenues by County'!BA155/'Total Revenues by County'!BA$4)</f>
        <v>0</v>
      </c>
      <c r="BB155" s="55">
        <f>('Total Revenues by County'!BB155/'Total Revenues by County'!BB$4)</f>
        <v>0</v>
      </c>
      <c r="BC155" s="55">
        <f>('Total Revenues by County'!BC155/'Total Revenues by County'!BC$4)</f>
        <v>0</v>
      </c>
      <c r="BD155" s="55">
        <f>('Total Revenues by County'!BD155/'Total Revenues by County'!BD$4)</f>
        <v>0</v>
      </c>
      <c r="BE155" s="55">
        <f>('Total Revenues by County'!BE155/'Total Revenues by County'!BE$4)</f>
        <v>0</v>
      </c>
      <c r="BF155" s="55">
        <f>('Total Revenues by County'!BF155/'Total Revenues by County'!BF$4)</f>
        <v>0</v>
      </c>
      <c r="BG155" s="55">
        <f>('Total Revenues by County'!BG155/'Total Revenues by County'!BG$4)</f>
        <v>0</v>
      </c>
      <c r="BH155" s="55">
        <f>('Total Revenues by County'!BH155/'Total Revenues by County'!BH$4)</f>
        <v>5.9800711038825636</v>
      </c>
      <c r="BI155" s="55">
        <f>('Total Revenues by County'!BI155/'Total Revenues by County'!BI$4)</f>
        <v>0</v>
      </c>
      <c r="BJ155" s="55">
        <f>('Total Revenues by County'!BJ155/'Total Revenues by County'!BJ$4)</f>
        <v>0</v>
      </c>
      <c r="BK155" s="55">
        <f>('Total Revenues by County'!BK155/'Total Revenues by County'!BK$4)</f>
        <v>0</v>
      </c>
      <c r="BL155" s="55">
        <f>('Total Revenues by County'!BL155/'Total Revenues by County'!BL$4)</f>
        <v>0</v>
      </c>
      <c r="BM155" s="55">
        <f>('Total Revenues by County'!BM155/'Total Revenues by County'!BM$4)</f>
        <v>0</v>
      </c>
      <c r="BN155" s="55">
        <f>('Total Revenues by County'!BN155/'Total Revenues by County'!BN$4)</f>
        <v>6.4849731969546109</v>
      </c>
      <c r="BO155" s="55">
        <f>('Total Revenues by County'!BO155/'Total Revenues by County'!BO$4)</f>
        <v>0</v>
      </c>
      <c r="BP155" s="55">
        <f>('Total Revenues by County'!BP155/'Total Revenues by County'!BP$4)</f>
        <v>0</v>
      </c>
      <c r="BQ155" s="17">
        <f>('Total Revenues by County'!BQ155/'Total Revenues by County'!BQ$4)</f>
        <v>0</v>
      </c>
    </row>
    <row r="156" spans="1:69" x14ac:dyDescent="0.25">
      <c r="A156" s="13"/>
      <c r="B156" s="14">
        <v>344.4</v>
      </c>
      <c r="C156" s="15" t="s">
        <v>154</v>
      </c>
      <c r="D156" s="55">
        <f>('Total Revenues by County'!D156/'Total Revenues by County'!D$4)</f>
        <v>0</v>
      </c>
      <c r="E156" s="55">
        <f>('Total Revenues by County'!E156/'Total Revenues by County'!E$4)</f>
        <v>0</v>
      </c>
      <c r="F156" s="55">
        <f>('Total Revenues by County'!F156/'Total Revenues by County'!F$4)</f>
        <v>0</v>
      </c>
      <c r="G156" s="55">
        <f>('Total Revenues by County'!G156/'Total Revenues by County'!G$4)</f>
        <v>0</v>
      </c>
      <c r="H156" s="55">
        <f>('Total Revenues by County'!H156/'Total Revenues by County'!H$4)</f>
        <v>0</v>
      </c>
      <c r="I156" s="55">
        <f>('Total Revenues by County'!I156/'Total Revenues by County'!I$4)</f>
        <v>0</v>
      </c>
      <c r="J156" s="55">
        <f>('Total Revenues by County'!J156/'Total Revenues by County'!J$4)</f>
        <v>0</v>
      </c>
      <c r="K156" s="55">
        <f>('Total Revenues by County'!K156/'Total Revenues by County'!K$4)</f>
        <v>0</v>
      </c>
      <c r="L156" s="55">
        <f>('Total Revenues by County'!L156/'Total Revenues by County'!L$4)</f>
        <v>0</v>
      </c>
      <c r="M156" s="55">
        <f>('Total Revenues by County'!M156/'Total Revenues by County'!M$4)</f>
        <v>0</v>
      </c>
      <c r="N156" s="55">
        <f>('Total Revenues by County'!N156/'Total Revenues by County'!N$4)</f>
        <v>0</v>
      </c>
      <c r="O156" s="55">
        <f>('Total Revenues by County'!O156/'Total Revenues by County'!O$4)</f>
        <v>0</v>
      </c>
      <c r="P156" s="55">
        <f>('Total Revenues by County'!P156/'Total Revenues by County'!P$4)</f>
        <v>0</v>
      </c>
      <c r="Q156" s="55">
        <f>('Total Revenues by County'!Q156/'Total Revenues by County'!Q$4)</f>
        <v>0</v>
      </c>
      <c r="R156" s="55">
        <f>('Total Revenues by County'!R156/'Total Revenues by County'!R$4)</f>
        <v>0</v>
      </c>
      <c r="S156" s="55">
        <f>('Total Revenues by County'!S156/'Total Revenues by County'!S$4)</f>
        <v>0</v>
      </c>
      <c r="T156" s="55">
        <f>('Total Revenues by County'!T156/'Total Revenues by County'!T$4)</f>
        <v>0</v>
      </c>
      <c r="U156" s="55">
        <f>('Total Revenues by County'!U156/'Total Revenues by County'!U$4)</f>
        <v>0</v>
      </c>
      <c r="V156" s="55">
        <f>('Total Revenues by County'!V156/'Total Revenues by County'!V$4)</f>
        <v>0</v>
      </c>
      <c r="W156" s="55">
        <f>('Total Revenues by County'!W156/'Total Revenues by County'!W$4)</f>
        <v>0</v>
      </c>
      <c r="X156" s="55">
        <f>('Total Revenues by County'!X156/'Total Revenues by County'!X$4)</f>
        <v>0</v>
      </c>
      <c r="Y156" s="55">
        <f>('Total Revenues by County'!Y156/'Total Revenues by County'!Y$4)</f>
        <v>0</v>
      </c>
      <c r="Z156" s="55">
        <f>('Total Revenues by County'!Z156/'Total Revenues by County'!Z$4)</f>
        <v>0</v>
      </c>
      <c r="AA156" s="55">
        <f>('Total Revenues by County'!AA156/'Total Revenues by County'!AA$4)</f>
        <v>0</v>
      </c>
      <c r="AB156" s="55">
        <f>('Total Revenues by County'!AB156/'Total Revenues by County'!AB$4)</f>
        <v>0</v>
      </c>
      <c r="AC156" s="55">
        <f>('Total Revenues by County'!AC156/'Total Revenues by County'!AC$4)</f>
        <v>0</v>
      </c>
      <c r="AD156" s="55">
        <f>('Total Revenues by County'!AD156/'Total Revenues by County'!AD$4)</f>
        <v>0</v>
      </c>
      <c r="AE156" s="55">
        <f>('Total Revenues by County'!AE156/'Total Revenues by County'!AE$4)</f>
        <v>0</v>
      </c>
      <c r="AF156" s="55">
        <f>('Total Revenues by County'!AF156/'Total Revenues by County'!AF$4)</f>
        <v>0</v>
      </c>
      <c r="AG156" s="55">
        <f>('Total Revenues by County'!AG156/'Total Revenues by County'!AG$4)</f>
        <v>0</v>
      </c>
      <c r="AH156" s="55">
        <f>('Total Revenues by County'!AH156/'Total Revenues by County'!AH$4)</f>
        <v>0</v>
      </c>
      <c r="AI156" s="55">
        <f>('Total Revenues by County'!AI156/'Total Revenues by County'!AI$4)</f>
        <v>0</v>
      </c>
      <c r="AJ156" s="55">
        <f>('Total Revenues by County'!AJ156/'Total Revenues by County'!AJ$4)</f>
        <v>0</v>
      </c>
      <c r="AK156" s="55">
        <f>('Total Revenues by County'!AK156/'Total Revenues by County'!AK$4)</f>
        <v>0</v>
      </c>
      <c r="AL156" s="55">
        <f>('Total Revenues by County'!AL156/'Total Revenues by County'!AL$4)</f>
        <v>0</v>
      </c>
      <c r="AM156" s="55">
        <f>('Total Revenues by County'!AM156/'Total Revenues by County'!AM$4)</f>
        <v>0</v>
      </c>
      <c r="AN156" s="55">
        <f>('Total Revenues by County'!AN156/'Total Revenues by County'!AN$4)</f>
        <v>0</v>
      </c>
      <c r="AO156" s="55">
        <f>('Total Revenues by County'!AO156/'Total Revenues by County'!AO$4)</f>
        <v>0</v>
      </c>
      <c r="AP156" s="55">
        <f>('Total Revenues by County'!AP156/'Total Revenues by County'!AP$4)</f>
        <v>1.4138576212072589</v>
      </c>
      <c r="AQ156" s="55">
        <f>('Total Revenues by County'!AQ156/'Total Revenues by County'!AQ$4)</f>
        <v>0</v>
      </c>
      <c r="AR156" s="55">
        <f>('Total Revenues by County'!AR156/'Total Revenues by County'!AR$4)</f>
        <v>0</v>
      </c>
      <c r="AS156" s="55">
        <f>('Total Revenues by County'!AS156/'Total Revenues by County'!AS$4)</f>
        <v>0</v>
      </c>
      <c r="AT156" s="55">
        <f>('Total Revenues by County'!AT156/'Total Revenues by County'!AT$4)</f>
        <v>0</v>
      </c>
      <c r="AU156" s="55">
        <f>('Total Revenues by County'!AU156/'Total Revenues by County'!AU$4)</f>
        <v>0</v>
      </c>
      <c r="AV156" s="55">
        <f>('Total Revenues by County'!AV156/'Total Revenues by County'!AV$4)</f>
        <v>0</v>
      </c>
      <c r="AW156" s="55">
        <f>('Total Revenues by County'!AW156/'Total Revenues by County'!AW$4)</f>
        <v>0</v>
      </c>
      <c r="AX156" s="55">
        <f>('Total Revenues by County'!AX156/'Total Revenues by County'!AX$4)</f>
        <v>0</v>
      </c>
      <c r="AY156" s="55">
        <f>('Total Revenues by County'!AY156/'Total Revenues by County'!AY$4)</f>
        <v>0</v>
      </c>
      <c r="AZ156" s="55">
        <f>('Total Revenues by County'!AZ156/'Total Revenues by County'!AZ$4)</f>
        <v>0</v>
      </c>
      <c r="BA156" s="55">
        <f>('Total Revenues by County'!BA156/'Total Revenues by County'!BA$4)</f>
        <v>0</v>
      </c>
      <c r="BB156" s="55">
        <f>('Total Revenues by County'!BB156/'Total Revenues by County'!BB$4)</f>
        <v>0</v>
      </c>
      <c r="BC156" s="55">
        <f>('Total Revenues by County'!BC156/'Total Revenues by County'!BC$4)</f>
        <v>0</v>
      </c>
      <c r="BD156" s="55">
        <f>('Total Revenues by County'!BD156/'Total Revenues by County'!BD$4)</f>
        <v>0</v>
      </c>
      <c r="BE156" s="55">
        <f>('Total Revenues by County'!BE156/'Total Revenues by County'!BE$4)</f>
        <v>0</v>
      </c>
      <c r="BF156" s="55">
        <f>('Total Revenues by County'!BF156/'Total Revenues by County'!BF$4)</f>
        <v>0</v>
      </c>
      <c r="BG156" s="55">
        <f>('Total Revenues by County'!BG156/'Total Revenues by County'!BG$4)</f>
        <v>0</v>
      </c>
      <c r="BH156" s="55">
        <f>('Total Revenues by County'!BH156/'Total Revenues by County'!BH$4)</f>
        <v>0</v>
      </c>
      <c r="BI156" s="55">
        <f>('Total Revenues by County'!BI156/'Total Revenues by County'!BI$4)</f>
        <v>0</v>
      </c>
      <c r="BJ156" s="55">
        <f>('Total Revenues by County'!BJ156/'Total Revenues by County'!BJ$4)</f>
        <v>0</v>
      </c>
      <c r="BK156" s="55">
        <f>('Total Revenues by County'!BK156/'Total Revenues by County'!BK$4)</f>
        <v>0</v>
      </c>
      <c r="BL156" s="55">
        <f>('Total Revenues by County'!BL156/'Total Revenues by County'!BL$4)</f>
        <v>0</v>
      </c>
      <c r="BM156" s="55">
        <f>('Total Revenues by County'!BM156/'Total Revenues by County'!BM$4)</f>
        <v>0</v>
      </c>
      <c r="BN156" s="55">
        <f>('Total Revenues by County'!BN156/'Total Revenues by County'!BN$4)</f>
        <v>0</v>
      </c>
      <c r="BO156" s="55">
        <f>('Total Revenues by County'!BO156/'Total Revenues by County'!BO$4)</f>
        <v>0</v>
      </c>
      <c r="BP156" s="55">
        <f>('Total Revenues by County'!BP156/'Total Revenues by County'!BP$4)</f>
        <v>0</v>
      </c>
      <c r="BQ156" s="17">
        <f>('Total Revenues by County'!BQ156/'Total Revenues by County'!BQ$4)</f>
        <v>0</v>
      </c>
    </row>
    <row r="157" spans="1:69" x14ac:dyDescent="0.25">
      <c r="A157" s="13"/>
      <c r="B157" s="14">
        <v>344.5</v>
      </c>
      <c r="C157" s="15" t="s">
        <v>155</v>
      </c>
      <c r="D157" s="55">
        <f>('Total Revenues by County'!D157/'Total Revenues by County'!D$4)</f>
        <v>0</v>
      </c>
      <c r="E157" s="55">
        <f>('Total Revenues by County'!E157/'Total Revenues by County'!E$4)</f>
        <v>0</v>
      </c>
      <c r="F157" s="55">
        <f>('Total Revenues by County'!F157/'Total Revenues by County'!F$4)</f>
        <v>0</v>
      </c>
      <c r="G157" s="55">
        <f>('Total Revenues by County'!G157/'Total Revenues by County'!G$4)</f>
        <v>0</v>
      </c>
      <c r="H157" s="55">
        <f>('Total Revenues by County'!H157/'Total Revenues by County'!H$4)</f>
        <v>0</v>
      </c>
      <c r="I157" s="55">
        <f>('Total Revenues by County'!I157/'Total Revenues by County'!I$4)</f>
        <v>0.73118442277930262</v>
      </c>
      <c r="J157" s="55">
        <f>('Total Revenues by County'!J157/'Total Revenues by County'!J$4)</f>
        <v>0</v>
      </c>
      <c r="K157" s="55">
        <f>('Total Revenues by County'!K157/'Total Revenues by County'!K$4)</f>
        <v>0</v>
      </c>
      <c r="L157" s="55">
        <f>('Total Revenues by County'!L157/'Total Revenues by County'!L$4)</f>
        <v>0</v>
      </c>
      <c r="M157" s="55">
        <f>('Total Revenues by County'!M157/'Total Revenues by County'!M$4)</f>
        <v>0</v>
      </c>
      <c r="N157" s="55">
        <f>('Total Revenues by County'!N157/'Total Revenues by County'!N$4)</f>
        <v>0</v>
      </c>
      <c r="O157" s="55">
        <f>('Total Revenues by County'!O157/'Total Revenues by County'!O$4)</f>
        <v>0</v>
      </c>
      <c r="P157" s="55">
        <f>('Total Revenues by County'!P157/'Total Revenues by County'!P$4)</f>
        <v>0</v>
      </c>
      <c r="Q157" s="55">
        <f>('Total Revenues by County'!Q157/'Total Revenues by County'!Q$4)</f>
        <v>0</v>
      </c>
      <c r="R157" s="55">
        <f>('Total Revenues by County'!R157/'Total Revenues by County'!R$4)</f>
        <v>0</v>
      </c>
      <c r="S157" s="55">
        <f>('Total Revenues by County'!S157/'Total Revenues by County'!S$4)</f>
        <v>0</v>
      </c>
      <c r="T157" s="55">
        <f>('Total Revenues by County'!T157/'Total Revenues by County'!T$4)</f>
        <v>0</v>
      </c>
      <c r="U157" s="55">
        <f>('Total Revenues by County'!U157/'Total Revenues by County'!U$4)</f>
        <v>0</v>
      </c>
      <c r="V157" s="55">
        <f>('Total Revenues by County'!V157/'Total Revenues by County'!V$4)</f>
        <v>0</v>
      </c>
      <c r="W157" s="55">
        <f>('Total Revenues by County'!W157/'Total Revenues by County'!W$4)</f>
        <v>0</v>
      </c>
      <c r="X157" s="55">
        <f>('Total Revenues by County'!X157/'Total Revenues by County'!X$4)</f>
        <v>0</v>
      </c>
      <c r="Y157" s="55">
        <f>('Total Revenues by County'!Y157/'Total Revenues by County'!Y$4)</f>
        <v>0</v>
      </c>
      <c r="Z157" s="55">
        <f>('Total Revenues by County'!Z157/'Total Revenues by County'!Z$4)</f>
        <v>0</v>
      </c>
      <c r="AA157" s="55">
        <f>('Total Revenues by County'!AA157/'Total Revenues by County'!AA$4)</f>
        <v>0</v>
      </c>
      <c r="AB157" s="55">
        <f>('Total Revenues by County'!AB157/'Total Revenues by County'!AB$4)</f>
        <v>0</v>
      </c>
      <c r="AC157" s="55">
        <f>('Total Revenues by County'!AC157/'Total Revenues by County'!AC$4)</f>
        <v>0</v>
      </c>
      <c r="AD157" s="55">
        <f>('Total Revenues by County'!AD157/'Total Revenues by County'!AD$4)</f>
        <v>0.58573000307295975</v>
      </c>
      <c r="AE157" s="55">
        <f>('Total Revenues by County'!AE157/'Total Revenues by County'!AE$4)</f>
        <v>0</v>
      </c>
      <c r="AF157" s="55">
        <f>('Total Revenues by County'!AF157/'Total Revenues by County'!AF$4)</f>
        <v>0</v>
      </c>
      <c r="AG157" s="55">
        <f>('Total Revenues by County'!AG157/'Total Revenues by County'!AG$4)</f>
        <v>0</v>
      </c>
      <c r="AH157" s="55">
        <f>('Total Revenues by County'!AH157/'Total Revenues by County'!AH$4)</f>
        <v>0</v>
      </c>
      <c r="AI157" s="55">
        <f>('Total Revenues by County'!AI157/'Total Revenues by County'!AI$4)</f>
        <v>0</v>
      </c>
      <c r="AJ157" s="55">
        <f>('Total Revenues by County'!AJ157/'Total Revenues by County'!AJ$4)</f>
        <v>0</v>
      </c>
      <c r="AK157" s="55">
        <f>('Total Revenues by County'!AK157/'Total Revenues by County'!AK$4)</f>
        <v>0.94207316595327173</v>
      </c>
      <c r="AL157" s="55">
        <f>('Total Revenues by County'!AL157/'Total Revenues by County'!AL$4)</f>
        <v>0.91676810602513781</v>
      </c>
      <c r="AM157" s="55">
        <f>('Total Revenues by County'!AM157/'Total Revenues by County'!AM$4)</f>
        <v>0</v>
      </c>
      <c r="AN157" s="55">
        <f>('Total Revenues by County'!AN157/'Total Revenues by County'!AN$4)</f>
        <v>0</v>
      </c>
      <c r="AO157" s="55">
        <f>('Total Revenues by County'!AO157/'Total Revenues by County'!AO$4)</f>
        <v>0</v>
      </c>
      <c r="AP157" s="55">
        <f>('Total Revenues by County'!AP157/'Total Revenues by County'!AP$4)</f>
        <v>0</v>
      </c>
      <c r="AQ157" s="55">
        <f>('Total Revenues by County'!AQ157/'Total Revenues by County'!AQ$4)</f>
        <v>0</v>
      </c>
      <c r="AR157" s="55">
        <f>('Total Revenues by County'!AR157/'Total Revenues by County'!AR$4)</f>
        <v>0</v>
      </c>
      <c r="AS157" s="55">
        <f>('Total Revenues by County'!AS157/'Total Revenues by County'!AS$4)</f>
        <v>0.95772687542380519</v>
      </c>
      <c r="AT157" s="55">
        <f>('Total Revenues by County'!AT157/'Total Revenues by County'!AT$4)</f>
        <v>0</v>
      </c>
      <c r="AU157" s="55">
        <f>('Total Revenues by County'!AU157/'Total Revenues by County'!AU$4)</f>
        <v>0</v>
      </c>
      <c r="AV157" s="55">
        <f>('Total Revenues by County'!AV157/'Total Revenues by County'!AV$4)</f>
        <v>0</v>
      </c>
      <c r="AW157" s="55">
        <f>('Total Revenues by County'!AW157/'Total Revenues by County'!AW$4)</f>
        <v>0</v>
      </c>
      <c r="AX157" s="55">
        <f>('Total Revenues by County'!AX157/'Total Revenues by County'!AX$4)</f>
        <v>0</v>
      </c>
      <c r="AY157" s="55">
        <f>('Total Revenues by County'!AY157/'Total Revenues by County'!AY$4)</f>
        <v>0</v>
      </c>
      <c r="AZ157" s="55">
        <f>('Total Revenues by County'!AZ157/'Total Revenues by County'!AZ$4)</f>
        <v>0.24479281721412444</v>
      </c>
      <c r="BA157" s="55">
        <f>('Total Revenues by County'!BA157/'Total Revenues by County'!BA$4)</f>
        <v>0</v>
      </c>
      <c r="BB157" s="55">
        <f>('Total Revenues by County'!BB157/'Total Revenues by County'!BB$4)</f>
        <v>0</v>
      </c>
      <c r="BC157" s="55">
        <f>('Total Revenues by County'!BC157/'Total Revenues by County'!BC$4)</f>
        <v>0</v>
      </c>
      <c r="BD157" s="55">
        <f>('Total Revenues by County'!BD157/'Total Revenues by County'!BD$4)</f>
        <v>0</v>
      </c>
      <c r="BE157" s="55">
        <f>('Total Revenues by County'!BE157/'Total Revenues by County'!BE$4)</f>
        <v>0.58647122725951317</v>
      </c>
      <c r="BF157" s="55">
        <f>('Total Revenues by County'!BF157/'Total Revenues by County'!BF$4)</f>
        <v>0</v>
      </c>
      <c r="BG157" s="55">
        <f>('Total Revenues by County'!BG157/'Total Revenues by County'!BG$4)</f>
        <v>0</v>
      </c>
      <c r="BH157" s="55">
        <f>('Total Revenues by County'!BH157/'Total Revenues by County'!BH$4)</f>
        <v>0</v>
      </c>
      <c r="BI157" s="55">
        <f>('Total Revenues by County'!BI157/'Total Revenues by County'!BI$4)</f>
        <v>0</v>
      </c>
      <c r="BJ157" s="55">
        <f>('Total Revenues by County'!BJ157/'Total Revenues by County'!BJ$4)</f>
        <v>0</v>
      </c>
      <c r="BK157" s="55">
        <f>('Total Revenues by County'!BK157/'Total Revenues by County'!BK$4)</f>
        <v>0</v>
      </c>
      <c r="BL157" s="55">
        <f>('Total Revenues by County'!BL157/'Total Revenues by County'!BL$4)</f>
        <v>0</v>
      </c>
      <c r="BM157" s="55">
        <f>('Total Revenues by County'!BM157/'Total Revenues by County'!BM$4)</f>
        <v>0</v>
      </c>
      <c r="BN157" s="55">
        <f>('Total Revenues by County'!BN157/'Total Revenues by County'!BN$4)</f>
        <v>4.8055255508956138</v>
      </c>
      <c r="BO157" s="55">
        <f>('Total Revenues by County'!BO157/'Total Revenues by County'!BO$4)</f>
        <v>0</v>
      </c>
      <c r="BP157" s="55">
        <f>('Total Revenues by County'!BP157/'Total Revenues by County'!BP$4)</f>
        <v>0</v>
      </c>
      <c r="BQ157" s="17">
        <f>('Total Revenues by County'!BQ157/'Total Revenues by County'!BQ$4)</f>
        <v>0</v>
      </c>
    </row>
    <row r="158" spans="1:69" x14ac:dyDescent="0.25">
      <c r="A158" s="13"/>
      <c r="B158" s="14">
        <v>344.6</v>
      </c>
      <c r="C158" s="15" t="s">
        <v>156</v>
      </c>
      <c r="D158" s="55">
        <f>('Total Revenues by County'!D158/'Total Revenues by County'!D$4)</f>
        <v>0</v>
      </c>
      <c r="E158" s="55">
        <f>('Total Revenues by County'!E158/'Total Revenues by County'!E$4)</f>
        <v>0</v>
      </c>
      <c r="F158" s="55">
        <f>('Total Revenues by County'!F158/'Total Revenues by County'!F$4)</f>
        <v>0</v>
      </c>
      <c r="G158" s="55">
        <f>('Total Revenues by County'!G158/'Total Revenues by County'!G$4)</f>
        <v>0</v>
      </c>
      <c r="H158" s="55">
        <f>('Total Revenues by County'!H158/'Total Revenues by County'!H$4)</f>
        <v>0</v>
      </c>
      <c r="I158" s="55">
        <f>('Total Revenues by County'!I158/'Total Revenues by County'!I$4)</f>
        <v>0</v>
      </c>
      <c r="J158" s="55">
        <f>('Total Revenues by County'!J158/'Total Revenues by County'!J$4)</f>
        <v>0</v>
      </c>
      <c r="K158" s="55">
        <f>('Total Revenues by County'!K158/'Total Revenues by County'!K$4)</f>
        <v>0</v>
      </c>
      <c r="L158" s="55">
        <f>('Total Revenues by County'!L158/'Total Revenues by County'!L$4)</f>
        <v>0</v>
      </c>
      <c r="M158" s="55">
        <f>('Total Revenues by County'!M158/'Total Revenues by County'!M$4)</f>
        <v>0</v>
      </c>
      <c r="N158" s="55">
        <f>('Total Revenues by County'!N158/'Total Revenues by County'!N$4)</f>
        <v>0</v>
      </c>
      <c r="O158" s="55">
        <f>('Total Revenues by County'!O158/'Total Revenues by County'!O$4)</f>
        <v>0</v>
      </c>
      <c r="P158" s="55">
        <f>('Total Revenues by County'!P158/'Total Revenues by County'!P$4)</f>
        <v>0</v>
      </c>
      <c r="Q158" s="55">
        <f>('Total Revenues by County'!Q158/'Total Revenues by County'!Q$4)</f>
        <v>0</v>
      </c>
      <c r="R158" s="55">
        <f>('Total Revenues by County'!R158/'Total Revenues by County'!R$4)</f>
        <v>11.071980661812088</v>
      </c>
      <c r="S158" s="55">
        <f>('Total Revenues by County'!S158/'Total Revenues by County'!S$4)</f>
        <v>0</v>
      </c>
      <c r="T158" s="55">
        <f>('Total Revenues by County'!T158/'Total Revenues by County'!T$4)</f>
        <v>0</v>
      </c>
      <c r="U158" s="55">
        <f>('Total Revenues by County'!U158/'Total Revenues by County'!U$4)</f>
        <v>0</v>
      </c>
      <c r="V158" s="55">
        <f>('Total Revenues by County'!V158/'Total Revenues by County'!V$4)</f>
        <v>0</v>
      </c>
      <c r="W158" s="55">
        <f>('Total Revenues by County'!W158/'Total Revenues by County'!W$4)</f>
        <v>0</v>
      </c>
      <c r="X158" s="55">
        <f>('Total Revenues by County'!X158/'Total Revenues by County'!X$4)</f>
        <v>0</v>
      </c>
      <c r="Y158" s="55">
        <f>('Total Revenues by County'!Y158/'Total Revenues by County'!Y$4)</f>
        <v>0</v>
      </c>
      <c r="Z158" s="55">
        <f>('Total Revenues by County'!Z158/'Total Revenues by County'!Z$4)</f>
        <v>0</v>
      </c>
      <c r="AA158" s="55">
        <f>('Total Revenues by County'!AA158/'Total Revenues by County'!AA$4)</f>
        <v>0</v>
      </c>
      <c r="AB158" s="55">
        <f>('Total Revenues by County'!AB158/'Total Revenues by County'!AB$4)</f>
        <v>0</v>
      </c>
      <c r="AC158" s="55">
        <f>('Total Revenues by County'!AC158/'Total Revenues by County'!AC$4)</f>
        <v>0</v>
      </c>
      <c r="AD158" s="55">
        <f>('Total Revenues by County'!AD158/'Total Revenues by County'!AD$4)</f>
        <v>0</v>
      </c>
      <c r="AE158" s="55">
        <f>('Total Revenues by County'!AE158/'Total Revenues by County'!AE$4)</f>
        <v>0</v>
      </c>
      <c r="AF158" s="55">
        <f>('Total Revenues by County'!AF158/'Total Revenues by County'!AF$4)</f>
        <v>0</v>
      </c>
      <c r="AG158" s="55">
        <f>('Total Revenues by County'!AG158/'Total Revenues by County'!AG$4)</f>
        <v>0</v>
      </c>
      <c r="AH158" s="55">
        <f>('Total Revenues by County'!AH158/'Total Revenues by County'!AH$4)</f>
        <v>0</v>
      </c>
      <c r="AI158" s="55">
        <f>('Total Revenues by County'!AI158/'Total Revenues by County'!AI$4)</f>
        <v>0</v>
      </c>
      <c r="AJ158" s="55">
        <f>('Total Revenues by County'!AJ158/'Total Revenues by County'!AJ$4)</f>
        <v>0</v>
      </c>
      <c r="AK158" s="55">
        <f>('Total Revenues by County'!AK158/'Total Revenues by County'!AK$4)</f>
        <v>57.858175725554794</v>
      </c>
      <c r="AL158" s="55">
        <f>('Total Revenues by County'!AL158/'Total Revenues by County'!AL$4)</f>
        <v>0</v>
      </c>
      <c r="AM158" s="55">
        <f>('Total Revenues by County'!AM158/'Total Revenues by County'!AM$4)</f>
        <v>0</v>
      </c>
      <c r="AN158" s="55">
        <f>('Total Revenues by County'!AN158/'Total Revenues by County'!AN$4)</f>
        <v>0</v>
      </c>
      <c r="AO158" s="55">
        <f>('Total Revenues by County'!AO158/'Total Revenues by County'!AO$4)</f>
        <v>0</v>
      </c>
      <c r="AP158" s="55">
        <f>('Total Revenues by County'!AP158/'Total Revenues by County'!AP$4)</f>
        <v>0</v>
      </c>
      <c r="AQ158" s="55">
        <f>('Total Revenues by County'!AQ158/'Total Revenues by County'!AQ$4)</f>
        <v>0</v>
      </c>
      <c r="AR158" s="55">
        <f>('Total Revenues by County'!AR158/'Total Revenues by County'!AR$4)</f>
        <v>0</v>
      </c>
      <c r="AS158" s="55">
        <f>('Total Revenues by County'!AS158/'Total Revenues by County'!AS$4)</f>
        <v>3.8039579977188009</v>
      </c>
      <c r="AT158" s="55">
        <f>('Total Revenues by County'!AT158/'Total Revenues by County'!AT$4)</f>
        <v>12.743912643867375</v>
      </c>
      <c r="AU158" s="55">
        <f>('Total Revenues by County'!AU158/'Total Revenues by County'!AU$4)</f>
        <v>0</v>
      </c>
      <c r="AV158" s="55">
        <f>('Total Revenues by County'!AV158/'Total Revenues by County'!AV$4)</f>
        <v>0</v>
      </c>
      <c r="AW158" s="55">
        <f>('Total Revenues by County'!AW158/'Total Revenues by County'!AW$4)</f>
        <v>0</v>
      </c>
      <c r="AX158" s="55">
        <f>('Total Revenues by County'!AX158/'Total Revenues by County'!AX$4)</f>
        <v>0</v>
      </c>
      <c r="AY158" s="55">
        <f>('Total Revenues by County'!AY158/'Total Revenues by County'!AY$4)</f>
        <v>41.57498593635399</v>
      </c>
      <c r="AZ158" s="55">
        <f>('Total Revenues by County'!AZ158/'Total Revenues by County'!AZ$4)</f>
        <v>0</v>
      </c>
      <c r="BA158" s="55">
        <f>('Total Revenues by County'!BA158/'Total Revenues by County'!BA$4)</f>
        <v>0</v>
      </c>
      <c r="BB158" s="55">
        <f>('Total Revenues by County'!BB158/'Total Revenues by County'!BB$4)</f>
        <v>0</v>
      </c>
      <c r="BC158" s="55">
        <f>('Total Revenues by County'!BC158/'Total Revenues by County'!BC$4)</f>
        <v>0</v>
      </c>
      <c r="BD158" s="55">
        <f>('Total Revenues by County'!BD158/'Total Revenues by County'!BD$4)</f>
        <v>0</v>
      </c>
      <c r="BE158" s="55">
        <f>('Total Revenues by County'!BE158/'Total Revenues by County'!BE$4)</f>
        <v>0</v>
      </c>
      <c r="BF158" s="55">
        <f>('Total Revenues by County'!BF158/'Total Revenues by County'!BF$4)</f>
        <v>0</v>
      </c>
      <c r="BG158" s="55">
        <f>('Total Revenues by County'!BG158/'Total Revenues by County'!BG$4)</f>
        <v>0</v>
      </c>
      <c r="BH158" s="55">
        <f>('Total Revenues by County'!BH158/'Total Revenues by County'!BH$4)</f>
        <v>0</v>
      </c>
      <c r="BI158" s="55">
        <f>('Total Revenues by County'!BI158/'Total Revenues by County'!BI$4)</f>
        <v>0</v>
      </c>
      <c r="BJ158" s="55">
        <f>('Total Revenues by County'!BJ158/'Total Revenues by County'!BJ$4)</f>
        <v>0</v>
      </c>
      <c r="BK158" s="55">
        <f>('Total Revenues by County'!BK158/'Total Revenues by County'!BK$4)</f>
        <v>0</v>
      </c>
      <c r="BL158" s="55">
        <f>('Total Revenues by County'!BL158/'Total Revenues by County'!BL$4)</f>
        <v>0</v>
      </c>
      <c r="BM158" s="55">
        <f>('Total Revenues by County'!BM158/'Total Revenues by County'!BM$4)</f>
        <v>0</v>
      </c>
      <c r="BN158" s="55">
        <f>('Total Revenues by County'!BN158/'Total Revenues by County'!BN$4)</f>
        <v>5.4057588832232044</v>
      </c>
      <c r="BO158" s="55">
        <f>('Total Revenues by County'!BO158/'Total Revenues by County'!BO$4)</f>
        <v>0</v>
      </c>
      <c r="BP158" s="55">
        <f>('Total Revenues by County'!BP158/'Total Revenues by County'!BP$4)</f>
        <v>0</v>
      </c>
      <c r="BQ158" s="17">
        <f>('Total Revenues by County'!BQ158/'Total Revenues by County'!BQ$4)</f>
        <v>0</v>
      </c>
    </row>
    <row r="159" spans="1:69" x14ac:dyDescent="0.25">
      <c r="A159" s="13"/>
      <c r="B159" s="14">
        <v>344.9</v>
      </c>
      <c r="C159" s="15" t="s">
        <v>157</v>
      </c>
      <c r="D159" s="55">
        <f>('Total Revenues by County'!D159/'Total Revenues by County'!D$4)</f>
        <v>0.82872715484053983</v>
      </c>
      <c r="E159" s="55">
        <f>('Total Revenues by County'!E159/'Total Revenues by County'!E$4)</f>
        <v>0</v>
      </c>
      <c r="F159" s="55">
        <f>('Total Revenues by County'!F159/'Total Revenues by County'!F$4)</f>
        <v>1.8073816945310286</v>
      </c>
      <c r="G159" s="55">
        <f>('Total Revenues by County'!G159/'Total Revenues by County'!G$4)</f>
        <v>19.789089173611366</v>
      </c>
      <c r="H159" s="55">
        <f>('Total Revenues by County'!H159/'Total Revenues by County'!H$4)</f>
        <v>10.151360366552119</v>
      </c>
      <c r="I159" s="55">
        <f>('Total Revenues by County'!I159/'Total Revenues by County'!I$4)</f>
        <v>1.1834459846682766</v>
      </c>
      <c r="J159" s="55">
        <f>('Total Revenues by County'!J159/'Total Revenues by County'!J$4)</f>
        <v>0</v>
      </c>
      <c r="K159" s="55">
        <f>('Total Revenues by County'!K159/'Total Revenues by County'!K$4)</f>
        <v>1.5568295206204816</v>
      </c>
      <c r="L159" s="55">
        <f>('Total Revenues by County'!L159/'Total Revenues by County'!L$4)</f>
        <v>4.5340399684571722</v>
      </c>
      <c r="M159" s="55">
        <f>('Total Revenues by County'!M159/'Total Revenues by County'!M$4)</f>
        <v>0.25237542367145482</v>
      </c>
      <c r="N159" s="55">
        <f>('Total Revenues by County'!N159/'Total Revenues by County'!N$4)</f>
        <v>1.389238712259246</v>
      </c>
      <c r="O159" s="55">
        <f>('Total Revenues by County'!O159/'Total Revenues by County'!O$4)</f>
        <v>0.19448094612352168</v>
      </c>
      <c r="P159" s="55">
        <f>('Total Revenues by County'!P159/'Total Revenues by County'!P$4)</f>
        <v>2.8037665659149034</v>
      </c>
      <c r="Q159" s="55">
        <f>('Total Revenues by County'!Q159/'Total Revenues by County'!Q$4)</f>
        <v>0</v>
      </c>
      <c r="R159" s="55">
        <f>('Total Revenues by County'!R159/'Total Revenues by County'!R$4)</f>
        <v>0.41216850132382449</v>
      </c>
      <c r="S159" s="55">
        <f>('Total Revenues by County'!S159/'Total Revenues by County'!S$4)</f>
        <v>0</v>
      </c>
      <c r="T159" s="55">
        <f>('Total Revenues by County'!T159/'Total Revenues by County'!T$4)</f>
        <v>0</v>
      </c>
      <c r="U159" s="55">
        <f>('Total Revenues by County'!U159/'Total Revenues by County'!U$4)</f>
        <v>0</v>
      </c>
      <c r="V159" s="55">
        <f>('Total Revenues by County'!V159/'Total Revenues by County'!V$4)</f>
        <v>0.17484952201109408</v>
      </c>
      <c r="W159" s="55">
        <f>('Total Revenues by County'!W159/'Total Revenues by County'!W$4)</f>
        <v>0</v>
      </c>
      <c r="X159" s="55">
        <f>('Total Revenues by County'!X159/'Total Revenues by County'!X$4)</f>
        <v>0</v>
      </c>
      <c r="Y159" s="55">
        <f>('Total Revenues by County'!Y159/'Total Revenues by County'!Y$4)</f>
        <v>0</v>
      </c>
      <c r="Z159" s="55">
        <f>('Total Revenues by County'!Z159/'Total Revenues by County'!Z$4)</f>
        <v>0</v>
      </c>
      <c r="AA159" s="55">
        <f>('Total Revenues by County'!AA159/'Total Revenues by County'!AA$4)</f>
        <v>0</v>
      </c>
      <c r="AB159" s="55">
        <f>('Total Revenues by County'!AB159/'Total Revenues by County'!AB$4)</f>
        <v>1.620026111470561</v>
      </c>
      <c r="AC159" s="55">
        <f>('Total Revenues by County'!AC159/'Total Revenues by County'!AC$4)</f>
        <v>0.44338335607094131</v>
      </c>
      <c r="AD159" s="55">
        <f>('Total Revenues by County'!AD159/'Total Revenues by County'!AD$4)</f>
        <v>2.7714307095352506</v>
      </c>
      <c r="AE159" s="55">
        <f>('Total Revenues by County'!AE159/'Total Revenues by County'!AE$4)</f>
        <v>0</v>
      </c>
      <c r="AF159" s="55">
        <f>('Total Revenues by County'!AF159/'Total Revenues by County'!AF$4)</f>
        <v>0.37474004274055905</v>
      </c>
      <c r="AG159" s="55">
        <f>('Total Revenues by County'!AG159/'Total Revenues by County'!AG$4)</f>
        <v>0</v>
      </c>
      <c r="AH159" s="55">
        <f>('Total Revenues by County'!AH159/'Total Revenues by County'!AH$4)</f>
        <v>0</v>
      </c>
      <c r="AI159" s="55">
        <f>('Total Revenues by County'!AI159/'Total Revenues by County'!AI$4)</f>
        <v>0</v>
      </c>
      <c r="AJ159" s="55">
        <f>('Total Revenues by County'!AJ159/'Total Revenues by County'!AJ$4)</f>
        <v>5.5390503775731874</v>
      </c>
      <c r="AK159" s="55">
        <f>('Total Revenues by County'!AK159/'Total Revenues by County'!AK$4)</f>
        <v>1.6530925710273356</v>
      </c>
      <c r="AL159" s="55">
        <f>('Total Revenues by County'!AL159/'Total Revenues by County'!AL$4)</f>
        <v>0.45005582165880359</v>
      </c>
      <c r="AM159" s="55">
        <f>('Total Revenues by County'!AM159/'Total Revenues by County'!AM$4)</f>
        <v>15.666575770346315</v>
      </c>
      <c r="AN159" s="55">
        <f>('Total Revenues by County'!AN159/'Total Revenues by County'!AN$4)</f>
        <v>0.58692334781077593</v>
      </c>
      <c r="AO159" s="55">
        <f>('Total Revenues by County'!AO159/'Total Revenues by County'!AO$4)</f>
        <v>0.58443854995579136</v>
      </c>
      <c r="AP159" s="55">
        <f>('Total Revenues by County'!AP159/'Total Revenues by County'!AP$4)</f>
        <v>0.32091843222263261</v>
      </c>
      <c r="AQ159" s="55">
        <f>('Total Revenues by County'!AQ159/'Total Revenues by County'!AQ$4)</f>
        <v>0.38015369877083027</v>
      </c>
      <c r="AR159" s="55">
        <f>('Total Revenues by County'!AR159/'Total Revenues by County'!AR$4)</f>
        <v>3.8859669979552045</v>
      </c>
      <c r="AS159" s="55">
        <f>('Total Revenues by County'!AS159/'Total Revenues by County'!AS$4)</f>
        <v>0.13756922968380703</v>
      </c>
      <c r="AT159" s="55">
        <f>('Total Revenues by County'!AT159/'Total Revenues by County'!AT$4)</f>
        <v>2.4325555235469225</v>
      </c>
      <c r="AU159" s="55">
        <f>('Total Revenues by County'!AU159/'Total Revenues by County'!AU$4)</f>
        <v>0.17975455963116144</v>
      </c>
      <c r="AV159" s="55">
        <f>('Total Revenues by County'!AV159/'Total Revenues by County'!AV$4)</f>
        <v>1.1968336181119179</v>
      </c>
      <c r="AW159" s="55">
        <f>('Total Revenues by County'!AW159/'Total Revenues by County'!AW$4)</f>
        <v>0</v>
      </c>
      <c r="AX159" s="55">
        <f>('Total Revenues by County'!AX159/'Total Revenues by County'!AX$4)</f>
        <v>0.69075659408082546</v>
      </c>
      <c r="AY159" s="55">
        <f>('Total Revenues by County'!AY159/'Total Revenues by County'!AY$4)</f>
        <v>0.51270000640875013</v>
      </c>
      <c r="AZ159" s="55">
        <f>('Total Revenues by County'!AZ159/'Total Revenues by County'!AZ$4)</f>
        <v>0.20228543186949374</v>
      </c>
      <c r="BA159" s="55">
        <f>('Total Revenues by County'!BA159/'Total Revenues by County'!BA$4)</f>
        <v>2.9978017850359184</v>
      </c>
      <c r="BB159" s="55">
        <f>('Total Revenues by County'!BB159/'Total Revenues by County'!BB$4)</f>
        <v>2.4881000368325728E-4</v>
      </c>
      <c r="BC159" s="55">
        <f>('Total Revenues by County'!BC159/'Total Revenues by County'!BC$4)</f>
        <v>1.6070955431644718</v>
      </c>
      <c r="BD159" s="55">
        <f>('Total Revenues by County'!BD159/'Total Revenues by County'!BD$4)</f>
        <v>1.6966975587085487</v>
      </c>
      <c r="BE159" s="55">
        <f>('Total Revenues by County'!BE159/'Total Revenues by County'!BE$4)</f>
        <v>24.214427426799475</v>
      </c>
      <c r="BF159" s="55">
        <f>('Total Revenues by County'!BF159/'Total Revenues by County'!BF$4)</f>
        <v>0.13375898414510173</v>
      </c>
      <c r="BG159" s="55">
        <f>('Total Revenues by County'!BG159/'Total Revenues by County'!BG$4)</f>
        <v>6.3549777977990857E-2</v>
      </c>
      <c r="BH159" s="55">
        <f>('Total Revenues by County'!BH159/'Total Revenues by County'!BH$4)</f>
        <v>1.8828219483714916</v>
      </c>
      <c r="BI159" s="55">
        <f>('Total Revenues by County'!BI159/'Total Revenues by County'!BI$4)</f>
        <v>2.3674247379141518</v>
      </c>
      <c r="BJ159" s="55">
        <f>('Total Revenues by County'!BJ159/'Total Revenues by County'!BJ$4)</f>
        <v>3.5285534641410008</v>
      </c>
      <c r="BK159" s="55">
        <f>('Total Revenues by County'!BK159/'Total Revenues by County'!BK$4)</f>
        <v>11.770800986391452</v>
      </c>
      <c r="BL159" s="55">
        <f>('Total Revenues by County'!BL159/'Total Revenues by County'!BL$4)</f>
        <v>0</v>
      </c>
      <c r="BM159" s="55">
        <f>('Total Revenues by County'!BM159/'Total Revenues by County'!BM$4)</f>
        <v>9.8287556415215995</v>
      </c>
      <c r="BN159" s="55">
        <f>('Total Revenues by County'!BN159/'Total Revenues by County'!BN$4)</f>
        <v>1.3004817507970512</v>
      </c>
      <c r="BO159" s="55">
        <f>('Total Revenues by County'!BO159/'Total Revenues by County'!BO$4)</f>
        <v>0.35110981118585682</v>
      </c>
      <c r="BP159" s="55">
        <f>('Total Revenues by County'!BP159/'Total Revenues by County'!BP$4)</f>
        <v>0</v>
      </c>
      <c r="BQ159" s="17">
        <f>('Total Revenues by County'!BQ159/'Total Revenues by County'!BQ$4)</f>
        <v>0</v>
      </c>
    </row>
    <row r="160" spans="1:69" x14ac:dyDescent="0.25">
      <c r="A160" s="13"/>
      <c r="B160" s="14">
        <v>345.1</v>
      </c>
      <c r="C160" s="15" t="s">
        <v>158</v>
      </c>
      <c r="D160" s="55">
        <f>('Total Revenues by County'!D160/'Total Revenues by County'!D$4)</f>
        <v>0</v>
      </c>
      <c r="E160" s="55">
        <f>('Total Revenues by County'!E160/'Total Revenues by County'!E$4)</f>
        <v>0</v>
      </c>
      <c r="F160" s="55">
        <f>('Total Revenues by County'!F160/'Total Revenues by County'!F$4)</f>
        <v>0</v>
      </c>
      <c r="G160" s="55">
        <f>('Total Revenues by County'!G160/'Total Revenues by County'!G$4)</f>
        <v>0</v>
      </c>
      <c r="H160" s="55">
        <f>('Total Revenues by County'!H160/'Total Revenues by County'!H$4)</f>
        <v>0</v>
      </c>
      <c r="I160" s="55">
        <f>('Total Revenues by County'!I160/'Total Revenues by County'!I$4)</f>
        <v>0.64536200404381683</v>
      </c>
      <c r="J160" s="55">
        <f>('Total Revenues by County'!J160/'Total Revenues by County'!J$4)</f>
        <v>0</v>
      </c>
      <c r="K160" s="55">
        <f>('Total Revenues by County'!K160/'Total Revenues by County'!K$4)</f>
        <v>0</v>
      </c>
      <c r="L160" s="55">
        <f>('Total Revenues by County'!L160/'Total Revenues by County'!L$4)</f>
        <v>0</v>
      </c>
      <c r="M160" s="55">
        <f>('Total Revenues by County'!M160/'Total Revenues by County'!M$4)</f>
        <v>0</v>
      </c>
      <c r="N160" s="55">
        <f>('Total Revenues by County'!N160/'Total Revenues by County'!N$4)</f>
        <v>3.7896128228371163E-2</v>
      </c>
      <c r="O160" s="55">
        <f>('Total Revenues by County'!O160/'Total Revenues by County'!O$4)</f>
        <v>0</v>
      </c>
      <c r="P160" s="55">
        <f>('Total Revenues by County'!P160/'Total Revenues by County'!P$4)</f>
        <v>0</v>
      </c>
      <c r="Q160" s="55">
        <f>('Total Revenues by County'!Q160/'Total Revenues by County'!Q$4)</f>
        <v>0</v>
      </c>
      <c r="R160" s="55">
        <f>('Total Revenues by County'!R160/'Total Revenues by County'!R$4)</f>
        <v>0</v>
      </c>
      <c r="S160" s="55">
        <f>('Total Revenues by County'!S160/'Total Revenues by County'!S$4)</f>
        <v>3.0619596541786743E-2</v>
      </c>
      <c r="T160" s="55">
        <f>('Total Revenues by County'!T160/'Total Revenues by County'!T$4)</f>
        <v>0</v>
      </c>
      <c r="U160" s="55">
        <f>('Total Revenues by County'!U160/'Total Revenues by County'!U$4)</f>
        <v>0</v>
      </c>
      <c r="V160" s="55">
        <f>('Total Revenues by County'!V160/'Total Revenues by County'!V$4)</f>
        <v>0</v>
      </c>
      <c r="W160" s="55">
        <f>('Total Revenues by County'!W160/'Total Revenues by County'!W$4)</f>
        <v>0.14694972772472575</v>
      </c>
      <c r="X160" s="55">
        <f>('Total Revenues by County'!X160/'Total Revenues by County'!X$4)</f>
        <v>0</v>
      </c>
      <c r="Y160" s="55">
        <f>('Total Revenues by County'!Y160/'Total Revenues by County'!Y$4)</f>
        <v>0</v>
      </c>
      <c r="Z160" s="55">
        <f>('Total Revenues by County'!Z160/'Total Revenues by County'!Z$4)</f>
        <v>1.8910741301059002E-2</v>
      </c>
      <c r="AA160" s="55">
        <f>('Total Revenues by County'!AA160/'Total Revenues by County'!AA$4)</f>
        <v>0</v>
      </c>
      <c r="AB160" s="55">
        <f>('Total Revenues by County'!AB160/'Total Revenues by County'!AB$4)</f>
        <v>0</v>
      </c>
      <c r="AC160" s="55">
        <f>('Total Revenues by County'!AC160/'Total Revenues by County'!AC$4)</f>
        <v>0</v>
      </c>
      <c r="AD160" s="55">
        <f>('Total Revenues by County'!AD160/'Total Revenues by County'!AD$4)</f>
        <v>0.65176918092090075</v>
      </c>
      <c r="AE160" s="55">
        <f>('Total Revenues by County'!AE160/'Total Revenues by County'!AE$4)</f>
        <v>0</v>
      </c>
      <c r="AF160" s="55">
        <f>('Total Revenues by County'!AF160/'Total Revenues by County'!AF$4)</f>
        <v>0</v>
      </c>
      <c r="AG160" s="55">
        <f>('Total Revenues by County'!AG160/'Total Revenues by County'!AG$4)</f>
        <v>0</v>
      </c>
      <c r="AH160" s="55">
        <f>('Total Revenues by County'!AH160/'Total Revenues by County'!AH$4)</f>
        <v>0</v>
      </c>
      <c r="AI160" s="55">
        <f>('Total Revenues by County'!AI160/'Total Revenues by County'!AI$4)</f>
        <v>0</v>
      </c>
      <c r="AJ160" s="55">
        <f>('Total Revenues by County'!AJ160/'Total Revenues by County'!AJ$4)</f>
        <v>0</v>
      </c>
      <c r="AK160" s="55">
        <f>('Total Revenues by County'!AK160/'Total Revenues by County'!AK$4)</f>
        <v>0</v>
      </c>
      <c r="AL160" s="55">
        <f>('Total Revenues by County'!AL160/'Total Revenues by County'!AL$4)</f>
        <v>1.0143731767925954</v>
      </c>
      <c r="AM160" s="55">
        <f>('Total Revenues by County'!AM160/'Total Revenues by County'!AM$4)</f>
        <v>0</v>
      </c>
      <c r="AN160" s="55">
        <f>('Total Revenues by County'!AN160/'Total Revenues by County'!AN$4)</f>
        <v>0</v>
      </c>
      <c r="AO160" s="55">
        <f>('Total Revenues by County'!AO160/'Total Revenues by County'!AO$4)</f>
        <v>0</v>
      </c>
      <c r="AP160" s="55">
        <f>('Total Revenues by County'!AP160/'Total Revenues by County'!AP$4)</f>
        <v>0</v>
      </c>
      <c r="AQ160" s="55">
        <f>('Total Revenues by County'!AQ160/'Total Revenues by County'!AQ$4)</f>
        <v>0.10401244485553576</v>
      </c>
      <c r="AR160" s="55">
        <f>('Total Revenues by County'!AR160/'Total Revenues by County'!AR$4)</f>
        <v>0</v>
      </c>
      <c r="AS160" s="55">
        <f>('Total Revenues by County'!AS160/'Total Revenues by County'!AS$4)</f>
        <v>27.511345632993507</v>
      </c>
      <c r="AT160" s="55">
        <f>('Total Revenues by County'!AT160/'Total Revenues by County'!AT$4)</f>
        <v>0</v>
      </c>
      <c r="AU160" s="55">
        <f>('Total Revenues by County'!AU160/'Total Revenues by County'!AU$4)</f>
        <v>0</v>
      </c>
      <c r="AV160" s="55">
        <f>('Total Revenues by County'!AV160/'Total Revenues by County'!AV$4)</f>
        <v>0</v>
      </c>
      <c r="AW160" s="55">
        <f>('Total Revenues by County'!AW160/'Total Revenues by County'!AW$4)</f>
        <v>0</v>
      </c>
      <c r="AX160" s="55">
        <f>('Total Revenues by County'!AX160/'Total Revenues by County'!AX$4)</f>
        <v>4.0854030942028556</v>
      </c>
      <c r="AY160" s="55">
        <f>('Total Revenues by County'!AY160/'Total Revenues by County'!AY$4)</f>
        <v>3.9164583822890633E-2</v>
      </c>
      <c r="AZ160" s="55">
        <f>('Total Revenues by County'!AZ160/'Total Revenues by County'!AZ$4)</f>
        <v>0</v>
      </c>
      <c r="BA160" s="55">
        <f>('Total Revenues by County'!BA160/'Total Revenues by County'!BA$4)</f>
        <v>6.1582031833567384E-2</v>
      </c>
      <c r="BB160" s="55">
        <f>('Total Revenues by County'!BB160/'Total Revenues by County'!BB$4)</f>
        <v>0</v>
      </c>
      <c r="BC160" s="55">
        <f>('Total Revenues by County'!BC160/'Total Revenues by County'!BC$4)</f>
        <v>0</v>
      </c>
      <c r="BD160" s="55">
        <f>('Total Revenues by County'!BD160/'Total Revenues by County'!BD$4)</f>
        <v>0</v>
      </c>
      <c r="BE160" s="55">
        <f>('Total Revenues by County'!BE160/'Total Revenues by County'!BE$4)</f>
        <v>0.76578382320689953</v>
      </c>
      <c r="BF160" s="55">
        <f>('Total Revenues by County'!BF160/'Total Revenues by County'!BF$4)</f>
        <v>0</v>
      </c>
      <c r="BG160" s="55">
        <f>('Total Revenues by County'!BG160/'Total Revenues by County'!BG$4)</f>
        <v>0</v>
      </c>
      <c r="BH160" s="55">
        <f>('Total Revenues by County'!BH160/'Total Revenues by County'!BH$4)</f>
        <v>9.3826890195587806E-2</v>
      </c>
      <c r="BI160" s="55">
        <f>('Total Revenues by County'!BI160/'Total Revenues by County'!BI$4)</f>
        <v>0</v>
      </c>
      <c r="BJ160" s="55">
        <f>('Total Revenues by County'!BJ160/'Total Revenues by County'!BJ$4)</f>
        <v>0</v>
      </c>
      <c r="BK160" s="55">
        <f>('Total Revenues by County'!BK160/'Total Revenues by County'!BK$4)</f>
        <v>0</v>
      </c>
      <c r="BL160" s="55">
        <f>('Total Revenues by County'!BL160/'Total Revenues by County'!BL$4)</f>
        <v>0</v>
      </c>
      <c r="BM160" s="55">
        <f>('Total Revenues by County'!BM160/'Total Revenues by County'!BM$4)</f>
        <v>0</v>
      </c>
      <c r="BN160" s="55">
        <f>('Total Revenues by County'!BN160/'Total Revenues by County'!BN$4)</f>
        <v>3.8673747095917692</v>
      </c>
      <c r="BO160" s="55">
        <f>('Total Revenues by County'!BO160/'Total Revenues by County'!BO$4)</f>
        <v>0</v>
      </c>
      <c r="BP160" s="55">
        <f>('Total Revenues by County'!BP160/'Total Revenues by County'!BP$4)</f>
        <v>0</v>
      </c>
      <c r="BQ160" s="17">
        <f>('Total Revenues by County'!BQ160/'Total Revenues by County'!BQ$4)</f>
        <v>0</v>
      </c>
    </row>
    <row r="161" spans="1:69" x14ac:dyDescent="0.25">
      <c r="A161" s="13"/>
      <c r="B161" s="14">
        <v>345.9</v>
      </c>
      <c r="C161" s="15" t="s">
        <v>159</v>
      </c>
      <c r="D161" s="55">
        <f>('Total Revenues by County'!D161/'Total Revenues by County'!D$4)</f>
        <v>0</v>
      </c>
      <c r="E161" s="55">
        <f>('Total Revenues by County'!E161/'Total Revenues by County'!E$4)</f>
        <v>0</v>
      </c>
      <c r="F161" s="55">
        <f>('Total Revenues by County'!F161/'Total Revenues by County'!F$4)</f>
        <v>77.028053272881834</v>
      </c>
      <c r="G161" s="55">
        <f>('Total Revenues by County'!G161/'Total Revenues by County'!G$4)</f>
        <v>0</v>
      </c>
      <c r="H161" s="55">
        <f>('Total Revenues by County'!H161/'Total Revenues by County'!H$4)</f>
        <v>0</v>
      </c>
      <c r="I161" s="55">
        <f>('Total Revenues by County'!I161/'Total Revenues by County'!I$4)</f>
        <v>0.32635103966520224</v>
      </c>
      <c r="J161" s="55">
        <f>('Total Revenues by County'!J161/'Total Revenues by County'!J$4)</f>
        <v>0</v>
      </c>
      <c r="K161" s="55">
        <f>('Total Revenues by County'!K161/'Total Revenues by County'!K$4)</f>
        <v>0</v>
      </c>
      <c r="L161" s="55">
        <f>('Total Revenues by County'!L161/'Total Revenues by County'!L$4)</f>
        <v>2.1312721563501256E-3</v>
      </c>
      <c r="M161" s="55">
        <f>('Total Revenues by County'!M161/'Total Revenues by County'!M$4)</f>
        <v>1.7880939860780649</v>
      </c>
      <c r="N161" s="55">
        <f>('Total Revenues by County'!N161/'Total Revenues by County'!N$4)</f>
        <v>10.25775127406783</v>
      </c>
      <c r="O161" s="55">
        <f>('Total Revenues by County'!O161/'Total Revenues by County'!O$4)</f>
        <v>0</v>
      </c>
      <c r="P161" s="55">
        <f>('Total Revenues by County'!P161/'Total Revenues by County'!P$4)</f>
        <v>0</v>
      </c>
      <c r="Q161" s="55">
        <f>('Total Revenues by County'!Q161/'Total Revenues by County'!Q$4)</f>
        <v>0</v>
      </c>
      <c r="R161" s="55">
        <f>('Total Revenues by County'!R161/'Total Revenues by County'!R$4)</f>
        <v>0</v>
      </c>
      <c r="S161" s="55">
        <f>('Total Revenues by County'!S161/'Total Revenues by County'!S$4)</f>
        <v>0</v>
      </c>
      <c r="T161" s="55">
        <f>('Total Revenues by County'!T161/'Total Revenues by County'!T$4)</f>
        <v>0</v>
      </c>
      <c r="U161" s="55">
        <f>('Total Revenues by County'!U161/'Total Revenues by County'!U$4)</f>
        <v>0</v>
      </c>
      <c r="V161" s="55">
        <f>('Total Revenues by County'!V161/'Total Revenues by County'!V$4)</f>
        <v>0</v>
      </c>
      <c r="W161" s="55">
        <f>('Total Revenues by County'!W161/'Total Revenues by County'!W$4)</f>
        <v>10.75629389945545</v>
      </c>
      <c r="X161" s="55">
        <f>('Total Revenues by County'!X161/'Total Revenues by County'!X$4)</f>
        <v>0</v>
      </c>
      <c r="Y161" s="55">
        <f>('Total Revenues by County'!Y161/'Total Revenues by County'!Y$4)</f>
        <v>6.0663251550283098E-2</v>
      </c>
      <c r="Z161" s="55">
        <f>('Total Revenues by County'!Z161/'Total Revenues by County'!Z$4)</f>
        <v>30.031301779410704</v>
      </c>
      <c r="AA161" s="55">
        <f>('Total Revenues by County'!AA161/'Total Revenues by County'!AA$4)</f>
        <v>0</v>
      </c>
      <c r="AB161" s="55">
        <f>('Total Revenues by County'!AB161/'Total Revenues by County'!AB$4)</f>
        <v>9.6473796099454665E-4</v>
      </c>
      <c r="AC161" s="55">
        <f>('Total Revenues by County'!AC161/'Total Revenues by County'!AC$4)</f>
        <v>0</v>
      </c>
      <c r="AD161" s="55">
        <f>('Total Revenues by County'!AD161/'Total Revenues by County'!AD$4)</f>
        <v>6.5205657430273276E-2</v>
      </c>
      <c r="AE161" s="55">
        <f>('Total Revenues by County'!AE161/'Total Revenues by County'!AE$4)</f>
        <v>0</v>
      </c>
      <c r="AF161" s="55">
        <f>('Total Revenues by County'!AF161/'Total Revenues by County'!AF$4)</f>
        <v>0</v>
      </c>
      <c r="AG161" s="55">
        <f>('Total Revenues by County'!AG161/'Total Revenues by County'!AG$4)</f>
        <v>0</v>
      </c>
      <c r="AH161" s="55">
        <f>('Total Revenues by County'!AH161/'Total Revenues by County'!AH$4)</f>
        <v>0</v>
      </c>
      <c r="AI161" s="55">
        <f>('Total Revenues by County'!AI161/'Total Revenues by County'!AI$4)</f>
        <v>0</v>
      </c>
      <c r="AJ161" s="55">
        <f>('Total Revenues by County'!AJ161/'Total Revenues by County'!AJ$4)</f>
        <v>1.6150722277652272E-3</v>
      </c>
      <c r="AK161" s="55">
        <f>('Total Revenues by County'!AK161/'Total Revenues by County'!AK$4)</f>
        <v>3.1730705030649076</v>
      </c>
      <c r="AL161" s="55">
        <f>('Total Revenues by County'!AL161/'Total Revenues by County'!AL$4)</f>
        <v>0</v>
      </c>
      <c r="AM161" s="55">
        <f>('Total Revenues by County'!AM161/'Total Revenues by County'!AM$4)</f>
        <v>0</v>
      </c>
      <c r="AN161" s="55">
        <f>('Total Revenues by County'!AN161/'Total Revenues by County'!AN$4)</f>
        <v>0</v>
      </c>
      <c r="AO161" s="55">
        <f>('Total Revenues by County'!AO161/'Total Revenues by County'!AO$4)</f>
        <v>0</v>
      </c>
      <c r="AP161" s="55">
        <f>('Total Revenues by County'!AP161/'Total Revenues by County'!AP$4)</f>
        <v>0</v>
      </c>
      <c r="AQ161" s="55">
        <f>('Total Revenues by County'!AQ161/'Total Revenues by County'!AQ$4)</f>
        <v>0</v>
      </c>
      <c r="AR161" s="55">
        <f>('Total Revenues by County'!AR161/'Total Revenues by County'!AR$4)</f>
        <v>0</v>
      </c>
      <c r="AS161" s="55">
        <f>('Total Revenues by County'!AS161/'Total Revenues by County'!AS$4)</f>
        <v>0.46189849056751681</v>
      </c>
      <c r="AT161" s="55">
        <f>('Total Revenues by County'!AT161/'Total Revenues by County'!AT$4)</f>
        <v>0</v>
      </c>
      <c r="AU161" s="55">
        <f>('Total Revenues by County'!AU161/'Total Revenues by County'!AU$4)</f>
        <v>0</v>
      </c>
      <c r="AV161" s="55">
        <f>('Total Revenues by County'!AV161/'Total Revenues by County'!AV$4)</f>
        <v>0</v>
      </c>
      <c r="AW161" s="55">
        <f>('Total Revenues by County'!AW161/'Total Revenues by County'!AW$4)</f>
        <v>3.0301469664614999</v>
      </c>
      <c r="AX161" s="55">
        <f>('Total Revenues by County'!AX161/'Total Revenues by County'!AX$4)</f>
        <v>2.2383699522339979</v>
      </c>
      <c r="AY161" s="55">
        <f>('Total Revenues by County'!AY161/'Total Revenues by County'!AY$4)</f>
        <v>0</v>
      </c>
      <c r="AZ161" s="55">
        <f>('Total Revenues by County'!AZ161/'Total Revenues by County'!AZ$4)</f>
        <v>0</v>
      </c>
      <c r="BA161" s="55">
        <f>('Total Revenues by County'!BA161/'Total Revenues by County'!BA$4)</f>
        <v>0</v>
      </c>
      <c r="BB161" s="55">
        <f>('Total Revenues by County'!BB161/'Total Revenues by County'!BB$4)</f>
        <v>0.15329955746587554</v>
      </c>
      <c r="BC161" s="55">
        <f>('Total Revenues by County'!BC161/'Total Revenues by County'!BC$4)</f>
        <v>0</v>
      </c>
      <c r="BD161" s="55">
        <f>('Total Revenues by County'!BD161/'Total Revenues by County'!BD$4)</f>
        <v>0</v>
      </c>
      <c r="BE161" s="55">
        <f>('Total Revenues by County'!BE161/'Total Revenues by County'!BE$4)</f>
        <v>0.25755976151496141</v>
      </c>
      <c r="BF161" s="55">
        <f>('Total Revenues by County'!BF161/'Total Revenues by County'!BF$4)</f>
        <v>0</v>
      </c>
      <c r="BG161" s="55">
        <f>('Total Revenues by County'!BG161/'Total Revenues by County'!BG$4)</f>
        <v>0</v>
      </c>
      <c r="BH161" s="55">
        <f>('Total Revenues by County'!BH161/'Total Revenues by County'!BH$4)</f>
        <v>0</v>
      </c>
      <c r="BI161" s="55">
        <f>('Total Revenues by County'!BI161/'Total Revenues by County'!BI$4)</f>
        <v>0</v>
      </c>
      <c r="BJ161" s="55">
        <f>('Total Revenues by County'!BJ161/'Total Revenues by County'!BJ$4)</f>
        <v>0</v>
      </c>
      <c r="BK161" s="55">
        <f>('Total Revenues by County'!BK161/'Total Revenues by County'!BK$4)</f>
        <v>0</v>
      </c>
      <c r="BL161" s="55">
        <f>('Total Revenues by County'!BL161/'Total Revenues by County'!BL$4)</f>
        <v>0</v>
      </c>
      <c r="BM161" s="55">
        <f>('Total Revenues by County'!BM161/'Total Revenues by County'!BM$4)</f>
        <v>0</v>
      </c>
      <c r="BN161" s="55">
        <f>('Total Revenues by County'!BN161/'Total Revenues by County'!BN$4)</f>
        <v>0</v>
      </c>
      <c r="BO161" s="55">
        <f>('Total Revenues by County'!BO161/'Total Revenues by County'!BO$4)</f>
        <v>0</v>
      </c>
      <c r="BP161" s="55">
        <f>('Total Revenues by County'!BP161/'Total Revenues by County'!BP$4)</f>
        <v>0.77714386026507509</v>
      </c>
      <c r="BQ161" s="17">
        <f>('Total Revenues by County'!BQ161/'Total Revenues by County'!BQ$4)</f>
        <v>0</v>
      </c>
    </row>
    <row r="162" spans="1:69" x14ac:dyDescent="0.25">
      <c r="A162" s="13"/>
      <c r="B162" s="14">
        <v>346.1</v>
      </c>
      <c r="C162" s="15" t="s">
        <v>160</v>
      </c>
      <c r="D162" s="55">
        <f>('Total Revenues by County'!D162/'Total Revenues by County'!D$4)</f>
        <v>0</v>
      </c>
      <c r="E162" s="55">
        <f>('Total Revenues by County'!E162/'Total Revenues by County'!E$4)</f>
        <v>0</v>
      </c>
      <c r="F162" s="55">
        <f>('Total Revenues by County'!F162/'Total Revenues by County'!F$4)</f>
        <v>0</v>
      </c>
      <c r="G162" s="55">
        <f>('Total Revenues by County'!G162/'Total Revenues by County'!G$4)</f>
        <v>0</v>
      </c>
      <c r="H162" s="55">
        <f>('Total Revenues by County'!H162/'Total Revenues by County'!H$4)</f>
        <v>0</v>
      </c>
      <c r="I162" s="55">
        <f>('Total Revenues by County'!I162/'Total Revenues by County'!I$4)</f>
        <v>0</v>
      </c>
      <c r="J162" s="55">
        <f>('Total Revenues by County'!J162/'Total Revenues by County'!J$4)</f>
        <v>0</v>
      </c>
      <c r="K162" s="55">
        <f>('Total Revenues by County'!K162/'Total Revenues by County'!K$4)</f>
        <v>0</v>
      </c>
      <c r="L162" s="55">
        <f>('Total Revenues by County'!L162/'Total Revenues by County'!L$4)</f>
        <v>0</v>
      </c>
      <c r="M162" s="55">
        <f>('Total Revenues by County'!M162/'Total Revenues by County'!M$4)</f>
        <v>0</v>
      </c>
      <c r="N162" s="55">
        <f>('Total Revenues by County'!N162/'Total Revenues by County'!N$4)</f>
        <v>0</v>
      </c>
      <c r="O162" s="55">
        <f>('Total Revenues by County'!O162/'Total Revenues by County'!O$4)</f>
        <v>0</v>
      </c>
      <c r="P162" s="55">
        <f>('Total Revenues by County'!P162/'Total Revenues by County'!P$4)</f>
        <v>0</v>
      </c>
      <c r="Q162" s="55">
        <f>('Total Revenues by County'!Q162/'Total Revenues by County'!Q$4)</f>
        <v>0</v>
      </c>
      <c r="R162" s="55">
        <f>('Total Revenues by County'!R162/'Total Revenues by County'!R$4)</f>
        <v>0</v>
      </c>
      <c r="S162" s="55">
        <f>('Total Revenues by County'!S162/'Total Revenues by County'!S$4)</f>
        <v>0</v>
      </c>
      <c r="T162" s="55">
        <f>('Total Revenues by County'!T162/'Total Revenues by County'!T$4)</f>
        <v>0</v>
      </c>
      <c r="U162" s="55">
        <f>('Total Revenues by County'!U162/'Total Revenues by County'!U$4)</f>
        <v>0</v>
      </c>
      <c r="V162" s="55">
        <f>('Total Revenues by County'!V162/'Total Revenues by County'!V$4)</f>
        <v>0</v>
      </c>
      <c r="W162" s="55">
        <f>('Total Revenues by County'!W162/'Total Revenues by County'!W$4)</f>
        <v>0</v>
      </c>
      <c r="X162" s="55">
        <f>('Total Revenues by County'!X162/'Total Revenues by County'!X$4)</f>
        <v>0</v>
      </c>
      <c r="Y162" s="55">
        <f>('Total Revenues by County'!Y162/'Total Revenues by County'!Y$4)</f>
        <v>0</v>
      </c>
      <c r="Z162" s="55">
        <f>('Total Revenues by County'!Z162/'Total Revenues by County'!Z$4)</f>
        <v>0</v>
      </c>
      <c r="AA162" s="55">
        <f>('Total Revenues by County'!AA162/'Total Revenues by County'!AA$4)</f>
        <v>0</v>
      </c>
      <c r="AB162" s="55">
        <f>('Total Revenues by County'!AB162/'Total Revenues by County'!AB$4)</f>
        <v>0</v>
      </c>
      <c r="AC162" s="55">
        <f>('Total Revenues by County'!AC162/'Total Revenues by County'!AC$4)</f>
        <v>0</v>
      </c>
      <c r="AD162" s="55">
        <f>('Total Revenues by County'!AD162/'Total Revenues by County'!AD$4)</f>
        <v>0</v>
      </c>
      <c r="AE162" s="55">
        <f>('Total Revenues by County'!AE162/'Total Revenues by County'!AE$4)</f>
        <v>0</v>
      </c>
      <c r="AF162" s="55">
        <f>('Total Revenues by County'!AF162/'Total Revenues by County'!AF$4)</f>
        <v>0</v>
      </c>
      <c r="AG162" s="55">
        <f>('Total Revenues by County'!AG162/'Total Revenues by County'!AG$4)</f>
        <v>0</v>
      </c>
      <c r="AH162" s="55">
        <f>('Total Revenues by County'!AH162/'Total Revenues by County'!AH$4)</f>
        <v>0</v>
      </c>
      <c r="AI162" s="55">
        <f>('Total Revenues by County'!AI162/'Total Revenues by County'!AI$4)</f>
        <v>0</v>
      </c>
      <c r="AJ162" s="55">
        <f>('Total Revenues by County'!AJ162/'Total Revenues by County'!AJ$4)</f>
        <v>0</v>
      </c>
      <c r="AK162" s="55">
        <f>('Total Revenues by County'!AK162/'Total Revenues by County'!AK$4)</f>
        <v>0</v>
      </c>
      <c r="AL162" s="55">
        <f>('Total Revenues by County'!AL162/'Total Revenues by County'!AL$4)</f>
        <v>0</v>
      </c>
      <c r="AM162" s="55">
        <f>('Total Revenues by County'!AM162/'Total Revenues by County'!AM$4)</f>
        <v>0</v>
      </c>
      <c r="AN162" s="55">
        <f>('Total Revenues by County'!AN162/'Total Revenues by County'!AN$4)</f>
        <v>0</v>
      </c>
      <c r="AO162" s="55">
        <f>('Total Revenues by County'!AO162/'Total Revenues by County'!AO$4)</f>
        <v>0</v>
      </c>
      <c r="AP162" s="55">
        <f>('Total Revenues by County'!AP162/'Total Revenues by County'!AP$4)</f>
        <v>0</v>
      </c>
      <c r="AQ162" s="55">
        <f>('Total Revenues by County'!AQ162/'Total Revenues by County'!AQ$4)</f>
        <v>0</v>
      </c>
      <c r="AR162" s="55">
        <f>('Total Revenues by County'!AR162/'Total Revenues by County'!AR$4)</f>
        <v>0</v>
      </c>
      <c r="AS162" s="55">
        <f>('Total Revenues by County'!AS162/'Total Revenues by County'!AS$4)</f>
        <v>0</v>
      </c>
      <c r="AT162" s="55">
        <f>('Total Revenues by County'!AT162/'Total Revenues by County'!AT$4)</f>
        <v>0</v>
      </c>
      <c r="AU162" s="55">
        <f>('Total Revenues by County'!AU162/'Total Revenues by County'!AU$4)</f>
        <v>0</v>
      </c>
      <c r="AV162" s="55">
        <f>('Total Revenues by County'!AV162/'Total Revenues by County'!AV$4)</f>
        <v>0</v>
      </c>
      <c r="AW162" s="55">
        <f>('Total Revenues by County'!AW162/'Total Revenues by County'!AW$4)</f>
        <v>0</v>
      </c>
      <c r="AX162" s="55">
        <f>('Total Revenues by County'!AX162/'Total Revenues by County'!AX$4)</f>
        <v>0</v>
      </c>
      <c r="AY162" s="55">
        <f>('Total Revenues by County'!AY162/'Total Revenues by County'!AY$4)</f>
        <v>0</v>
      </c>
      <c r="AZ162" s="55">
        <f>('Total Revenues by County'!AZ162/'Total Revenues by County'!AZ$4)</f>
        <v>0</v>
      </c>
      <c r="BA162" s="55">
        <f>('Total Revenues by County'!BA162/'Total Revenues by County'!BA$4)</f>
        <v>0</v>
      </c>
      <c r="BB162" s="55">
        <f>('Total Revenues by County'!BB162/'Total Revenues by County'!BB$4)</f>
        <v>0</v>
      </c>
      <c r="BC162" s="55">
        <f>('Total Revenues by County'!BC162/'Total Revenues by County'!BC$4)</f>
        <v>0</v>
      </c>
      <c r="BD162" s="55">
        <f>('Total Revenues by County'!BD162/'Total Revenues by County'!BD$4)</f>
        <v>0</v>
      </c>
      <c r="BE162" s="55">
        <f>('Total Revenues by County'!BE162/'Total Revenues by County'!BE$4)</f>
        <v>0</v>
      </c>
      <c r="BF162" s="55">
        <f>('Total Revenues by County'!BF162/'Total Revenues by County'!BF$4)</f>
        <v>0</v>
      </c>
      <c r="BG162" s="55">
        <f>('Total Revenues by County'!BG162/'Total Revenues by County'!BG$4)</f>
        <v>0</v>
      </c>
      <c r="BH162" s="55">
        <f>('Total Revenues by County'!BH162/'Total Revenues by County'!BH$4)</f>
        <v>0</v>
      </c>
      <c r="BI162" s="55">
        <f>('Total Revenues by County'!BI162/'Total Revenues by County'!BI$4)</f>
        <v>0</v>
      </c>
      <c r="BJ162" s="55">
        <f>('Total Revenues by County'!BJ162/'Total Revenues by County'!BJ$4)</f>
        <v>0</v>
      </c>
      <c r="BK162" s="55">
        <f>('Total Revenues by County'!BK162/'Total Revenues by County'!BK$4)</f>
        <v>0</v>
      </c>
      <c r="BL162" s="55">
        <f>('Total Revenues by County'!BL162/'Total Revenues by County'!BL$4)</f>
        <v>0</v>
      </c>
      <c r="BM162" s="55">
        <f>('Total Revenues by County'!BM162/'Total Revenues by County'!BM$4)</f>
        <v>0</v>
      </c>
      <c r="BN162" s="55">
        <f>('Total Revenues by County'!BN162/'Total Revenues by County'!BN$4)</f>
        <v>5.7789980790312688E-2</v>
      </c>
      <c r="BO162" s="55">
        <f>('Total Revenues by County'!BO162/'Total Revenues by County'!BO$4)</f>
        <v>0</v>
      </c>
      <c r="BP162" s="55">
        <f>('Total Revenues by County'!BP162/'Total Revenues by County'!BP$4)</f>
        <v>0</v>
      </c>
      <c r="BQ162" s="17">
        <f>('Total Revenues by County'!BQ162/'Total Revenues by County'!BQ$4)</f>
        <v>0</v>
      </c>
    </row>
    <row r="163" spans="1:69" x14ac:dyDescent="0.25">
      <c r="A163" s="13"/>
      <c r="B163" s="14">
        <v>346.2</v>
      </c>
      <c r="C163" s="15" t="s">
        <v>161</v>
      </c>
      <c r="D163" s="55">
        <f>('Total Revenues by County'!D163/'Total Revenues by County'!D$4)</f>
        <v>0</v>
      </c>
      <c r="E163" s="55">
        <f>('Total Revenues by County'!E163/'Total Revenues by County'!E$4)</f>
        <v>0</v>
      </c>
      <c r="F163" s="55">
        <f>('Total Revenues by County'!F163/'Total Revenues by County'!F$4)</f>
        <v>0</v>
      </c>
      <c r="G163" s="55">
        <f>('Total Revenues by County'!G163/'Total Revenues by County'!G$4)</f>
        <v>0</v>
      </c>
      <c r="H163" s="55">
        <f>('Total Revenues by County'!H163/'Total Revenues by County'!H$4)</f>
        <v>0</v>
      </c>
      <c r="I163" s="55">
        <f>('Total Revenues by County'!I163/'Total Revenues by County'!I$4)</f>
        <v>0</v>
      </c>
      <c r="J163" s="55">
        <f>('Total Revenues by County'!J163/'Total Revenues by County'!J$4)</f>
        <v>0</v>
      </c>
      <c r="K163" s="55">
        <f>('Total Revenues by County'!K163/'Total Revenues by County'!K$4)</f>
        <v>0</v>
      </c>
      <c r="L163" s="55">
        <f>('Total Revenues by County'!L163/'Total Revenues by County'!L$4)</f>
        <v>0</v>
      </c>
      <c r="M163" s="55">
        <f>('Total Revenues by County'!M163/'Total Revenues by County'!M$4)</f>
        <v>0</v>
      </c>
      <c r="N163" s="55">
        <f>('Total Revenues by County'!N163/'Total Revenues by County'!N$4)</f>
        <v>0</v>
      </c>
      <c r="O163" s="55">
        <f>('Total Revenues by County'!O163/'Total Revenues by County'!O$4)</f>
        <v>0</v>
      </c>
      <c r="P163" s="55">
        <f>('Total Revenues by County'!P163/'Total Revenues by County'!P$4)</f>
        <v>0</v>
      </c>
      <c r="Q163" s="55">
        <f>('Total Revenues by County'!Q163/'Total Revenues by County'!Q$4)</f>
        <v>0</v>
      </c>
      <c r="R163" s="55">
        <f>('Total Revenues by County'!R163/'Total Revenues by County'!R$4)</f>
        <v>0</v>
      </c>
      <c r="S163" s="55">
        <f>('Total Revenues by County'!S163/'Total Revenues by County'!S$4)</f>
        <v>0</v>
      </c>
      <c r="T163" s="55">
        <f>('Total Revenues by County'!T163/'Total Revenues by County'!T$4)</f>
        <v>478.85177797051171</v>
      </c>
      <c r="U163" s="55">
        <f>('Total Revenues by County'!U163/'Total Revenues by County'!U$4)</f>
        <v>0</v>
      </c>
      <c r="V163" s="55">
        <f>('Total Revenues by County'!V163/'Total Revenues by County'!V$4)</f>
        <v>0</v>
      </c>
      <c r="W163" s="55">
        <f>('Total Revenues by County'!W163/'Total Revenues by County'!W$4)</f>
        <v>0</v>
      </c>
      <c r="X163" s="55">
        <f>('Total Revenues by County'!X163/'Total Revenues by County'!X$4)</f>
        <v>0</v>
      </c>
      <c r="Y163" s="55">
        <f>('Total Revenues by County'!Y163/'Total Revenues by County'!Y$4)</f>
        <v>0</v>
      </c>
      <c r="Z163" s="55">
        <f>('Total Revenues by County'!Z163/'Total Revenues by County'!Z$4)</f>
        <v>0</v>
      </c>
      <c r="AA163" s="55">
        <f>('Total Revenues by County'!AA163/'Total Revenues by County'!AA$4)</f>
        <v>0</v>
      </c>
      <c r="AB163" s="55">
        <f>('Total Revenues by County'!AB163/'Total Revenues by County'!AB$4)</f>
        <v>0</v>
      </c>
      <c r="AC163" s="55">
        <f>('Total Revenues by County'!AC163/'Total Revenues by County'!AC$4)</f>
        <v>0</v>
      </c>
      <c r="AD163" s="55">
        <f>('Total Revenues by County'!AD163/'Total Revenues by County'!AD$4)</f>
        <v>0</v>
      </c>
      <c r="AE163" s="55">
        <f>('Total Revenues by County'!AE163/'Total Revenues by County'!AE$4)</f>
        <v>0</v>
      </c>
      <c r="AF163" s="55">
        <f>('Total Revenues by County'!AF163/'Total Revenues by County'!AF$4)</f>
        <v>0</v>
      </c>
      <c r="AG163" s="55">
        <f>('Total Revenues by County'!AG163/'Total Revenues by County'!AG$4)</f>
        <v>0</v>
      </c>
      <c r="AH163" s="55">
        <f>('Total Revenues by County'!AH163/'Total Revenues by County'!AH$4)</f>
        <v>0</v>
      </c>
      <c r="AI163" s="55">
        <f>('Total Revenues by County'!AI163/'Total Revenues by County'!AI$4)</f>
        <v>0</v>
      </c>
      <c r="AJ163" s="55">
        <f>('Total Revenues by County'!AJ163/'Total Revenues by County'!AJ$4)</f>
        <v>0</v>
      </c>
      <c r="AK163" s="55">
        <f>('Total Revenues by County'!AK163/'Total Revenues by County'!AK$4)</f>
        <v>0</v>
      </c>
      <c r="AL163" s="55">
        <f>('Total Revenues by County'!AL163/'Total Revenues by County'!AL$4)</f>
        <v>0</v>
      </c>
      <c r="AM163" s="55">
        <f>('Total Revenues by County'!AM163/'Total Revenues by County'!AM$4)</f>
        <v>0</v>
      </c>
      <c r="AN163" s="55">
        <f>('Total Revenues by County'!AN163/'Total Revenues by County'!AN$4)</f>
        <v>0</v>
      </c>
      <c r="AO163" s="55">
        <f>('Total Revenues by County'!AO163/'Total Revenues by County'!AO$4)</f>
        <v>0</v>
      </c>
      <c r="AP163" s="55">
        <f>('Total Revenues by County'!AP163/'Total Revenues by County'!AP$4)</f>
        <v>0</v>
      </c>
      <c r="AQ163" s="55">
        <f>('Total Revenues by County'!AQ163/'Total Revenues by County'!AQ$4)</f>
        <v>0</v>
      </c>
      <c r="AR163" s="55">
        <f>('Total Revenues by County'!AR163/'Total Revenues by County'!AR$4)</f>
        <v>0</v>
      </c>
      <c r="AS163" s="55">
        <f>('Total Revenues by County'!AS163/'Total Revenues by County'!AS$4)</f>
        <v>475.15962513081615</v>
      </c>
      <c r="AT163" s="55">
        <f>('Total Revenues by County'!AT163/'Total Revenues by County'!AT$4)</f>
        <v>0</v>
      </c>
      <c r="AU163" s="55">
        <f>('Total Revenues by County'!AU163/'Total Revenues by County'!AU$4)</f>
        <v>0</v>
      </c>
      <c r="AV163" s="55">
        <f>('Total Revenues by County'!AV163/'Total Revenues by County'!AV$4)</f>
        <v>0</v>
      </c>
      <c r="AW163" s="55">
        <f>('Total Revenues by County'!AW163/'Total Revenues by County'!AW$4)</f>
        <v>0</v>
      </c>
      <c r="AX163" s="55">
        <f>('Total Revenues by County'!AX163/'Total Revenues by County'!AX$4)</f>
        <v>0</v>
      </c>
      <c r="AY163" s="55">
        <f>('Total Revenues by County'!AY163/'Total Revenues by County'!AY$4)</f>
        <v>0</v>
      </c>
      <c r="AZ163" s="55">
        <f>('Total Revenues by County'!AZ163/'Total Revenues by County'!AZ$4)</f>
        <v>0</v>
      </c>
      <c r="BA163" s="55">
        <f>('Total Revenues by County'!BA163/'Total Revenues by County'!BA$4)</f>
        <v>0</v>
      </c>
      <c r="BB163" s="55">
        <f>('Total Revenues by County'!BB163/'Total Revenues by County'!BB$4)</f>
        <v>0</v>
      </c>
      <c r="BC163" s="55">
        <f>('Total Revenues by County'!BC163/'Total Revenues by County'!BC$4)</f>
        <v>9.0419121814898293</v>
      </c>
      <c r="BD163" s="55">
        <f>('Total Revenues by County'!BD163/'Total Revenues by County'!BD$4)</f>
        <v>0</v>
      </c>
      <c r="BE163" s="55">
        <f>('Total Revenues by County'!BE163/'Total Revenues by County'!BE$4)</f>
        <v>0</v>
      </c>
      <c r="BF163" s="55">
        <f>('Total Revenues by County'!BF163/'Total Revenues by County'!BF$4)</f>
        <v>0</v>
      </c>
      <c r="BG163" s="55">
        <f>('Total Revenues by County'!BG163/'Total Revenues by County'!BG$4)</f>
        <v>0</v>
      </c>
      <c r="BH163" s="55">
        <f>('Total Revenues by County'!BH163/'Total Revenues by County'!BH$4)</f>
        <v>0</v>
      </c>
      <c r="BI163" s="55">
        <f>('Total Revenues by County'!BI163/'Total Revenues by County'!BI$4)</f>
        <v>0</v>
      </c>
      <c r="BJ163" s="55">
        <f>('Total Revenues by County'!BJ163/'Total Revenues by County'!BJ$4)</f>
        <v>0</v>
      </c>
      <c r="BK163" s="55">
        <f>('Total Revenues by County'!BK163/'Total Revenues by County'!BK$4)</f>
        <v>0</v>
      </c>
      <c r="BL163" s="55">
        <f>('Total Revenues by County'!BL163/'Total Revenues by County'!BL$4)</f>
        <v>0</v>
      </c>
      <c r="BM163" s="55">
        <f>('Total Revenues by County'!BM163/'Total Revenues by County'!BM$4)</f>
        <v>0</v>
      </c>
      <c r="BN163" s="55">
        <f>('Total Revenues by County'!BN163/'Total Revenues by County'!BN$4)</f>
        <v>0</v>
      </c>
      <c r="BO163" s="55">
        <f>('Total Revenues by County'!BO163/'Total Revenues by County'!BO$4)</f>
        <v>0</v>
      </c>
      <c r="BP163" s="55">
        <f>('Total Revenues by County'!BP163/'Total Revenues by County'!BP$4)</f>
        <v>0</v>
      </c>
      <c r="BQ163" s="17">
        <f>('Total Revenues by County'!BQ163/'Total Revenues by County'!BQ$4)</f>
        <v>0</v>
      </c>
    </row>
    <row r="164" spans="1:69" x14ac:dyDescent="0.25">
      <c r="A164" s="13"/>
      <c r="B164" s="14">
        <v>346.3</v>
      </c>
      <c r="C164" s="15" t="s">
        <v>162</v>
      </c>
      <c r="D164" s="55">
        <f>('Total Revenues by County'!D164/'Total Revenues by County'!D$4)</f>
        <v>0</v>
      </c>
      <c r="E164" s="55">
        <f>('Total Revenues by County'!E164/'Total Revenues by County'!E$4)</f>
        <v>0</v>
      </c>
      <c r="F164" s="55">
        <f>('Total Revenues by County'!F164/'Total Revenues by County'!F$4)</f>
        <v>0</v>
      </c>
      <c r="G164" s="55">
        <f>('Total Revenues by County'!G164/'Total Revenues by County'!G$4)</f>
        <v>0</v>
      </c>
      <c r="H164" s="55">
        <f>('Total Revenues by County'!H164/'Total Revenues by County'!H$4)</f>
        <v>0</v>
      </c>
      <c r="I164" s="55">
        <f>('Total Revenues by County'!I164/'Total Revenues by County'!I$4)</f>
        <v>3.1618785849915787E-2</v>
      </c>
      <c r="J164" s="55">
        <f>('Total Revenues by County'!J164/'Total Revenues by County'!J$4)</f>
        <v>0</v>
      </c>
      <c r="K164" s="55">
        <f>('Total Revenues by County'!K164/'Total Revenues by County'!K$4)</f>
        <v>0</v>
      </c>
      <c r="L164" s="55">
        <f>('Total Revenues by County'!L164/'Total Revenues by County'!L$4)</f>
        <v>0</v>
      </c>
      <c r="M164" s="55">
        <f>('Total Revenues by County'!M164/'Total Revenues by County'!M$4)</f>
        <v>0</v>
      </c>
      <c r="N164" s="55">
        <f>('Total Revenues by County'!N164/'Total Revenues by County'!N$4)</f>
        <v>0</v>
      </c>
      <c r="O164" s="55">
        <f>('Total Revenues by County'!O164/'Total Revenues by County'!O$4)</f>
        <v>0</v>
      </c>
      <c r="P164" s="55">
        <f>('Total Revenues by County'!P164/'Total Revenues by County'!P$4)</f>
        <v>0</v>
      </c>
      <c r="Q164" s="55">
        <f>('Total Revenues by County'!Q164/'Total Revenues by County'!Q$4)</f>
        <v>0</v>
      </c>
      <c r="R164" s="55">
        <f>('Total Revenues by County'!R164/'Total Revenues by County'!R$4)</f>
        <v>0</v>
      </c>
      <c r="S164" s="55">
        <f>('Total Revenues by County'!S164/'Total Revenues by County'!S$4)</f>
        <v>0</v>
      </c>
      <c r="T164" s="55">
        <f>('Total Revenues by County'!T164/'Total Revenues by County'!T$4)</f>
        <v>0</v>
      </c>
      <c r="U164" s="55">
        <f>('Total Revenues by County'!U164/'Total Revenues by County'!U$4)</f>
        <v>3.3679956216056917E-4</v>
      </c>
      <c r="V164" s="55">
        <f>('Total Revenues by County'!V164/'Total Revenues by County'!V$4)</f>
        <v>0</v>
      </c>
      <c r="W164" s="55">
        <f>('Total Revenues by County'!W164/'Total Revenues by County'!W$4)</f>
        <v>0</v>
      </c>
      <c r="X164" s="55">
        <f>('Total Revenues by County'!X164/'Total Revenues by County'!X$4)</f>
        <v>0</v>
      </c>
      <c r="Y164" s="55">
        <f>('Total Revenues by County'!Y164/'Total Revenues by County'!Y$4)</f>
        <v>0</v>
      </c>
      <c r="Z164" s="55">
        <f>('Total Revenues by County'!Z164/'Total Revenues by County'!Z$4)</f>
        <v>0</v>
      </c>
      <c r="AA164" s="55">
        <f>('Total Revenues by County'!AA164/'Total Revenues by County'!AA$4)</f>
        <v>0</v>
      </c>
      <c r="AB164" s="55">
        <f>('Total Revenues by County'!AB164/'Total Revenues by County'!AB$4)</f>
        <v>0</v>
      </c>
      <c r="AC164" s="55">
        <f>('Total Revenues by County'!AC164/'Total Revenues by County'!AC$4)</f>
        <v>0</v>
      </c>
      <c r="AD164" s="55">
        <f>('Total Revenues by County'!AD164/'Total Revenues by County'!AD$4)</f>
        <v>0</v>
      </c>
      <c r="AE164" s="55">
        <f>('Total Revenues by County'!AE164/'Total Revenues by County'!AE$4)</f>
        <v>0</v>
      </c>
      <c r="AF164" s="55">
        <f>('Total Revenues by County'!AF164/'Total Revenues by County'!AF$4)</f>
        <v>0</v>
      </c>
      <c r="AG164" s="55">
        <f>('Total Revenues by County'!AG164/'Total Revenues by County'!AG$4)</f>
        <v>0</v>
      </c>
      <c r="AH164" s="55">
        <f>('Total Revenues by County'!AH164/'Total Revenues by County'!AH$4)</f>
        <v>0</v>
      </c>
      <c r="AI164" s="55">
        <f>('Total Revenues by County'!AI164/'Total Revenues by County'!AI$4)</f>
        <v>0</v>
      </c>
      <c r="AJ164" s="55">
        <f>('Total Revenues by County'!AJ164/'Total Revenues by County'!AJ$4)</f>
        <v>0.19420576153658772</v>
      </c>
      <c r="AK164" s="55">
        <f>('Total Revenues by County'!AK164/'Total Revenues by County'!AK$4)</f>
        <v>0</v>
      </c>
      <c r="AL164" s="55">
        <f>('Total Revenues by County'!AL164/'Total Revenues by County'!AL$4)</f>
        <v>0</v>
      </c>
      <c r="AM164" s="55">
        <f>('Total Revenues by County'!AM164/'Total Revenues by County'!AM$4)</f>
        <v>0</v>
      </c>
      <c r="AN164" s="55">
        <f>('Total Revenues by County'!AN164/'Total Revenues by County'!AN$4)</f>
        <v>0</v>
      </c>
      <c r="AO164" s="55">
        <f>('Total Revenues by County'!AO164/'Total Revenues by County'!AO$4)</f>
        <v>0</v>
      </c>
      <c r="AP164" s="55">
        <f>('Total Revenues by County'!AP164/'Total Revenues by County'!AP$4)</f>
        <v>9.6881036142681551E-2</v>
      </c>
      <c r="AQ164" s="55">
        <f>('Total Revenues by County'!AQ164/'Total Revenues by County'!AQ$4)</f>
        <v>0</v>
      </c>
      <c r="AR164" s="55">
        <f>('Total Revenues by County'!AR164/'Total Revenues by County'!AR$4)</f>
        <v>0</v>
      </c>
      <c r="AS164" s="55">
        <f>('Total Revenues by County'!AS164/'Total Revenues by County'!AS$4)</f>
        <v>0</v>
      </c>
      <c r="AT164" s="55">
        <f>('Total Revenues by County'!AT164/'Total Revenues by County'!AT$4)</f>
        <v>0</v>
      </c>
      <c r="AU164" s="55">
        <f>('Total Revenues by County'!AU164/'Total Revenues by County'!AU$4)</f>
        <v>0</v>
      </c>
      <c r="AV164" s="55">
        <f>('Total Revenues by County'!AV164/'Total Revenues by County'!AV$4)</f>
        <v>0</v>
      </c>
      <c r="AW164" s="55">
        <f>('Total Revenues by County'!AW164/'Total Revenues by County'!AW$4)</f>
        <v>0</v>
      </c>
      <c r="AX164" s="55">
        <f>('Total Revenues by County'!AX164/'Total Revenues by County'!AX$4)</f>
        <v>1.2313542941355051E-3</v>
      </c>
      <c r="AY164" s="55">
        <f>('Total Revenues by County'!AY164/'Total Revenues by County'!AY$4)</f>
        <v>0</v>
      </c>
      <c r="AZ164" s="55">
        <f>('Total Revenues by County'!AZ164/'Total Revenues by County'!AZ$4)</f>
        <v>0</v>
      </c>
      <c r="BA164" s="55">
        <f>('Total Revenues by County'!BA164/'Total Revenues by County'!BA$4)</f>
        <v>0</v>
      </c>
      <c r="BB164" s="55">
        <f>('Total Revenues by County'!BB164/'Total Revenues by County'!BB$4)</f>
        <v>0</v>
      </c>
      <c r="BC164" s="55">
        <f>('Total Revenues by County'!BC164/'Total Revenues by County'!BC$4)</f>
        <v>0</v>
      </c>
      <c r="BD164" s="55">
        <f>('Total Revenues by County'!BD164/'Total Revenues by County'!BD$4)</f>
        <v>0</v>
      </c>
      <c r="BE164" s="55">
        <f>('Total Revenues by County'!BE164/'Total Revenues by County'!BE$4)</f>
        <v>0</v>
      </c>
      <c r="BF164" s="55">
        <f>('Total Revenues by County'!BF164/'Total Revenues by County'!BF$4)</f>
        <v>0</v>
      </c>
      <c r="BG164" s="55">
        <f>('Total Revenues by County'!BG164/'Total Revenues by County'!BG$4)</f>
        <v>0</v>
      </c>
      <c r="BH164" s="55">
        <f>('Total Revenues by County'!BH164/'Total Revenues by County'!BH$4)</f>
        <v>0</v>
      </c>
      <c r="BI164" s="55">
        <f>('Total Revenues by County'!BI164/'Total Revenues by County'!BI$4)</f>
        <v>0</v>
      </c>
      <c r="BJ164" s="55">
        <f>('Total Revenues by County'!BJ164/'Total Revenues by County'!BJ$4)</f>
        <v>0</v>
      </c>
      <c r="BK164" s="55">
        <f>('Total Revenues by County'!BK164/'Total Revenues by County'!BK$4)</f>
        <v>0</v>
      </c>
      <c r="BL164" s="55">
        <f>('Total Revenues by County'!BL164/'Total Revenues by County'!BL$4)</f>
        <v>0</v>
      </c>
      <c r="BM164" s="55">
        <f>('Total Revenues by County'!BM164/'Total Revenues by County'!BM$4)</f>
        <v>0</v>
      </c>
      <c r="BN164" s="55">
        <f>('Total Revenues by County'!BN164/'Total Revenues by County'!BN$4)</f>
        <v>0</v>
      </c>
      <c r="BO164" s="55">
        <f>('Total Revenues by County'!BO164/'Total Revenues by County'!BO$4)</f>
        <v>0</v>
      </c>
      <c r="BP164" s="55">
        <f>('Total Revenues by County'!BP164/'Total Revenues by County'!BP$4)</f>
        <v>0</v>
      </c>
      <c r="BQ164" s="17">
        <f>('Total Revenues by County'!BQ164/'Total Revenues by County'!BQ$4)</f>
        <v>0</v>
      </c>
    </row>
    <row r="165" spans="1:69" x14ac:dyDescent="0.25">
      <c r="A165" s="13"/>
      <c r="B165" s="14">
        <v>346.4</v>
      </c>
      <c r="C165" s="15" t="s">
        <v>163</v>
      </c>
      <c r="D165" s="55">
        <f>('Total Revenues by County'!D165/'Total Revenues by County'!D$4)</f>
        <v>1.3562386027474977</v>
      </c>
      <c r="E165" s="55">
        <f>('Total Revenues by County'!E165/'Total Revenues by County'!E$4)</f>
        <v>0.60197490533818399</v>
      </c>
      <c r="F165" s="55">
        <f>('Total Revenues by County'!F165/'Total Revenues by County'!F$4)</f>
        <v>3.2429040332483234</v>
      </c>
      <c r="G165" s="55">
        <f>('Total Revenues by County'!G165/'Total Revenues by County'!G$4)</f>
        <v>0</v>
      </c>
      <c r="H165" s="55">
        <f>('Total Revenues by County'!H165/'Total Revenues by County'!H$4)</f>
        <v>0.32096403207331042</v>
      </c>
      <c r="I165" s="55">
        <f>('Total Revenues by County'!I165/'Total Revenues by County'!I$4)</f>
        <v>1.2320034057949329</v>
      </c>
      <c r="J165" s="55">
        <f>('Total Revenues by County'!J165/'Total Revenues by County'!J$4)</f>
        <v>0</v>
      </c>
      <c r="K165" s="55">
        <f>('Total Revenues by County'!K165/'Total Revenues by County'!K$4)</f>
        <v>1.7371646149231439</v>
      </c>
      <c r="L165" s="55">
        <f>('Total Revenues by County'!L165/'Total Revenues by County'!L$4)</f>
        <v>0.89895638706744052</v>
      </c>
      <c r="M165" s="55">
        <f>('Total Revenues by County'!M165/'Total Revenues by County'!M$4)</f>
        <v>0.3763399992711029</v>
      </c>
      <c r="N165" s="55">
        <f>('Total Revenues by County'!N165/'Total Revenues by County'!N$4)</f>
        <v>0.47734266285482146</v>
      </c>
      <c r="O165" s="55">
        <f>('Total Revenues by County'!O165/'Total Revenues by County'!O$4)</f>
        <v>6.0683016137843462E-3</v>
      </c>
      <c r="P165" s="55">
        <f>('Total Revenues by County'!P165/'Total Revenues by County'!P$4)</f>
        <v>0.47817368053940945</v>
      </c>
      <c r="Q165" s="55">
        <f>('Total Revenues by County'!Q165/'Total Revenues by County'!Q$4)</f>
        <v>0.24542888697999754</v>
      </c>
      <c r="R165" s="55">
        <f>('Total Revenues by County'!R165/'Total Revenues by County'!R$4)</f>
        <v>0</v>
      </c>
      <c r="S165" s="55">
        <f>('Total Revenues by County'!S165/'Total Revenues by County'!S$4)</f>
        <v>0</v>
      </c>
      <c r="T165" s="55">
        <f>('Total Revenues by County'!T165/'Total Revenues by County'!T$4)</f>
        <v>5.8542931483087597E-2</v>
      </c>
      <c r="U165" s="55">
        <f>('Total Revenues by County'!U165/'Total Revenues by County'!U$4)</f>
        <v>0</v>
      </c>
      <c r="V165" s="55">
        <f>('Total Revenues by County'!V165/'Total Revenues by County'!V$4)</f>
        <v>1.3218458633305794</v>
      </c>
      <c r="W165" s="55">
        <f>('Total Revenues by County'!W165/'Total Revenues by County'!W$4)</f>
        <v>8.878541551574462E-2</v>
      </c>
      <c r="X165" s="55">
        <f>('Total Revenues by County'!X165/'Total Revenues by County'!X$4)</f>
        <v>6.286540516753631E-5</v>
      </c>
      <c r="Y165" s="55">
        <f>('Total Revenues by County'!Y165/'Total Revenues by County'!Y$4)</f>
        <v>0</v>
      </c>
      <c r="Z165" s="55">
        <f>('Total Revenues by County'!Z165/'Total Revenues by County'!Z$4)</f>
        <v>0.24457892082702976</v>
      </c>
      <c r="AA165" s="55">
        <f>('Total Revenues by County'!AA165/'Total Revenues by County'!AA$4)</f>
        <v>0</v>
      </c>
      <c r="AB165" s="55">
        <f>('Total Revenues by County'!AB165/'Total Revenues by County'!AB$4)</f>
        <v>0.96105231537110636</v>
      </c>
      <c r="AC165" s="55">
        <f>('Total Revenues by County'!AC165/'Total Revenues by County'!AC$4)</f>
        <v>0.42079733212066089</v>
      </c>
      <c r="AD165" s="55">
        <f>('Total Revenues by County'!AD165/'Total Revenues by County'!AD$4)</f>
        <v>0.32083609979317229</v>
      </c>
      <c r="AE165" s="55">
        <f>('Total Revenues by County'!AE165/'Total Revenues by County'!AE$4)</f>
        <v>0</v>
      </c>
      <c r="AF165" s="55">
        <f>('Total Revenues by County'!AF165/'Total Revenues by County'!AF$4)</f>
        <v>0</v>
      </c>
      <c r="AG165" s="55">
        <f>('Total Revenues by County'!AG165/'Total Revenues by County'!AG$4)</f>
        <v>0.10780989828876361</v>
      </c>
      <c r="AH165" s="55">
        <f>('Total Revenues by County'!AH165/'Total Revenues by County'!AH$4)</f>
        <v>6.5202376018787131E-2</v>
      </c>
      <c r="AI165" s="55">
        <f>('Total Revenues by County'!AI165/'Total Revenues by County'!AI$4)</f>
        <v>0</v>
      </c>
      <c r="AJ165" s="55">
        <f>('Total Revenues by County'!AJ165/'Total Revenues by County'!AJ$4)</f>
        <v>0.49950112954948162</v>
      </c>
      <c r="AK165" s="55">
        <f>('Total Revenues by County'!AK165/'Total Revenues by County'!AK$4)</f>
        <v>1.170272824589478</v>
      </c>
      <c r="AL165" s="55">
        <f>('Total Revenues by County'!AL165/'Total Revenues by County'!AL$4)</f>
        <v>0</v>
      </c>
      <c r="AM165" s="55">
        <f>('Total Revenues by County'!AM165/'Total Revenues by County'!AM$4)</f>
        <v>0.39373806985795384</v>
      </c>
      <c r="AN165" s="55">
        <f>('Total Revenues by County'!AN165/'Total Revenues by County'!AN$4)</f>
        <v>0</v>
      </c>
      <c r="AO165" s="55">
        <f>('Total Revenues by County'!AO165/'Total Revenues by County'!AO$4)</f>
        <v>0.73734852030998077</v>
      </c>
      <c r="AP165" s="55">
        <f>('Total Revenues by County'!AP165/'Total Revenues by County'!AP$4)</f>
        <v>0.31486336746371502</v>
      </c>
      <c r="AQ165" s="55">
        <f>('Total Revenues by County'!AQ165/'Total Revenues by County'!AQ$4)</f>
        <v>1.9275471562123674</v>
      </c>
      <c r="AR165" s="55">
        <f>('Total Revenues by County'!AR165/'Total Revenues by County'!AR$4)</f>
        <v>1.5664150866490494</v>
      </c>
      <c r="AS165" s="55">
        <f>('Total Revenues by County'!AS165/'Total Revenues by County'!AS$4)</f>
        <v>0</v>
      </c>
      <c r="AT165" s="55">
        <f>('Total Revenues by County'!AT165/'Total Revenues by County'!AT$4)</f>
        <v>0.5621356160061457</v>
      </c>
      <c r="AU165" s="55">
        <f>('Total Revenues by County'!AU165/'Total Revenues by County'!AU$4)</f>
        <v>1.2029832531019051</v>
      </c>
      <c r="AV165" s="55">
        <f>('Total Revenues by County'!AV165/'Total Revenues by County'!AV$4)</f>
        <v>0</v>
      </c>
      <c r="AW165" s="55">
        <f>('Total Revenues by County'!AW165/'Total Revenues by County'!AW$4)</f>
        <v>2.1623916593392791</v>
      </c>
      <c r="AX165" s="55">
        <f>('Total Revenues by County'!AX165/'Total Revenues by County'!AX$4)</f>
        <v>0.20755803224821653</v>
      </c>
      <c r="AY165" s="55">
        <f>('Total Revenues by County'!AY165/'Total Revenues by County'!AY$4)</f>
        <v>0.58746875734335946</v>
      </c>
      <c r="AZ165" s="55">
        <f>('Total Revenues by County'!AZ165/'Total Revenues by County'!AZ$4)</f>
        <v>2.1863443199305084</v>
      </c>
      <c r="BA165" s="55">
        <f>('Total Revenues by County'!BA165/'Total Revenues by County'!BA$4)</f>
        <v>0.60747563822930584</v>
      </c>
      <c r="BB165" s="55">
        <f>('Total Revenues by County'!BB165/'Total Revenues by County'!BB$4)</f>
        <v>2.3631322245895992</v>
      </c>
      <c r="BC165" s="55">
        <f>('Total Revenues by County'!BC165/'Total Revenues by County'!BC$4)</f>
        <v>0</v>
      </c>
      <c r="BD165" s="55">
        <f>('Total Revenues by County'!BD165/'Total Revenues by County'!BD$4)</f>
        <v>6.1127969600043741E-2</v>
      </c>
      <c r="BE165" s="55">
        <f>('Total Revenues by County'!BE165/'Total Revenues by County'!BE$4)</f>
        <v>0.42134736906528758</v>
      </c>
      <c r="BF165" s="55">
        <f>('Total Revenues by County'!BF165/'Total Revenues by County'!BF$4)</f>
        <v>0</v>
      </c>
      <c r="BG165" s="55">
        <f>('Total Revenues by County'!BG165/'Total Revenues by County'!BG$4)</f>
        <v>0.23555569856490122</v>
      </c>
      <c r="BH165" s="55">
        <f>('Total Revenues by County'!BH165/'Total Revenues by County'!BH$4)</f>
        <v>1.8488755786313025</v>
      </c>
      <c r="BI165" s="55">
        <f>('Total Revenues by County'!BI165/'Total Revenues by County'!BI$4)</f>
        <v>0.47691215218731897</v>
      </c>
      <c r="BJ165" s="55">
        <f>('Total Revenues by County'!BJ165/'Total Revenues by County'!BJ$4)</f>
        <v>0.47605740633545579</v>
      </c>
      <c r="BK165" s="55">
        <f>('Total Revenues by County'!BK165/'Total Revenues by County'!BK$4)</f>
        <v>0</v>
      </c>
      <c r="BL165" s="55">
        <f>('Total Revenues by County'!BL165/'Total Revenues by County'!BL$4)</f>
        <v>0.26377849593850994</v>
      </c>
      <c r="BM165" s="55">
        <f>('Total Revenues by County'!BM165/'Total Revenues by County'!BM$4)</f>
        <v>0</v>
      </c>
      <c r="BN165" s="55">
        <f>('Total Revenues by County'!BN165/'Total Revenues by County'!BN$4)</f>
        <v>0.24426877470355732</v>
      </c>
      <c r="BO165" s="55">
        <f>('Total Revenues by County'!BO165/'Total Revenues by County'!BO$4)</f>
        <v>0</v>
      </c>
      <c r="BP165" s="55">
        <f>('Total Revenues by County'!BP165/'Total Revenues by County'!BP$4)</f>
        <v>1.2038971298165539</v>
      </c>
      <c r="BQ165" s="17">
        <f>('Total Revenues by County'!BQ165/'Total Revenues by County'!BQ$4)</f>
        <v>7.1182088114918551E-2</v>
      </c>
    </row>
    <row r="166" spans="1:69" x14ac:dyDescent="0.25">
      <c r="A166" s="13"/>
      <c r="B166" s="14">
        <v>346.9</v>
      </c>
      <c r="C166" s="15" t="s">
        <v>164</v>
      </c>
      <c r="D166" s="55">
        <f>('Total Revenues by County'!D166/'Total Revenues by County'!D$4)</f>
        <v>0</v>
      </c>
      <c r="E166" s="55">
        <f>('Total Revenues by County'!E166/'Total Revenues by County'!E$4)</f>
        <v>0</v>
      </c>
      <c r="F166" s="55">
        <f>('Total Revenues by County'!F166/'Total Revenues by County'!F$4)</f>
        <v>1.9192759988665344</v>
      </c>
      <c r="G166" s="55">
        <f>('Total Revenues by County'!G166/'Total Revenues by County'!G$4)</f>
        <v>0</v>
      </c>
      <c r="H166" s="55">
        <f>('Total Revenues by County'!H166/'Total Revenues by County'!H$4)</f>
        <v>0</v>
      </c>
      <c r="I166" s="55">
        <f>('Total Revenues by County'!I166/'Total Revenues by County'!I$4)</f>
        <v>0.19987589626553909</v>
      </c>
      <c r="J166" s="55">
        <f>('Total Revenues by County'!J166/'Total Revenues by County'!J$4)</f>
        <v>0</v>
      </c>
      <c r="K166" s="55">
        <f>('Total Revenues by County'!K166/'Total Revenues by County'!K$4)</f>
        <v>0.39112495944465192</v>
      </c>
      <c r="L166" s="55">
        <f>('Total Revenues by County'!L166/'Total Revenues by County'!L$4)</f>
        <v>2.4170189185925079</v>
      </c>
      <c r="M166" s="55">
        <f>('Total Revenues by County'!M166/'Total Revenues by County'!M$4)</f>
        <v>5.050215805613549E-2</v>
      </c>
      <c r="N166" s="55">
        <f>('Total Revenues by County'!N166/'Total Revenues by County'!N$4)</f>
        <v>0</v>
      </c>
      <c r="O166" s="55">
        <f>('Total Revenues by County'!O166/'Total Revenues by County'!O$4)</f>
        <v>0</v>
      </c>
      <c r="P166" s="55">
        <f>('Total Revenues by County'!P166/'Total Revenues by County'!P$4)</f>
        <v>0</v>
      </c>
      <c r="Q166" s="55">
        <f>('Total Revenues by County'!Q166/'Total Revenues by County'!Q$4)</f>
        <v>0</v>
      </c>
      <c r="R166" s="55">
        <f>('Total Revenues by County'!R166/'Total Revenues by County'!R$4)</f>
        <v>0</v>
      </c>
      <c r="S166" s="55">
        <f>('Total Revenues by County'!S166/'Total Revenues by County'!S$4)</f>
        <v>1.3292198435570193</v>
      </c>
      <c r="T166" s="55">
        <f>('Total Revenues by County'!T166/'Total Revenues by County'!T$4)</f>
        <v>0</v>
      </c>
      <c r="U166" s="55">
        <f>('Total Revenues by County'!U166/'Total Revenues by County'!U$4)</f>
        <v>0</v>
      </c>
      <c r="V166" s="55">
        <f>('Total Revenues by County'!V166/'Total Revenues by County'!V$4)</f>
        <v>0</v>
      </c>
      <c r="W166" s="55">
        <f>('Total Revenues by County'!W166/'Total Revenues by County'!W$4)</f>
        <v>0</v>
      </c>
      <c r="X166" s="55">
        <f>('Total Revenues by County'!X166/'Total Revenues by County'!X$4)</f>
        <v>0</v>
      </c>
      <c r="Y166" s="55">
        <f>('Total Revenues by County'!Y166/'Total Revenues by County'!Y$4)</f>
        <v>0</v>
      </c>
      <c r="Z166" s="55">
        <f>('Total Revenues by County'!Z166/'Total Revenues by County'!Z$4)</f>
        <v>0</v>
      </c>
      <c r="AA166" s="55">
        <f>('Total Revenues by County'!AA166/'Total Revenues by County'!AA$4)</f>
        <v>0</v>
      </c>
      <c r="AB166" s="55">
        <f>('Total Revenues by County'!AB166/'Total Revenues by County'!AB$4)</f>
        <v>0</v>
      </c>
      <c r="AC166" s="55">
        <f>('Total Revenues by County'!AC166/'Total Revenues by County'!AC$4)</f>
        <v>0</v>
      </c>
      <c r="AD166" s="55">
        <f>('Total Revenues by County'!AD166/'Total Revenues by County'!AD$4)</f>
        <v>1.4065358509312023</v>
      </c>
      <c r="AE166" s="55">
        <f>('Total Revenues by County'!AE166/'Total Revenues by County'!AE$4)</f>
        <v>0</v>
      </c>
      <c r="AF166" s="55">
        <f>('Total Revenues by County'!AF166/'Total Revenues by County'!AF$4)</f>
        <v>2.1988870243678558</v>
      </c>
      <c r="AG166" s="55">
        <f>('Total Revenues by County'!AG166/'Total Revenues by County'!AG$4)</f>
        <v>0</v>
      </c>
      <c r="AH166" s="55">
        <f>('Total Revenues by County'!AH166/'Total Revenues by County'!AH$4)</f>
        <v>0</v>
      </c>
      <c r="AI166" s="55">
        <f>('Total Revenues by County'!AI166/'Total Revenues by County'!AI$4)</f>
        <v>0</v>
      </c>
      <c r="AJ166" s="55">
        <f>('Total Revenues by County'!AJ166/'Total Revenues by County'!AJ$4)</f>
        <v>0</v>
      </c>
      <c r="AK166" s="55">
        <f>('Total Revenues by County'!AK166/'Total Revenues by County'!AK$4)</f>
        <v>0</v>
      </c>
      <c r="AL166" s="55">
        <f>('Total Revenues by County'!AL166/'Total Revenues by County'!AL$4)</f>
        <v>0</v>
      </c>
      <c r="AM166" s="55">
        <f>('Total Revenues by County'!AM166/'Total Revenues by County'!AM$4)</f>
        <v>0</v>
      </c>
      <c r="AN166" s="55">
        <f>('Total Revenues by County'!AN166/'Total Revenues by County'!AN$4)</f>
        <v>0</v>
      </c>
      <c r="AO166" s="55">
        <f>('Total Revenues by County'!AO166/'Total Revenues by County'!AO$4)</f>
        <v>0</v>
      </c>
      <c r="AP166" s="55">
        <f>('Total Revenues by County'!AP166/'Total Revenues by County'!AP$4)</f>
        <v>0</v>
      </c>
      <c r="AQ166" s="55">
        <f>('Total Revenues by County'!AQ166/'Total Revenues by County'!AQ$4)</f>
        <v>0</v>
      </c>
      <c r="AR166" s="55">
        <f>('Total Revenues by County'!AR166/'Total Revenues by County'!AR$4)</f>
        <v>0</v>
      </c>
      <c r="AS166" s="55">
        <f>('Total Revenues by County'!AS166/'Total Revenues by County'!AS$4)</f>
        <v>3.110308902555178E-2</v>
      </c>
      <c r="AT166" s="55">
        <f>('Total Revenues by County'!AT166/'Total Revenues by County'!AT$4)</f>
        <v>6.7469306007105914</v>
      </c>
      <c r="AU166" s="55">
        <f>('Total Revenues by County'!AU166/'Total Revenues by County'!AU$4)</f>
        <v>0</v>
      </c>
      <c r="AV166" s="55">
        <f>('Total Revenues by County'!AV166/'Total Revenues by County'!AV$4)</f>
        <v>0</v>
      </c>
      <c r="AW166" s="55">
        <f>('Total Revenues by County'!AW166/'Total Revenues by County'!AW$4)</f>
        <v>0.21263660344177868</v>
      </c>
      <c r="AX166" s="55">
        <f>('Total Revenues by County'!AX166/'Total Revenues by County'!AX$4)</f>
        <v>0</v>
      </c>
      <c r="AY166" s="55">
        <f>('Total Revenues by County'!AY166/'Total Revenues by County'!AY$4)</f>
        <v>0.21006458595914065</v>
      </c>
      <c r="AZ166" s="55">
        <f>('Total Revenues by County'!AZ166/'Total Revenues by County'!AZ$4)</f>
        <v>0.38865071906485998</v>
      </c>
      <c r="BA166" s="55">
        <f>('Total Revenues by County'!BA166/'Total Revenues by County'!BA$4)</f>
        <v>0.19486215271404853</v>
      </c>
      <c r="BB166" s="55">
        <f>('Total Revenues by County'!BB166/'Total Revenues by County'!BB$4)</f>
        <v>0</v>
      </c>
      <c r="BC166" s="55">
        <f>('Total Revenues by County'!BC166/'Total Revenues by County'!BC$4)</f>
        <v>2.9695149681654605</v>
      </c>
      <c r="BD166" s="55">
        <f>('Total Revenues by County'!BD166/'Total Revenues by County'!BD$4)</f>
        <v>0</v>
      </c>
      <c r="BE166" s="55">
        <f>('Total Revenues by County'!BE166/'Total Revenues by County'!BE$4)</f>
        <v>1.4907865008083807E-2</v>
      </c>
      <c r="BF166" s="55">
        <f>('Total Revenues by County'!BF166/'Total Revenues by County'!BF$4)</f>
        <v>0</v>
      </c>
      <c r="BG166" s="55">
        <f>('Total Revenues by County'!BG166/'Total Revenues by County'!BG$4)</f>
        <v>0</v>
      </c>
      <c r="BH166" s="55">
        <f>('Total Revenues by County'!BH166/'Total Revenues by County'!BH$4)</f>
        <v>10.828467096209183</v>
      </c>
      <c r="BI166" s="55">
        <f>('Total Revenues by County'!BI166/'Total Revenues by County'!BI$4)</f>
        <v>0</v>
      </c>
      <c r="BJ166" s="55">
        <f>('Total Revenues by County'!BJ166/'Total Revenues by County'!BJ$4)</f>
        <v>0</v>
      </c>
      <c r="BK166" s="55">
        <f>('Total Revenues by County'!BK166/'Total Revenues by County'!BK$4)</f>
        <v>0</v>
      </c>
      <c r="BL166" s="55">
        <f>('Total Revenues by County'!BL166/'Total Revenues by County'!BL$4)</f>
        <v>0</v>
      </c>
      <c r="BM166" s="55">
        <f>('Total Revenues by County'!BM166/'Total Revenues by County'!BM$4)</f>
        <v>0</v>
      </c>
      <c r="BN166" s="55">
        <f>('Total Revenues by County'!BN166/'Total Revenues by County'!BN$4)</f>
        <v>0</v>
      </c>
      <c r="BO166" s="55">
        <f>('Total Revenues by County'!BO166/'Total Revenues by County'!BO$4)</f>
        <v>0</v>
      </c>
      <c r="BP166" s="55">
        <f>('Total Revenues by County'!BP166/'Total Revenues by County'!BP$4)</f>
        <v>0</v>
      </c>
      <c r="BQ166" s="17">
        <f>('Total Revenues by County'!BQ166/'Total Revenues by County'!BQ$4)</f>
        <v>0</v>
      </c>
    </row>
    <row r="167" spans="1:69" x14ac:dyDescent="0.25">
      <c r="A167" s="13"/>
      <c r="B167" s="14">
        <v>347.1</v>
      </c>
      <c r="C167" s="15" t="s">
        <v>165</v>
      </c>
      <c r="D167" s="55">
        <f>('Total Revenues by County'!D167/'Total Revenues by County'!D$4)</f>
        <v>1.9710094419905175</v>
      </c>
      <c r="E167" s="55">
        <f>('Total Revenues by County'!E167/'Total Revenues by County'!E$4)</f>
        <v>0</v>
      </c>
      <c r="F167" s="55">
        <f>('Total Revenues by County'!F167/'Total Revenues by County'!F$4)</f>
        <v>2.5149770945499199</v>
      </c>
      <c r="G167" s="55">
        <f>('Total Revenues by County'!G167/'Total Revenues by County'!G$4)</f>
        <v>0</v>
      </c>
      <c r="H167" s="55">
        <f>('Total Revenues by County'!H167/'Total Revenues by County'!H$4)</f>
        <v>0</v>
      </c>
      <c r="I167" s="55">
        <f>('Total Revenues by County'!I167/'Total Revenues by County'!I$4)</f>
        <v>0.23939937857793381</v>
      </c>
      <c r="J167" s="55">
        <f>('Total Revenues by County'!J167/'Total Revenues by County'!J$4)</f>
        <v>0</v>
      </c>
      <c r="K167" s="55">
        <f>('Total Revenues by County'!K167/'Total Revenues by County'!K$4)</f>
        <v>0.18135739515294722</v>
      </c>
      <c r="L167" s="55">
        <f>('Total Revenues by County'!L167/'Total Revenues by County'!L$4)</f>
        <v>0</v>
      </c>
      <c r="M167" s="55">
        <f>('Total Revenues by County'!M167/'Total Revenues by County'!M$4)</f>
        <v>0</v>
      </c>
      <c r="N167" s="55">
        <f>('Total Revenues by County'!N167/'Total Revenues by County'!N$4)</f>
        <v>0.43833087261140702</v>
      </c>
      <c r="O167" s="55">
        <f>('Total Revenues by County'!O167/'Total Revenues by County'!O$4)</f>
        <v>3.1197862067947259E-2</v>
      </c>
      <c r="P167" s="55">
        <f>('Total Revenues by County'!P167/'Total Revenues by County'!P$4)</f>
        <v>6.1032318065566147E-3</v>
      </c>
      <c r="Q167" s="55">
        <f>('Total Revenues by County'!Q167/'Total Revenues by County'!Q$4)</f>
        <v>0</v>
      </c>
      <c r="R167" s="55">
        <f>('Total Revenues by County'!R167/'Total Revenues by County'!R$4)</f>
        <v>0.25276867961443822</v>
      </c>
      <c r="S167" s="55">
        <f>('Total Revenues by County'!S167/'Total Revenues by County'!S$4)</f>
        <v>0.18088719637710993</v>
      </c>
      <c r="T167" s="55">
        <f>('Total Revenues by County'!T167/'Total Revenues by County'!T$4)</f>
        <v>0</v>
      </c>
      <c r="U167" s="55">
        <f>('Total Revenues by County'!U167/'Total Revenues by County'!U$4)</f>
        <v>0.37290026522965519</v>
      </c>
      <c r="V167" s="55">
        <f>('Total Revenues by County'!V167/'Total Revenues by County'!V$4)</f>
        <v>0</v>
      </c>
      <c r="W167" s="55">
        <f>('Total Revenues by County'!W167/'Total Revenues by County'!W$4)</f>
        <v>0</v>
      </c>
      <c r="X167" s="55">
        <f>('Total Revenues by County'!X167/'Total Revenues by County'!X$4)</f>
        <v>0</v>
      </c>
      <c r="Y167" s="55">
        <f>('Total Revenues by County'!Y167/'Total Revenues by County'!Y$4)</f>
        <v>3.7512806686438394</v>
      </c>
      <c r="Z167" s="55">
        <f>('Total Revenues by County'!Z167/'Total Revenues by County'!Z$4)</f>
        <v>0.12859304084720122</v>
      </c>
      <c r="AA167" s="55">
        <f>('Total Revenues by County'!AA167/'Total Revenues by County'!AA$4)</f>
        <v>0</v>
      </c>
      <c r="AB167" s="55">
        <f>('Total Revenues by County'!AB167/'Total Revenues by County'!AB$4)</f>
        <v>0.2390990387281634</v>
      </c>
      <c r="AC167" s="55">
        <f>('Total Revenues by County'!AC167/'Total Revenues by County'!AC$4)</f>
        <v>0</v>
      </c>
      <c r="AD167" s="55">
        <f>('Total Revenues by County'!AD167/'Total Revenues by County'!AD$4)</f>
        <v>4.1450723578517305E-2</v>
      </c>
      <c r="AE167" s="55">
        <f>('Total Revenues by County'!AE167/'Total Revenues by County'!AE$4)</f>
        <v>1.8168034427542035</v>
      </c>
      <c r="AF167" s="55">
        <f>('Total Revenues by County'!AF167/'Total Revenues by County'!AF$4)</f>
        <v>1.1760824978844858E-3</v>
      </c>
      <c r="AG167" s="55">
        <f>('Total Revenues by County'!AG167/'Total Revenues by County'!AG$4)</f>
        <v>0</v>
      </c>
      <c r="AH167" s="55">
        <f>('Total Revenues by County'!AH167/'Total Revenues by County'!AH$4)</f>
        <v>0</v>
      </c>
      <c r="AI167" s="55">
        <f>('Total Revenues by County'!AI167/'Total Revenues by County'!AI$4)</f>
        <v>0</v>
      </c>
      <c r="AJ167" s="55">
        <f>('Total Revenues by County'!AJ167/'Total Revenues by County'!AJ$4)</f>
        <v>7.3612589554753948E-3</v>
      </c>
      <c r="AK167" s="55">
        <f>('Total Revenues by County'!AK167/'Total Revenues by County'!AK$4)</f>
        <v>0</v>
      </c>
      <c r="AL167" s="55">
        <f>('Total Revenues by County'!AL167/'Total Revenues by County'!AL$4)</f>
        <v>0.52743184355529948</v>
      </c>
      <c r="AM167" s="55">
        <f>('Total Revenues by County'!AM167/'Total Revenues by County'!AM$4)</f>
        <v>0</v>
      </c>
      <c r="AN167" s="55">
        <f>('Total Revenues by County'!AN167/'Total Revenues by County'!AN$4)</f>
        <v>0</v>
      </c>
      <c r="AO167" s="55">
        <f>('Total Revenues by County'!AO167/'Total Revenues by County'!AO$4)</f>
        <v>4.3111249804961771</v>
      </c>
      <c r="AP167" s="55">
        <f>('Total Revenues by County'!AP167/'Total Revenues by County'!AP$4)</f>
        <v>0</v>
      </c>
      <c r="AQ167" s="55">
        <f>('Total Revenues by County'!AQ167/'Total Revenues by County'!AQ$4)</f>
        <v>1.9069698999066034E-2</v>
      </c>
      <c r="AR167" s="55">
        <f>('Total Revenues by County'!AR167/'Total Revenues by County'!AR$4)</f>
        <v>0</v>
      </c>
      <c r="AS167" s="55">
        <f>('Total Revenues by County'!AS167/'Total Revenues by County'!AS$4)</f>
        <v>0.19580447538304152</v>
      </c>
      <c r="AT167" s="55">
        <f>('Total Revenues by County'!AT167/'Total Revenues by County'!AT$4)</f>
        <v>7.7684952741539429E-2</v>
      </c>
      <c r="AU167" s="55">
        <f>('Total Revenues by County'!AU167/'Total Revenues by County'!AU$4)</f>
        <v>5.9665062038104276E-3</v>
      </c>
      <c r="AV167" s="55">
        <f>('Total Revenues by County'!AV167/'Total Revenues by County'!AV$4)</f>
        <v>0</v>
      </c>
      <c r="AW167" s="55">
        <f>('Total Revenues by County'!AW167/'Total Revenues by County'!AW$4)</f>
        <v>0</v>
      </c>
      <c r="AX167" s="55">
        <f>('Total Revenues by County'!AX167/'Total Revenues by County'!AX$4)</f>
        <v>0</v>
      </c>
      <c r="AY167" s="55">
        <f>('Total Revenues by County'!AY167/'Total Revenues by County'!AY$4)</f>
        <v>0</v>
      </c>
      <c r="AZ167" s="55">
        <f>('Total Revenues by County'!AZ167/'Total Revenues by County'!AZ$4)</f>
        <v>0</v>
      </c>
      <c r="BA167" s="55">
        <f>('Total Revenues by County'!BA167/'Total Revenues by County'!BA$4)</f>
        <v>2.0298274294543731E-2</v>
      </c>
      <c r="BB167" s="55">
        <f>('Total Revenues by County'!BB167/'Total Revenues by County'!BB$4)</f>
        <v>0</v>
      </c>
      <c r="BC167" s="55">
        <f>('Total Revenues by County'!BC167/'Total Revenues by County'!BC$4)</f>
        <v>0</v>
      </c>
      <c r="BD167" s="55">
        <f>('Total Revenues by County'!BD167/'Total Revenues by County'!BD$4)</f>
        <v>0.11409551928702261</v>
      </c>
      <c r="BE167" s="55">
        <f>('Total Revenues by County'!BE167/'Total Revenues by County'!BE$4)</f>
        <v>0</v>
      </c>
      <c r="BF167" s="55">
        <f>('Total Revenues by County'!BF167/'Total Revenues by County'!BF$4)</f>
        <v>7.0678247222271756E-2</v>
      </c>
      <c r="BG167" s="55">
        <f>('Total Revenues by County'!BG167/'Total Revenues by County'!BG$4)</f>
        <v>5.9630606860158308E-2</v>
      </c>
      <c r="BH167" s="55">
        <f>('Total Revenues by County'!BH167/'Total Revenues by County'!BH$4)</f>
        <v>6.9036969848617541E-2</v>
      </c>
      <c r="BI167" s="55">
        <f>('Total Revenues by County'!BI167/'Total Revenues by County'!BI$4)</f>
        <v>0</v>
      </c>
      <c r="BJ167" s="55">
        <f>('Total Revenues by County'!BJ167/'Total Revenues by County'!BJ$4)</f>
        <v>0.44954989121539352</v>
      </c>
      <c r="BK167" s="55">
        <f>('Total Revenues by County'!BK167/'Total Revenues by County'!BK$4)</f>
        <v>0</v>
      </c>
      <c r="BL167" s="55">
        <f>('Total Revenues by County'!BL167/'Total Revenues by County'!BL$4)</f>
        <v>0</v>
      </c>
      <c r="BM167" s="55">
        <f>('Total Revenues by County'!BM167/'Total Revenues by County'!BM$4)</f>
        <v>0</v>
      </c>
      <c r="BN167" s="55">
        <f>('Total Revenues by County'!BN167/'Total Revenues by County'!BN$4)</f>
        <v>0.16738778424805639</v>
      </c>
      <c r="BO167" s="55">
        <f>('Total Revenues by County'!BO167/'Total Revenues by County'!BO$4)</f>
        <v>0.75538656527249681</v>
      </c>
      <c r="BP167" s="55">
        <f>('Total Revenues by County'!BP167/'Total Revenues by County'!BP$4)</f>
        <v>0.28471868691301677</v>
      </c>
      <c r="BQ167" s="17">
        <f>('Total Revenues by County'!BQ167/'Total Revenues by County'!BQ$4)</f>
        <v>0</v>
      </c>
    </row>
    <row r="168" spans="1:69" x14ac:dyDescent="0.25">
      <c r="A168" s="13"/>
      <c r="B168" s="14">
        <v>347.2</v>
      </c>
      <c r="C168" s="15" t="s">
        <v>166</v>
      </c>
      <c r="D168" s="55">
        <f>('Total Revenues by County'!D168/'Total Revenues by County'!D$4)</f>
        <v>0</v>
      </c>
      <c r="E168" s="55">
        <f>('Total Revenues by County'!E168/'Total Revenues by County'!E$4)</f>
        <v>0</v>
      </c>
      <c r="F168" s="55">
        <f>('Total Revenues by County'!F168/'Total Revenues by County'!F$4)</f>
        <v>3.2479219797865309</v>
      </c>
      <c r="G168" s="55">
        <f>('Total Revenues by County'!G168/'Total Revenues by County'!G$4)</f>
        <v>0</v>
      </c>
      <c r="H168" s="55">
        <f>('Total Revenues by County'!H168/'Total Revenues by County'!H$4)</f>
        <v>12.043394272623139</v>
      </c>
      <c r="I168" s="55">
        <f>('Total Revenues by County'!I168/'Total Revenues by County'!I$4)</f>
        <v>5.9256992409797533</v>
      </c>
      <c r="J168" s="55">
        <f>('Total Revenues by County'!J168/'Total Revenues by County'!J$4)</f>
        <v>6.8301345536507063E-5</v>
      </c>
      <c r="K168" s="55">
        <f>('Total Revenues by County'!K168/'Total Revenues by County'!K$4)</f>
        <v>2.6953176172432158</v>
      </c>
      <c r="L168" s="55">
        <f>('Total Revenues by County'!L168/'Total Revenues by County'!L$4)</f>
        <v>3.0043975248826023</v>
      </c>
      <c r="M168" s="55">
        <f>('Total Revenues by County'!M168/'Total Revenues by County'!M$4)</f>
        <v>0</v>
      </c>
      <c r="N168" s="55">
        <f>('Total Revenues by County'!N168/'Total Revenues by County'!N$4)</f>
        <v>19.946217814818297</v>
      </c>
      <c r="O168" s="55">
        <f>('Total Revenues by County'!O168/'Total Revenues by County'!O$4)</f>
        <v>0.1051986593630498</v>
      </c>
      <c r="P168" s="55">
        <f>('Total Revenues by County'!P168/'Total Revenues by County'!P$4)</f>
        <v>1.1191292722622646</v>
      </c>
      <c r="Q168" s="55">
        <f>('Total Revenues by County'!Q168/'Total Revenues by County'!Q$4)</f>
        <v>1.9830654067983802</v>
      </c>
      <c r="R168" s="55">
        <f>('Total Revenues by County'!R168/'Total Revenues by County'!R$4)</f>
        <v>0.33424481905505976</v>
      </c>
      <c r="S168" s="55">
        <f>('Total Revenues by County'!S168/'Total Revenues by County'!S$4)</f>
        <v>1.2972828324413339</v>
      </c>
      <c r="T168" s="55">
        <f>('Total Revenues by County'!T168/'Total Revenues by County'!T$4)</f>
        <v>0.15611448395490027</v>
      </c>
      <c r="U168" s="55">
        <f>('Total Revenues by County'!U168/'Total Revenues by County'!U$4)</f>
        <v>0.4714772870795268</v>
      </c>
      <c r="V168" s="55">
        <f>('Total Revenues by County'!V168/'Total Revenues by County'!V$4)</f>
        <v>17.891242771155436</v>
      </c>
      <c r="W168" s="55">
        <f>('Total Revenues by County'!W168/'Total Revenues by County'!W$4)</f>
        <v>1.6989977113092889</v>
      </c>
      <c r="X168" s="55">
        <f>('Total Revenues by County'!X168/'Total Revenues by County'!X$4)</f>
        <v>1.1367322562393916</v>
      </c>
      <c r="Y168" s="55">
        <f>('Total Revenues by County'!Y168/'Total Revenues by County'!Y$4)</f>
        <v>2.2042329468859529</v>
      </c>
      <c r="Z168" s="55">
        <f>('Total Revenues by County'!Z168/'Total Revenues by County'!Z$4)</f>
        <v>6.1503133779987031</v>
      </c>
      <c r="AA168" s="55">
        <f>('Total Revenues by County'!AA168/'Total Revenues by County'!AA$4)</f>
        <v>3.1312283646281337E-2</v>
      </c>
      <c r="AB168" s="55">
        <f>('Total Revenues by County'!AB168/'Total Revenues by County'!AB$4)</f>
        <v>3.6585174230520381</v>
      </c>
      <c r="AC168" s="55">
        <f>('Total Revenues by County'!AC168/'Total Revenues by County'!AC$4)</f>
        <v>0</v>
      </c>
      <c r="AD168" s="55">
        <f>('Total Revenues by County'!AD168/'Total Revenues by County'!AD$4)</f>
        <v>2.2268266197920896</v>
      </c>
      <c r="AE168" s="55">
        <f>('Total Revenues by County'!AE168/'Total Revenues by County'!AE$4)</f>
        <v>0</v>
      </c>
      <c r="AF168" s="55">
        <f>('Total Revenues by County'!AF168/'Total Revenues by County'!AF$4)</f>
        <v>27.765428911549989</v>
      </c>
      <c r="AG168" s="55">
        <f>('Total Revenues by County'!AG168/'Total Revenues by County'!AG$4)</f>
        <v>1.0634341083716172</v>
      </c>
      <c r="AH168" s="55">
        <f>('Total Revenues by County'!AH168/'Total Revenues by County'!AH$4)</f>
        <v>1.9967536952617766</v>
      </c>
      <c r="AI168" s="55">
        <f>('Total Revenues by County'!AI168/'Total Revenues by County'!AI$4)</f>
        <v>2.3321020431721111</v>
      </c>
      <c r="AJ168" s="55">
        <f>('Total Revenues by County'!AJ168/'Total Revenues by County'!AJ$4)</f>
        <v>0.2006493658171965</v>
      </c>
      <c r="AK168" s="55">
        <f>('Total Revenues by County'!AK168/'Total Revenues by County'!AK$4)</f>
        <v>4.3738152967968542</v>
      </c>
      <c r="AL168" s="55">
        <f>('Total Revenues by County'!AL168/'Total Revenues by County'!AL$4)</f>
        <v>0.14086505564158894</v>
      </c>
      <c r="AM168" s="55">
        <f>('Total Revenues by County'!AM168/'Total Revenues by County'!AM$4)</f>
        <v>0.60410520835915615</v>
      </c>
      <c r="AN168" s="55">
        <f>('Total Revenues by County'!AN168/'Total Revenues by County'!AN$4)</f>
        <v>3.0136166216692102</v>
      </c>
      <c r="AO168" s="55">
        <f>('Total Revenues by County'!AO168/'Total Revenues by County'!AO$4)</f>
        <v>0.37941436521558225</v>
      </c>
      <c r="AP168" s="55">
        <f>('Total Revenues by County'!AP168/'Total Revenues by County'!AP$4)</f>
        <v>6.5061670834569574</v>
      </c>
      <c r="AQ168" s="55">
        <f>('Total Revenues by County'!AQ168/'Total Revenues by County'!AQ$4)</f>
        <v>2.7565865539101893</v>
      </c>
      <c r="AR168" s="55">
        <f>('Total Revenues by County'!AR168/'Total Revenues by County'!AR$4)</f>
        <v>5.4726194438972033</v>
      </c>
      <c r="AS168" s="55">
        <f>('Total Revenues by County'!AS168/'Total Revenues by County'!AS$4)</f>
        <v>17.64667011590215</v>
      </c>
      <c r="AT168" s="55">
        <f>('Total Revenues by County'!AT168/'Total Revenues by County'!AT$4)</f>
        <v>9.6394364651494566</v>
      </c>
      <c r="AU168" s="55">
        <f>('Total Revenues by County'!AU168/'Total Revenues by County'!AU$4)</f>
        <v>0</v>
      </c>
      <c r="AV168" s="55">
        <f>('Total Revenues by County'!AV168/'Total Revenues by County'!AV$4)</f>
        <v>0.10850064075181547</v>
      </c>
      <c r="AW168" s="55">
        <f>('Total Revenues by County'!AW168/'Total Revenues by County'!AW$4)</f>
        <v>10.258510237407361</v>
      </c>
      <c r="AX168" s="55">
        <f>('Total Revenues by County'!AX168/'Total Revenues by County'!AX$4)</f>
        <v>2.4698339457506795</v>
      </c>
      <c r="AY168" s="55">
        <f>('Total Revenues by County'!AY168/'Total Revenues by County'!AY$4)</f>
        <v>3.5604167111718756E-3</v>
      </c>
      <c r="AZ168" s="55">
        <f>('Total Revenues by County'!AZ168/'Total Revenues by County'!AZ$4)</f>
        <v>7.9879438227067991</v>
      </c>
      <c r="BA168" s="55">
        <f>('Total Revenues by County'!BA168/'Total Revenues by County'!BA$4)</f>
        <v>2.4555363004255573</v>
      </c>
      <c r="BB168" s="55">
        <f>('Total Revenues by County'!BB168/'Total Revenues by County'!BB$4)</f>
        <v>5.578741847126353</v>
      </c>
      <c r="BC168" s="55">
        <f>('Total Revenues by County'!BC168/'Total Revenues by County'!BC$4)</f>
        <v>0.54991036237328794</v>
      </c>
      <c r="BD168" s="55">
        <f>('Total Revenues by County'!BD168/'Total Revenues by County'!BD$4)</f>
        <v>0.76211760846387266</v>
      </c>
      <c r="BE168" s="55">
        <f>('Total Revenues by County'!BE168/'Total Revenues by County'!BE$4)</f>
        <v>12.050869327947529</v>
      </c>
      <c r="BF168" s="55">
        <f>('Total Revenues by County'!BF168/'Total Revenues by County'!BF$4)</f>
        <v>5.8939558773697636</v>
      </c>
      <c r="BG168" s="55">
        <f>('Total Revenues by County'!BG168/'Total Revenues by County'!BG$4)</f>
        <v>0</v>
      </c>
      <c r="BH168" s="55">
        <f>('Total Revenues by County'!BH168/'Total Revenues by County'!BH$4)</f>
        <v>2.6915243546436467</v>
      </c>
      <c r="BI168" s="55">
        <f>('Total Revenues by County'!BI168/'Total Revenues by County'!BI$4)</f>
        <v>2.9707127240109878</v>
      </c>
      <c r="BJ168" s="55">
        <f>('Total Revenues by County'!BJ168/'Total Revenues by County'!BJ$4)</f>
        <v>0</v>
      </c>
      <c r="BK168" s="55">
        <f>('Total Revenues by County'!BK168/'Total Revenues by County'!BK$4)</f>
        <v>5.5223764727372364</v>
      </c>
      <c r="BL168" s="55">
        <f>('Total Revenues by County'!BL168/'Total Revenues by County'!BL$4)</f>
        <v>0.46008385011791425</v>
      </c>
      <c r="BM168" s="55">
        <f>('Total Revenues by County'!BM168/'Total Revenues by County'!BM$4)</f>
        <v>0</v>
      </c>
      <c r="BN168" s="55">
        <f>('Total Revenues by County'!BN168/'Total Revenues by County'!BN$4)</f>
        <v>2.9167063935069244</v>
      </c>
      <c r="BO168" s="55">
        <f>('Total Revenues by County'!BO168/'Total Revenues by County'!BO$4)</f>
        <v>5.0151116310812132</v>
      </c>
      <c r="BP168" s="55">
        <f>('Total Revenues by County'!BP168/'Total Revenues by County'!BP$4)</f>
        <v>1.3190906697094706</v>
      </c>
      <c r="BQ168" s="17">
        <f>('Total Revenues by County'!BQ168/'Total Revenues by County'!BQ$4)</f>
        <v>0</v>
      </c>
    </row>
    <row r="169" spans="1:69" x14ac:dyDescent="0.25">
      <c r="A169" s="13"/>
      <c r="B169" s="14">
        <v>347.3</v>
      </c>
      <c r="C169" s="15" t="s">
        <v>167</v>
      </c>
      <c r="D169" s="55">
        <f>('Total Revenues by County'!D169/'Total Revenues by County'!D$4)</f>
        <v>0</v>
      </c>
      <c r="E169" s="55">
        <f>('Total Revenues by County'!E169/'Total Revenues by County'!E$4)</f>
        <v>0</v>
      </c>
      <c r="F169" s="55">
        <f>('Total Revenues by County'!F169/'Total Revenues by County'!F$4)</f>
        <v>0</v>
      </c>
      <c r="G169" s="55">
        <f>('Total Revenues by County'!G169/'Total Revenues by County'!G$4)</f>
        <v>0</v>
      </c>
      <c r="H169" s="55">
        <f>('Total Revenues by County'!H169/'Total Revenues by County'!H$4)</f>
        <v>0</v>
      </c>
      <c r="I169" s="55">
        <f>('Total Revenues by County'!I169/'Total Revenues by County'!I$4)</f>
        <v>0</v>
      </c>
      <c r="J169" s="55">
        <f>('Total Revenues by County'!J169/'Total Revenues by County'!J$4)</f>
        <v>0</v>
      </c>
      <c r="K169" s="55">
        <f>('Total Revenues by County'!K169/'Total Revenues by County'!K$4)</f>
        <v>0</v>
      </c>
      <c r="L169" s="55">
        <f>('Total Revenues by County'!L169/'Total Revenues by County'!L$4)</f>
        <v>2.9198428541996717E-3</v>
      </c>
      <c r="M169" s="55">
        <f>('Total Revenues by County'!M169/'Total Revenues by County'!M$4)</f>
        <v>0</v>
      </c>
      <c r="N169" s="55">
        <f>('Total Revenues by County'!N169/'Total Revenues by County'!N$4)</f>
        <v>0</v>
      </c>
      <c r="O169" s="55">
        <f>('Total Revenues by County'!O169/'Total Revenues by County'!O$4)</f>
        <v>0</v>
      </c>
      <c r="P169" s="55">
        <f>('Total Revenues by County'!P169/'Total Revenues by County'!P$4)</f>
        <v>0</v>
      </c>
      <c r="Q169" s="55">
        <f>('Total Revenues by County'!Q169/'Total Revenues by County'!Q$4)</f>
        <v>0</v>
      </c>
      <c r="R169" s="55">
        <f>('Total Revenues by County'!R169/'Total Revenues by County'!R$4)</f>
        <v>0</v>
      </c>
      <c r="S169" s="55">
        <f>('Total Revenues by County'!S169/'Total Revenues by County'!S$4)</f>
        <v>0</v>
      </c>
      <c r="T169" s="55">
        <f>('Total Revenues by County'!T169/'Total Revenues by County'!T$4)</f>
        <v>0</v>
      </c>
      <c r="U169" s="55">
        <f>('Total Revenues by County'!U169/'Total Revenues by County'!U$4)</f>
        <v>0</v>
      </c>
      <c r="V169" s="55">
        <f>('Total Revenues by County'!V169/'Total Revenues by County'!V$4)</f>
        <v>0</v>
      </c>
      <c r="W169" s="55">
        <f>('Total Revenues by County'!W169/'Total Revenues by County'!W$4)</f>
        <v>0</v>
      </c>
      <c r="X169" s="55">
        <f>('Total Revenues by County'!X169/'Total Revenues by County'!X$4)</f>
        <v>0</v>
      </c>
      <c r="Y169" s="55">
        <f>('Total Revenues by County'!Y169/'Total Revenues by County'!Y$4)</f>
        <v>0</v>
      </c>
      <c r="Z169" s="55">
        <f>('Total Revenues by County'!Z169/'Total Revenues by County'!Z$4)</f>
        <v>0</v>
      </c>
      <c r="AA169" s="55">
        <f>('Total Revenues by County'!AA169/'Total Revenues by County'!AA$4)</f>
        <v>0.17339767124724642</v>
      </c>
      <c r="AB169" s="55">
        <f>('Total Revenues by County'!AB169/'Total Revenues by County'!AB$4)</f>
        <v>0</v>
      </c>
      <c r="AC169" s="55">
        <f>('Total Revenues by County'!AC169/'Total Revenues by County'!AC$4)</f>
        <v>0</v>
      </c>
      <c r="AD169" s="55">
        <f>('Total Revenues by County'!AD169/'Total Revenues by County'!AD$4)</f>
        <v>0</v>
      </c>
      <c r="AE169" s="55">
        <f>('Total Revenues by County'!AE169/'Total Revenues by County'!AE$4)</f>
        <v>0</v>
      </c>
      <c r="AF169" s="55">
        <f>('Total Revenues by County'!AF169/'Total Revenues by County'!AF$4)</f>
        <v>0</v>
      </c>
      <c r="AG169" s="55">
        <f>('Total Revenues by County'!AG169/'Total Revenues by County'!AG$4)</f>
        <v>0</v>
      </c>
      <c r="AH169" s="55">
        <f>('Total Revenues by County'!AH169/'Total Revenues by County'!AH$4)</f>
        <v>0</v>
      </c>
      <c r="AI169" s="55">
        <f>('Total Revenues by County'!AI169/'Total Revenues by County'!AI$4)</f>
        <v>0</v>
      </c>
      <c r="AJ169" s="55">
        <f>('Total Revenues by County'!AJ169/'Total Revenues by County'!AJ$4)</f>
        <v>0</v>
      </c>
      <c r="AK169" s="55">
        <f>('Total Revenues by County'!AK169/'Total Revenues by County'!AK$4)</f>
        <v>0</v>
      </c>
      <c r="AL169" s="55">
        <f>('Total Revenues by County'!AL169/'Total Revenues by County'!AL$4)</f>
        <v>0</v>
      </c>
      <c r="AM169" s="55">
        <f>('Total Revenues by County'!AM169/'Total Revenues by County'!AM$4)</f>
        <v>0</v>
      </c>
      <c r="AN169" s="55">
        <f>('Total Revenues by County'!AN169/'Total Revenues by County'!AN$4)</f>
        <v>1.9039793402981571</v>
      </c>
      <c r="AO169" s="55">
        <f>('Total Revenues by County'!AO169/'Total Revenues by County'!AO$4)</f>
        <v>0</v>
      </c>
      <c r="AP169" s="55">
        <f>('Total Revenues by County'!AP169/'Total Revenues by County'!AP$4)</f>
        <v>0</v>
      </c>
      <c r="AQ169" s="55">
        <f>('Total Revenues by County'!AQ169/'Total Revenues by County'!AQ$4)</f>
        <v>0</v>
      </c>
      <c r="AR169" s="55">
        <f>('Total Revenues by County'!AR169/'Total Revenues by County'!AR$4)</f>
        <v>0</v>
      </c>
      <c r="AS169" s="55">
        <f>('Total Revenues by County'!AS169/'Total Revenues by County'!AS$4)</f>
        <v>1.3597043064488945</v>
      </c>
      <c r="AT169" s="55">
        <f>('Total Revenues by County'!AT169/'Total Revenues by County'!AT$4)</f>
        <v>0</v>
      </c>
      <c r="AU169" s="55">
        <f>('Total Revenues by County'!AU169/'Total Revenues by County'!AU$4)</f>
        <v>0</v>
      </c>
      <c r="AV169" s="55">
        <f>('Total Revenues by County'!AV169/'Total Revenues by County'!AV$4)</f>
        <v>2.0741616830414351</v>
      </c>
      <c r="AW169" s="55">
        <f>('Total Revenues by County'!AW169/'Total Revenues by County'!AW$4)</f>
        <v>0</v>
      </c>
      <c r="AX169" s="55">
        <f>('Total Revenues by County'!AX169/'Total Revenues by County'!AX$4)</f>
        <v>0</v>
      </c>
      <c r="AY169" s="55">
        <f>('Total Revenues by County'!AY169/'Total Revenues by County'!AY$4)</f>
        <v>0</v>
      </c>
      <c r="AZ169" s="55">
        <f>('Total Revenues by County'!AZ169/'Total Revenues by County'!AZ$4)</f>
        <v>2.0602741469880148</v>
      </c>
      <c r="BA169" s="55">
        <f>('Total Revenues by County'!BA169/'Total Revenues by County'!BA$4)</f>
        <v>0</v>
      </c>
      <c r="BB169" s="55">
        <f>('Total Revenues by County'!BB169/'Total Revenues by County'!BB$4)</f>
        <v>4.6037456227366713E-2</v>
      </c>
      <c r="BC169" s="55">
        <f>('Total Revenues by County'!BC169/'Total Revenues by County'!BC$4)</f>
        <v>0</v>
      </c>
      <c r="BD169" s="55">
        <f>('Total Revenues by County'!BD169/'Total Revenues by County'!BD$4)</f>
        <v>0</v>
      </c>
      <c r="BE169" s="55">
        <f>('Total Revenues by County'!BE169/'Total Revenues by County'!BE$4)</f>
        <v>30.856720269698222</v>
      </c>
      <c r="BF169" s="55">
        <f>('Total Revenues by County'!BF169/'Total Revenues by County'!BF$4)</f>
        <v>0</v>
      </c>
      <c r="BG169" s="55">
        <f>('Total Revenues by County'!BG169/'Total Revenues by County'!BG$4)</f>
        <v>0</v>
      </c>
      <c r="BH169" s="55">
        <f>('Total Revenues by County'!BH169/'Total Revenues by County'!BH$4)</f>
        <v>0</v>
      </c>
      <c r="BI169" s="55">
        <f>('Total Revenues by County'!BI169/'Total Revenues by County'!BI$4)</f>
        <v>4.6507390727486778E-3</v>
      </c>
      <c r="BJ169" s="55">
        <f>('Total Revenues by County'!BJ169/'Total Revenues by County'!BJ$4)</f>
        <v>0</v>
      </c>
      <c r="BK169" s="55">
        <f>('Total Revenues by County'!BK169/'Total Revenues by County'!BK$4)</f>
        <v>0</v>
      </c>
      <c r="BL169" s="55">
        <f>('Total Revenues by County'!BL169/'Total Revenues by County'!BL$4)</f>
        <v>0</v>
      </c>
      <c r="BM169" s="55">
        <f>('Total Revenues by County'!BM169/'Total Revenues by County'!BM$4)</f>
        <v>0</v>
      </c>
      <c r="BN169" s="55">
        <f>('Total Revenues by County'!BN169/'Total Revenues by County'!BN$4)</f>
        <v>0</v>
      </c>
      <c r="BO169" s="55">
        <f>('Total Revenues by County'!BO169/'Total Revenues by County'!BO$4)</f>
        <v>0</v>
      </c>
      <c r="BP169" s="55">
        <f>('Total Revenues by County'!BP169/'Total Revenues by County'!BP$4)</f>
        <v>0</v>
      </c>
      <c r="BQ169" s="17">
        <f>('Total Revenues by County'!BQ169/'Total Revenues by County'!BQ$4)</f>
        <v>0</v>
      </c>
    </row>
    <row r="170" spans="1:69" x14ac:dyDescent="0.25">
      <c r="A170" s="13"/>
      <c r="B170" s="14">
        <v>347.4</v>
      </c>
      <c r="C170" s="15" t="s">
        <v>168</v>
      </c>
      <c r="D170" s="55">
        <f>('Total Revenues by County'!D170/'Total Revenues by County'!D$4)</f>
        <v>0</v>
      </c>
      <c r="E170" s="55">
        <f>('Total Revenues by County'!E170/'Total Revenues by County'!E$4)</f>
        <v>0</v>
      </c>
      <c r="F170" s="55">
        <f>('Total Revenues by County'!F170/'Total Revenues by County'!F$4)</f>
        <v>0</v>
      </c>
      <c r="G170" s="55">
        <f>('Total Revenues by County'!G170/'Total Revenues by County'!G$4)</f>
        <v>0</v>
      </c>
      <c r="H170" s="55">
        <f>('Total Revenues by County'!H170/'Total Revenues by County'!H$4)</f>
        <v>0</v>
      </c>
      <c r="I170" s="55">
        <f>('Total Revenues by County'!I170/'Total Revenues by County'!I$4)</f>
        <v>0.16261089865670977</v>
      </c>
      <c r="J170" s="55">
        <f>('Total Revenues by County'!J170/'Total Revenues by County'!J$4)</f>
        <v>0</v>
      </c>
      <c r="K170" s="55">
        <f>('Total Revenues by County'!K170/'Total Revenues by County'!K$4)</f>
        <v>9.2460072112000094E-2</v>
      </c>
      <c r="L170" s="55">
        <f>('Total Revenues by County'!L170/'Total Revenues by County'!L$4)</f>
        <v>2.2769090870340507E-2</v>
      </c>
      <c r="M170" s="55">
        <f>('Total Revenues by County'!M170/'Total Revenues by County'!M$4)</f>
        <v>0</v>
      </c>
      <c r="N170" s="55">
        <f>('Total Revenues by County'!N170/'Total Revenues by County'!N$4)</f>
        <v>0.10411127515923953</v>
      </c>
      <c r="O170" s="55">
        <f>('Total Revenues by County'!O170/'Total Revenues by County'!O$4)</f>
        <v>2.6606032866275893E-2</v>
      </c>
      <c r="P170" s="55">
        <f>('Total Revenues by County'!P170/'Total Revenues by County'!P$4)</f>
        <v>5.6585677749360616E-2</v>
      </c>
      <c r="Q170" s="55">
        <f>('Total Revenues by County'!Q170/'Total Revenues by County'!Q$4)</f>
        <v>0</v>
      </c>
      <c r="R170" s="55">
        <f>('Total Revenues by County'!R170/'Total Revenues by County'!R$4)</f>
        <v>0</v>
      </c>
      <c r="S170" s="55">
        <f>('Total Revenues by County'!S170/'Total Revenues by County'!S$4)</f>
        <v>0</v>
      </c>
      <c r="T170" s="55">
        <f>('Total Revenues by County'!T170/'Total Revenues by County'!T$4)</f>
        <v>0</v>
      </c>
      <c r="U170" s="55">
        <f>('Total Revenues by County'!U170/'Total Revenues by County'!U$4)</f>
        <v>0</v>
      </c>
      <c r="V170" s="55">
        <f>('Total Revenues by County'!V170/'Total Revenues by County'!V$4)</f>
        <v>0</v>
      </c>
      <c r="W170" s="55">
        <f>('Total Revenues by County'!W170/'Total Revenues by County'!W$4)</f>
        <v>0</v>
      </c>
      <c r="X170" s="55">
        <f>('Total Revenues by County'!X170/'Total Revenues by County'!X$4)</f>
        <v>0</v>
      </c>
      <c r="Y170" s="55">
        <f>('Total Revenues by County'!Y170/'Total Revenues by County'!Y$4)</f>
        <v>0</v>
      </c>
      <c r="Z170" s="55">
        <f>('Total Revenues by County'!Z170/'Total Revenues by County'!Z$4)</f>
        <v>0</v>
      </c>
      <c r="AA170" s="55">
        <f>('Total Revenues by County'!AA170/'Total Revenues by County'!AA$4)</f>
        <v>0</v>
      </c>
      <c r="AB170" s="55">
        <f>('Total Revenues by County'!AB170/'Total Revenues by County'!AB$4)</f>
        <v>0.26330991773731399</v>
      </c>
      <c r="AC170" s="55">
        <f>('Total Revenues by County'!AC170/'Total Revenues by County'!AC$4)</f>
        <v>0</v>
      </c>
      <c r="AD170" s="55">
        <f>('Total Revenues by County'!AD170/'Total Revenues by County'!AD$4)</f>
        <v>0.36556915831155989</v>
      </c>
      <c r="AE170" s="55">
        <f>('Total Revenues by County'!AE170/'Total Revenues by County'!AE$4)</f>
        <v>0</v>
      </c>
      <c r="AF170" s="55">
        <f>('Total Revenues by County'!AF170/'Total Revenues by County'!AF$4)</f>
        <v>0</v>
      </c>
      <c r="AG170" s="55">
        <f>('Total Revenues by County'!AG170/'Total Revenues by County'!AG$4)</f>
        <v>0.46111099965895641</v>
      </c>
      <c r="AH170" s="55">
        <f>('Total Revenues by County'!AH170/'Total Revenues by County'!AH$4)</f>
        <v>0</v>
      </c>
      <c r="AI170" s="55">
        <f>('Total Revenues by County'!AI170/'Total Revenues by County'!AI$4)</f>
        <v>0</v>
      </c>
      <c r="AJ170" s="55">
        <f>('Total Revenues by County'!AJ170/'Total Revenues by County'!AJ$4)</f>
        <v>0</v>
      </c>
      <c r="AK170" s="55">
        <f>('Total Revenues by County'!AK170/'Total Revenues by County'!AK$4)</f>
        <v>0.798827326030635</v>
      </c>
      <c r="AL170" s="55">
        <f>('Total Revenues by County'!AL170/'Total Revenues by County'!AL$4)</f>
        <v>0</v>
      </c>
      <c r="AM170" s="55">
        <f>('Total Revenues by County'!AM170/'Total Revenues by County'!AM$4)</f>
        <v>0</v>
      </c>
      <c r="AN170" s="55">
        <f>('Total Revenues by County'!AN170/'Total Revenues by County'!AN$4)</f>
        <v>0</v>
      </c>
      <c r="AO170" s="55">
        <f>('Total Revenues by County'!AO170/'Total Revenues by County'!AO$4)</f>
        <v>0</v>
      </c>
      <c r="AP170" s="55">
        <f>('Total Revenues by County'!AP170/'Total Revenues by County'!AP$4)</f>
        <v>0</v>
      </c>
      <c r="AQ170" s="55">
        <f>('Total Revenues by County'!AQ170/'Total Revenues by County'!AQ$4)</f>
        <v>0</v>
      </c>
      <c r="AR170" s="55">
        <f>('Total Revenues by County'!AR170/'Total Revenues by County'!AR$4)</f>
        <v>0</v>
      </c>
      <c r="AS170" s="55">
        <f>('Total Revenues by County'!AS170/'Total Revenues by County'!AS$4)</f>
        <v>0</v>
      </c>
      <c r="AT170" s="55">
        <f>('Total Revenues by County'!AT170/'Total Revenues by County'!AT$4)</f>
        <v>0</v>
      </c>
      <c r="AU170" s="55">
        <f>('Total Revenues by County'!AU170/'Total Revenues by County'!AU$4)</f>
        <v>0</v>
      </c>
      <c r="AV170" s="55">
        <f>('Total Revenues by County'!AV170/'Total Revenues by County'!AV$4)</f>
        <v>0</v>
      </c>
      <c r="AW170" s="55">
        <f>('Total Revenues by County'!AW170/'Total Revenues by County'!AW$4)</f>
        <v>7.9863836201482226</v>
      </c>
      <c r="AX170" s="55">
        <f>('Total Revenues by County'!AX170/'Total Revenues by County'!AX$4)</f>
        <v>0</v>
      </c>
      <c r="AY170" s="55">
        <f>('Total Revenues by County'!AY170/'Total Revenues by County'!AY$4)</f>
        <v>6.2556521615289853</v>
      </c>
      <c r="AZ170" s="55">
        <f>('Total Revenues by County'!AZ170/'Total Revenues by County'!AZ$4)</f>
        <v>0</v>
      </c>
      <c r="BA170" s="55">
        <f>('Total Revenues by County'!BA170/'Total Revenues by County'!BA$4)</f>
        <v>0</v>
      </c>
      <c r="BB170" s="55">
        <f>('Total Revenues by County'!BB170/'Total Revenues by County'!BB$4)</f>
        <v>2.383360803841018E-2</v>
      </c>
      <c r="BC170" s="55">
        <f>('Total Revenues by County'!BC170/'Total Revenues by County'!BC$4)</f>
        <v>0</v>
      </c>
      <c r="BD170" s="55">
        <f>('Total Revenues by County'!BD170/'Total Revenues by County'!BD$4)</f>
        <v>0</v>
      </c>
      <c r="BE170" s="55">
        <f>('Total Revenues by County'!BE170/'Total Revenues by County'!BE$4)</f>
        <v>0</v>
      </c>
      <c r="BF170" s="55">
        <f>('Total Revenues by County'!BF170/'Total Revenues by County'!BF$4)</f>
        <v>0.28625492678924935</v>
      </c>
      <c r="BG170" s="55">
        <f>('Total Revenues by County'!BG170/'Total Revenues by County'!BG$4)</f>
        <v>0</v>
      </c>
      <c r="BH170" s="55">
        <f>('Total Revenues by County'!BH170/'Total Revenues by County'!BH$4)</f>
        <v>0.66377090370741065</v>
      </c>
      <c r="BI170" s="55">
        <f>('Total Revenues by County'!BI170/'Total Revenues by County'!BI$4)</f>
        <v>0</v>
      </c>
      <c r="BJ170" s="55">
        <f>('Total Revenues by County'!BJ170/'Total Revenues by County'!BJ$4)</f>
        <v>0</v>
      </c>
      <c r="BK170" s="55">
        <f>('Total Revenues by County'!BK170/'Total Revenues by County'!BK$4)</f>
        <v>0</v>
      </c>
      <c r="BL170" s="55">
        <f>('Total Revenues by County'!BL170/'Total Revenues by County'!BL$4)</f>
        <v>0</v>
      </c>
      <c r="BM170" s="55">
        <f>('Total Revenues by County'!BM170/'Total Revenues by County'!BM$4)</f>
        <v>0</v>
      </c>
      <c r="BN170" s="55">
        <f>('Total Revenues by County'!BN170/'Total Revenues by County'!BN$4)</f>
        <v>0.86279455692001328</v>
      </c>
      <c r="BO170" s="55">
        <f>('Total Revenues by County'!BO170/'Total Revenues by County'!BO$4)</f>
        <v>0</v>
      </c>
      <c r="BP170" s="55">
        <f>('Total Revenues by County'!BP170/'Total Revenues by County'!BP$4)</f>
        <v>0</v>
      </c>
      <c r="BQ170" s="17">
        <f>('Total Revenues by County'!BQ170/'Total Revenues by County'!BQ$4)</f>
        <v>0</v>
      </c>
    </row>
    <row r="171" spans="1:69" x14ac:dyDescent="0.25">
      <c r="A171" s="13"/>
      <c r="B171" s="14">
        <v>347.5</v>
      </c>
      <c r="C171" s="15" t="s">
        <v>169</v>
      </c>
      <c r="D171" s="55">
        <f>('Total Revenues by County'!D171/'Total Revenues by County'!D$4)</f>
        <v>0</v>
      </c>
      <c r="E171" s="55">
        <f>('Total Revenues by County'!E171/'Total Revenues by County'!E$4)</f>
        <v>0</v>
      </c>
      <c r="F171" s="55">
        <f>('Total Revenues by County'!F171/'Total Revenues by County'!F$4)</f>
        <v>2.6565599319920658E-2</v>
      </c>
      <c r="G171" s="55">
        <f>('Total Revenues by County'!G171/'Total Revenues by County'!G$4)</f>
        <v>0</v>
      </c>
      <c r="H171" s="55">
        <f>('Total Revenues by County'!H171/'Total Revenues by County'!H$4)</f>
        <v>0</v>
      </c>
      <c r="I171" s="55">
        <f>('Total Revenues by County'!I171/'Total Revenues by County'!I$4)</f>
        <v>5.0426317218856767</v>
      </c>
      <c r="J171" s="55">
        <f>('Total Revenues by County'!J171/'Total Revenues by County'!J$4)</f>
        <v>0</v>
      </c>
      <c r="K171" s="55">
        <f>('Total Revenues by County'!K171/'Total Revenues by County'!K$4)</f>
        <v>6.8089399291123121</v>
      </c>
      <c r="L171" s="55">
        <f>('Total Revenues by County'!L171/'Total Revenues by County'!L$4)</f>
        <v>3.5521202605835423E-5</v>
      </c>
      <c r="M171" s="55">
        <f>('Total Revenues by County'!M171/'Total Revenues by County'!M$4)</f>
        <v>0</v>
      </c>
      <c r="N171" s="55">
        <f>('Total Revenues by County'!N171/'Total Revenues by County'!N$4)</f>
        <v>0</v>
      </c>
      <c r="O171" s="55">
        <f>('Total Revenues by County'!O171/'Total Revenues by County'!O$4)</f>
        <v>0.14469429638707201</v>
      </c>
      <c r="P171" s="55">
        <f>('Total Revenues by County'!P171/'Total Revenues by County'!P$4)</f>
        <v>0</v>
      </c>
      <c r="Q171" s="55">
        <f>('Total Revenues by County'!Q171/'Total Revenues by County'!Q$4)</f>
        <v>0</v>
      </c>
      <c r="R171" s="55">
        <f>('Total Revenues by County'!R171/'Total Revenues by County'!R$4)</f>
        <v>13.460193448654641</v>
      </c>
      <c r="S171" s="55">
        <f>('Total Revenues by County'!S171/'Total Revenues by County'!S$4)</f>
        <v>0</v>
      </c>
      <c r="T171" s="55">
        <f>('Total Revenues by County'!T171/'Total Revenues by County'!T$4)</f>
        <v>0</v>
      </c>
      <c r="U171" s="55">
        <f>('Total Revenues by County'!U171/'Total Revenues by County'!U$4)</f>
        <v>0</v>
      </c>
      <c r="V171" s="55">
        <f>('Total Revenues by County'!V171/'Total Revenues by County'!V$4)</f>
        <v>0.57700932373421454</v>
      </c>
      <c r="W171" s="55">
        <f>('Total Revenues by County'!W171/'Total Revenues by County'!W$4)</f>
        <v>0</v>
      </c>
      <c r="X171" s="55">
        <f>('Total Revenues by County'!X171/'Total Revenues by County'!X$4)</f>
        <v>0.31728169988055571</v>
      </c>
      <c r="Y171" s="55">
        <f>('Total Revenues by County'!Y171/'Total Revenues by County'!Y$4)</f>
        <v>0</v>
      </c>
      <c r="Z171" s="55">
        <f>('Total Revenues by County'!Z171/'Total Revenues by County'!Z$4)</f>
        <v>0.85653050932929908</v>
      </c>
      <c r="AA171" s="55">
        <f>('Total Revenues by County'!AA171/'Total Revenues by County'!AA$4)</f>
        <v>0</v>
      </c>
      <c r="AB171" s="55">
        <f>('Total Revenues by County'!AB171/'Total Revenues by County'!AB$4)</f>
        <v>0</v>
      </c>
      <c r="AC171" s="55">
        <f>('Total Revenues by County'!AC171/'Total Revenues by County'!AC$4)</f>
        <v>0.79771613359607907</v>
      </c>
      <c r="AD171" s="55">
        <f>('Total Revenues by County'!AD171/'Total Revenues by County'!AD$4)</f>
        <v>0.16492877261531161</v>
      </c>
      <c r="AE171" s="55">
        <f>('Total Revenues by County'!AE171/'Total Revenues by County'!AE$4)</f>
        <v>0</v>
      </c>
      <c r="AF171" s="55">
        <f>('Total Revenues by County'!AF171/'Total Revenues by County'!AF$4)</f>
        <v>2.6142019132854295</v>
      </c>
      <c r="AG171" s="55">
        <f>('Total Revenues by County'!AG171/'Total Revenues by County'!AG$4)</f>
        <v>0.83539631271691372</v>
      </c>
      <c r="AH171" s="55">
        <f>('Total Revenues by County'!AH171/'Total Revenues by County'!AH$4)</f>
        <v>0</v>
      </c>
      <c r="AI171" s="55">
        <f>('Total Revenues by County'!AI171/'Total Revenues by County'!AI$4)</f>
        <v>0.92635345723190576</v>
      </c>
      <c r="AJ171" s="55">
        <f>('Total Revenues by County'!AJ171/'Total Revenues by County'!AJ$4)</f>
        <v>0.63625837151332931</v>
      </c>
      <c r="AK171" s="55">
        <f>('Total Revenues by County'!AK171/'Total Revenues by County'!AK$4)</f>
        <v>2.3227549217982255</v>
      </c>
      <c r="AL171" s="55">
        <f>('Total Revenues by County'!AL171/'Total Revenues by County'!AL$4)</f>
        <v>0</v>
      </c>
      <c r="AM171" s="55">
        <f>('Total Revenues by County'!AM171/'Total Revenues by County'!AM$4)</f>
        <v>0</v>
      </c>
      <c r="AN171" s="55">
        <f>('Total Revenues by County'!AN171/'Total Revenues by County'!AN$4)</f>
        <v>0</v>
      </c>
      <c r="AO171" s="55">
        <f>('Total Revenues by County'!AO171/'Total Revenues by County'!AO$4)</f>
        <v>0</v>
      </c>
      <c r="AP171" s="55">
        <f>('Total Revenues by County'!AP171/'Total Revenues by County'!AP$4)</f>
        <v>4.2203801369655647</v>
      </c>
      <c r="AQ171" s="55">
        <f>('Total Revenues by County'!AQ171/'Total Revenues by County'!AQ$4)</f>
        <v>0.50491157365558625</v>
      </c>
      <c r="AR171" s="55">
        <f>('Total Revenues by County'!AR171/'Total Revenues by County'!AR$4)</f>
        <v>6.6635326725678148</v>
      </c>
      <c r="AS171" s="55">
        <f>('Total Revenues by County'!AS171/'Total Revenues by County'!AS$4)</f>
        <v>0</v>
      </c>
      <c r="AT171" s="55">
        <f>('Total Revenues by County'!AT171/'Total Revenues by County'!AT$4)</f>
        <v>0</v>
      </c>
      <c r="AU171" s="55">
        <f>('Total Revenues by County'!AU171/'Total Revenues by County'!AU$4)</f>
        <v>0</v>
      </c>
      <c r="AV171" s="55">
        <f>('Total Revenues by County'!AV171/'Total Revenues by County'!AV$4)</f>
        <v>4.0326783425886372</v>
      </c>
      <c r="AW171" s="55">
        <f>('Total Revenues by County'!AW171/'Total Revenues by County'!AW$4)</f>
        <v>0</v>
      </c>
      <c r="AX171" s="55">
        <f>('Total Revenues by County'!AX171/'Total Revenues by County'!AX$4)</f>
        <v>38.771352474316316</v>
      </c>
      <c r="AY171" s="55">
        <f>('Total Revenues by County'!AY171/'Total Revenues by County'!AY$4)</f>
        <v>5.2231313152891419</v>
      </c>
      <c r="AZ171" s="55">
        <f>('Total Revenues by County'!AZ171/'Total Revenues by County'!AZ$4)</f>
        <v>2.1999296098965488</v>
      </c>
      <c r="BA171" s="55">
        <f>('Total Revenues by County'!BA171/'Total Revenues by County'!BA$4)</f>
        <v>0.66583291005245837</v>
      </c>
      <c r="BB171" s="55">
        <f>('Total Revenues by County'!BB171/'Total Revenues by County'!BB$4)</f>
        <v>0</v>
      </c>
      <c r="BC171" s="55">
        <f>('Total Revenues by County'!BC171/'Total Revenues by County'!BC$4)</f>
        <v>0</v>
      </c>
      <c r="BD171" s="55">
        <f>('Total Revenues by County'!BD171/'Total Revenues by County'!BD$4)</f>
        <v>0</v>
      </c>
      <c r="BE171" s="55">
        <f>('Total Revenues by County'!BE171/'Total Revenues by County'!BE$4)</f>
        <v>0</v>
      </c>
      <c r="BF171" s="55">
        <f>('Total Revenues by County'!BF171/'Total Revenues by County'!BF$4)</f>
        <v>2.6614934636443079</v>
      </c>
      <c r="BG171" s="55">
        <f>('Total Revenues by County'!BG171/'Total Revenues by County'!BG$4)</f>
        <v>3.5200978183924319</v>
      </c>
      <c r="BH171" s="55">
        <f>('Total Revenues by County'!BH171/'Total Revenues by County'!BH$4)</f>
        <v>2.4406068851912091</v>
      </c>
      <c r="BI171" s="55">
        <f>('Total Revenues by County'!BI171/'Total Revenues by County'!BI$4)</f>
        <v>1.0051295946779287E-2</v>
      </c>
      <c r="BJ171" s="55">
        <f>('Total Revenues by County'!BJ171/'Total Revenues by County'!BJ$4)</f>
        <v>0</v>
      </c>
      <c r="BK171" s="55">
        <f>('Total Revenues by County'!BK171/'Total Revenues by County'!BK$4)</f>
        <v>0</v>
      </c>
      <c r="BL171" s="55">
        <f>('Total Revenues by County'!BL171/'Total Revenues by County'!BL$4)</f>
        <v>2.6126299240108306</v>
      </c>
      <c r="BM171" s="55">
        <f>('Total Revenues by County'!BM171/'Total Revenues by County'!BM$4)</f>
        <v>0</v>
      </c>
      <c r="BN171" s="55">
        <f>('Total Revenues by County'!BN171/'Total Revenues by County'!BN$4)</f>
        <v>3.0661054621890997</v>
      </c>
      <c r="BO171" s="55">
        <f>('Total Revenues by County'!BO171/'Total Revenues by County'!BO$4)</f>
        <v>4.8162230671736375E-2</v>
      </c>
      <c r="BP171" s="55">
        <f>('Total Revenues by County'!BP171/'Total Revenues by County'!BP$4)</f>
        <v>0</v>
      </c>
      <c r="BQ171" s="17">
        <f>('Total Revenues by County'!BQ171/'Total Revenues by County'!BQ$4)</f>
        <v>0.40438167081293636</v>
      </c>
    </row>
    <row r="172" spans="1:69" x14ac:dyDescent="0.25">
      <c r="A172" s="13"/>
      <c r="B172" s="14">
        <v>347.9</v>
      </c>
      <c r="C172" s="15" t="s">
        <v>170</v>
      </c>
      <c r="D172" s="55">
        <f>('Total Revenues by County'!D172/'Total Revenues by County'!D$4)</f>
        <v>0</v>
      </c>
      <c r="E172" s="55">
        <f>('Total Revenues by County'!E172/'Total Revenues by County'!E$4)</f>
        <v>0</v>
      </c>
      <c r="F172" s="55">
        <f>('Total Revenues by County'!F172/'Total Revenues by County'!F$4)</f>
        <v>0</v>
      </c>
      <c r="G172" s="55">
        <f>('Total Revenues by County'!G172/'Total Revenues by County'!G$4)</f>
        <v>5.0868607511288957</v>
      </c>
      <c r="H172" s="55">
        <f>('Total Revenues by County'!H172/'Total Revenues by County'!H$4)</f>
        <v>0</v>
      </c>
      <c r="I172" s="55">
        <f>('Total Revenues by County'!I172/'Total Revenues by County'!I$4)</f>
        <v>0</v>
      </c>
      <c r="J172" s="55">
        <f>('Total Revenues by County'!J172/'Total Revenues by County'!J$4)</f>
        <v>0</v>
      </c>
      <c r="K172" s="55">
        <f>('Total Revenues by County'!K172/'Total Revenues by County'!K$4)</f>
        <v>2.5116523932246553</v>
      </c>
      <c r="L172" s="55">
        <f>('Total Revenues by County'!L172/'Total Revenues by County'!L$4)</f>
        <v>0</v>
      </c>
      <c r="M172" s="55">
        <f>('Total Revenues by County'!M172/'Total Revenues by County'!M$4)</f>
        <v>0</v>
      </c>
      <c r="N172" s="55">
        <f>('Total Revenues by County'!N172/'Total Revenues by County'!N$4)</f>
        <v>4.6971765868624731</v>
      </c>
      <c r="O172" s="55">
        <f>('Total Revenues by County'!O172/'Total Revenues by County'!O$4)</f>
        <v>9.7860591474848296E-2</v>
      </c>
      <c r="P172" s="55">
        <f>('Total Revenues by County'!P172/'Total Revenues by County'!P$4)</f>
        <v>5.4705591722855154</v>
      </c>
      <c r="Q172" s="55">
        <f>('Total Revenues by County'!Q172/'Total Revenues by County'!Q$4)</f>
        <v>0</v>
      </c>
      <c r="R172" s="55">
        <f>('Total Revenues by County'!R172/'Total Revenues by County'!R$4)</f>
        <v>0</v>
      </c>
      <c r="S172" s="55">
        <f>('Total Revenues by County'!S172/'Total Revenues by County'!S$4)</f>
        <v>0</v>
      </c>
      <c r="T172" s="55">
        <f>('Total Revenues by County'!T172/'Total Revenues by County'!T$4)</f>
        <v>0</v>
      </c>
      <c r="U172" s="55">
        <f>('Total Revenues by County'!U172/'Total Revenues by County'!U$4)</f>
        <v>0</v>
      </c>
      <c r="V172" s="55">
        <f>('Total Revenues by County'!V172/'Total Revenues by County'!V$4)</f>
        <v>0</v>
      </c>
      <c r="W172" s="55">
        <f>('Total Revenues by County'!W172/'Total Revenues by County'!W$4)</f>
        <v>0</v>
      </c>
      <c r="X172" s="55">
        <f>('Total Revenues by County'!X172/'Total Revenues by County'!X$4)</f>
        <v>0</v>
      </c>
      <c r="Y172" s="55">
        <f>('Total Revenues by County'!Y172/'Total Revenues by County'!Y$4)</f>
        <v>0</v>
      </c>
      <c r="Z172" s="55">
        <f>('Total Revenues by County'!Z172/'Total Revenues by County'!Z$4)</f>
        <v>0</v>
      </c>
      <c r="AA172" s="55">
        <f>('Total Revenues by County'!AA172/'Total Revenues by County'!AA$4)</f>
        <v>0.16049512220707018</v>
      </c>
      <c r="AB172" s="55">
        <f>('Total Revenues by County'!AB172/'Total Revenues by County'!AB$4)</f>
        <v>0</v>
      </c>
      <c r="AC172" s="55">
        <f>('Total Revenues by County'!AC172/'Total Revenues by County'!AC$4)</f>
        <v>0</v>
      </c>
      <c r="AD172" s="55">
        <f>('Total Revenues by County'!AD172/'Total Revenues by County'!AD$4)</f>
        <v>0.14045336505009878</v>
      </c>
      <c r="AE172" s="55">
        <f>('Total Revenues by County'!AE172/'Total Revenues by County'!AE$4)</f>
        <v>0</v>
      </c>
      <c r="AF172" s="55">
        <f>('Total Revenues by County'!AF172/'Total Revenues by County'!AF$4)</f>
        <v>0</v>
      </c>
      <c r="AG172" s="55">
        <f>('Total Revenues by County'!AG172/'Total Revenues by County'!AG$4)</f>
        <v>0</v>
      </c>
      <c r="AH172" s="55">
        <f>('Total Revenues by County'!AH172/'Total Revenues by County'!AH$4)</f>
        <v>0</v>
      </c>
      <c r="AI172" s="55">
        <f>('Total Revenues by County'!AI172/'Total Revenues by County'!AI$4)</f>
        <v>0</v>
      </c>
      <c r="AJ172" s="55">
        <f>('Total Revenues by County'!AJ172/'Total Revenues by County'!AJ$4)</f>
        <v>0</v>
      </c>
      <c r="AK172" s="55">
        <f>('Total Revenues by County'!AK172/'Total Revenues by County'!AK$4)</f>
        <v>0</v>
      </c>
      <c r="AL172" s="55">
        <f>('Total Revenues by County'!AL172/'Total Revenues by County'!AL$4)</f>
        <v>0</v>
      </c>
      <c r="AM172" s="55">
        <f>('Total Revenues by County'!AM172/'Total Revenues by County'!AM$4)</f>
        <v>0</v>
      </c>
      <c r="AN172" s="55">
        <f>('Total Revenues by County'!AN172/'Total Revenues by County'!AN$4)</f>
        <v>1.6889306256602887</v>
      </c>
      <c r="AO172" s="55">
        <f>('Total Revenues by County'!AO172/'Total Revenues by County'!AO$4)</f>
        <v>0</v>
      </c>
      <c r="AP172" s="55">
        <f>('Total Revenues by County'!AP172/'Total Revenues by County'!AP$4)</f>
        <v>0.25431271987453907</v>
      </c>
      <c r="AQ172" s="55">
        <f>('Total Revenues by County'!AQ172/'Total Revenues by County'!AQ$4)</f>
        <v>0</v>
      </c>
      <c r="AR172" s="55">
        <f>('Total Revenues by County'!AR172/'Total Revenues by County'!AR$4)</f>
        <v>0</v>
      </c>
      <c r="AS172" s="55">
        <f>('Total Revenues by County'!AS172/'Total Revenues by County'!AS$4)</f>
        <v>0.32224090558109819</v>
      </c>
      <c r="AT172" s="55">
        <f>('Total Revenues by County'!AT172/'Total Revenues by County'!AT$4)</f>
        <v>0</v>
      </c>
      <c r="AU172" s="55">
        <f>('Total Revenues by County'!AU172/'Total Revenues by County'!AU$4)</f>
        <v>0</v>
      </c>
      <c r="AV172" s="55">
        <f>('Total Revenues by County'!AV172/'Total Revenues by County'!AV$4)</f>
        <v>8.535882101665955E-2</v>
      </c>
      <c r="AW172" s="55">
        <f>('Total Revenues by County'!AW172/'Total Revenues by County'!AW$4)</f>
        <v>0</v>
      </c>
      <c r="AX172" s="55">
        <f>('Total Revenues by County'!AX172/'Total Revenues by County'!AX$4)</f>
        <v>0.1246899291716166</v>
      </c>
      <c r="AY172" s="55">
        <f>('Total Revenues by County'!AY172/'Total Revenues by County'!AY$4)</f>
        <v>0.11749375146867189</v>
      </c>
      <c r="AZ172" s="55">
        <f>('Total Revenues by County'!AZ172/'Total Revenues by County'!AZ$4)</f>
        <v>3.2234174395225454E-2</v>
      </c>
      <c r="BA172" s="55">
        <f>('Total Revenues by County'!BA172/'Total Revenues by County'!BA$4)</f>
        <v>1.6789667109155245E-2</v>
      </c>
      <c r="BB172" s="55">
        <f>('Total Revenues by County'!BB172/'Total Revenues by County'!BB$4)</f>
        <v>0</v>
      </c>
      <c r="BC172" s="55">
        <f>('Total Revenues by County'!BC172/'Total Revenues by County'!BC$4)</f>
        <v>0</v>
      </c>
      <c r="BD172" s="55">
        <f>('Total Revenues by County'!BD172/'Total Revenues by County'!BD$4)</f>
        <v>0</v>
      </c>
      <c r="BE172" s="55">
        <f>('Total Revenues by County'!BE172/'Total Revenues by County'!BE$4)</f>
        <v>3.2672654293597727</v>
      </c>
      <c r="BF172" s="55">
        <f>('Total Revenues by County'!BF172/'Total Revenues by County'!BF$4)</f>
        <v>0.20642043123896489</v>
      </c>
      <c r="BG172" s="55">
        <f>('Total Revenues by County'!BG172/'Total Revenues by County'!BG$4)</f>
        <v>0</v>
      </c>
      <c r="BH172" s="55">
        <f>('Total Revenues by County'!BH172/'Total Revenues by County'!BH$4)</f>
        <v>0</v>
      </c>
      <c r="BI172" s="55">
        <f>('Total Revenues by County'!BI172/'Total Revenues by County'!BI$4)</f>
        <v>0</v>
      </c>
      <c r="BJ172" s="55">
        <f>('Total Revenues by County'!BJ172/'Total Revenues by County'!BJ$4)</f>
        <v>0</v>
      </c>
      <c r="BK172" s="55">
        <f>('Total Revenues by County'!BK172/'Total Revenues by County'!BK$4)</f>
        <v>0</v>
      </c>
      <c r="BL172" s="55">
        <f>('Total Revenues by County'!BL172/'Total Revenues by County'!BL$4)</f>
        <v>1.1214079832299764</v>
      </c>
      <c r="BM172" s="55">
        <f>('Total Revenues by County'!BM172/'Total Revenues by County'!BM$4)</f>
        <v>0</v>
      </c>
      <c r="BN172" s="55">
        <f>('Total Revenues by County'!BN172/'Total Revenues by County'!BN$4)</f>
        <v>0</v>
      </c>
      <c r="BO172" s="55">
        <f>('Total Revenues by County'!BO172/'Total Revenues by County'!BO$4)</f>
        <v>0</v>
      </c>
      <c r="BP172" s="55">
        <f>('Total Revenues by County'!BP172/'Total Revenues by County'!BP$4)</f>
        <v>0</v>
      </c>
      <c r="BQ172" s="17">
        <f>('Total Revenues by County'!BQ172/'Total Revenues by County'!BQ$4)</f>
        <v>0</v>
      </c>
    </row>
    <row r="173" spans="1:69" x14ac:dyDescent="0.25">
      <c r="A173" s="13"/>
      <c r="B173" s="14">
        <v>348.82</v>
      </c>
      <c r="C173" s="15" t="s">
        <v>171</v>
      </c>
      <c r="D173" s="55">
        <f>('Total Revenues by County'!D173/'Total Revenues by County'!D$4)</f>
        <v>1.2538274506625602</v>
      </c>
      <c r="E173" s="55">
        <f>('Total Revenues by County'!E173/'Total Revenues by County'!E$4)</f>
        <v>0</v>
      </c>
      <c r="F173" s="55">
        <f>('Total Revenues by County'!F173/'Total Revenues by County'!F$4)</f>
        <v>0</v>
      </c>
      <c r="G173" s="55">
        <f>('Total Revenues by County'!G173/'Total Revenues by County'!G$4)</f>
        <v>8.6518961782737982</v>
      </c>
      <c r="H173" s="55">
        <f>('Total Revenues by County'!H173/'Total Revenues by County'!H$4)</f>
        <v>0</v>
      </c>
      <c r="I173" s="55">
        <f>('Total Revenues by County'!I173/'Total Revenues by County'!I$4)</f>
        <v>0</v>
      </c>
      <c r="J173" s="55">
        <f>('Total Revenues by County'!J173/'Total Revenues by County'!J$4)</f>
        <v>0</v>
      </c>
      <c r="K173" s="55">
        <f>('Total Revenues by County'!K173/'Total Revenues by County'!K$4)</f>
        <v>0</v>
      </c>
      <c r="L173" s="55">
        <f>('Total Revenues by County'!L173/'Total Revenues by County'!L$4)</f>
        <v>0</v>
      </c>
      <c r="M173" s="55">
        <f>('Total Revenues by County'!M173/'Total Revenues by County'!M$4)</f>
        <v>0.15807175471570409</v>
      </c>
      <c r="N173" s="55">
        <f>('Total Revenues by County'!N173/'Total Revenues by County'!N$4)</f>
        <v>0</v>
      </c>
      <c r="O173" s="55">
        <f>('Total Revenues by County'!O173/'Total Revenues by County'!O$4)</f>
        <v>0</v>
      </c>
      <c r="P173" s="55">
        <f>('Total Revenues by County'!P173/'Total Revenues by County'!P$4)</f>
        <v>0.90304580330155781</v>
      </c>
      <c r="Q173" s="55">
        <f>('Total Revenues by County'!Q173/'Total Revenues by County'!Q$4)</f>
        <v>0</v>
      </c>
      <c r="R173" s="55">
        <f>('Total Revenues by County'!R173/'Total Revenues by County'!R$4)</f>
        <v>0</v>
      </c>
      <c r="S173" s="55">
        <f>('Total Revenues by County'!S173/'Total Revenues by County'!S$4)</f>
        <v>0</v>
      </c>
      <c r="T173" s="55">
        <f>('Total Revenues by County'!T173/'Total Revenues by County'!T$4)</f>
        <v>0</v>
      </c>
      <c r="U173" s="55">
        <f>('Total Revenues by County'!U173/'Total Revenues by County'!U$4)</f>
        <v>0.75485201869237573</v>
      </c>
      <c r="V173" s="55">
        <f>('Total Revenues by County'!V173/'Total Revenues by County'!V$4)</f>
        <v>0</v>
      </c>
      <c r="W173" s="55">
        <f>('Total Revenues by County'!W173/'Total Revenues by County'!W$4)</f>
        <v>0</v>
      </c>
      <c r="X173" s="55">
        <f>('Total Revenues by County'!X173/'Total Revenues by County'!X$4)</f>
        <v>0</v>
      </c>
      <c r="Y173" s="55">
        <f>('Total Revenues by County'!Y173/'Total Revenues by County'!Y$4)</f>
        <v>6.6079131841466703</v>
      </c>
      <c r="Z173" s="55">
        <f>('Total Revenues by County'!Z173/'Total Revenues by County'!Z$4)</f>
        <v>0</v>
      </c>
      <c r="AA173" s="55">
        <f>('Total Revenues by County'!AA173/'Total Revenues by County'!AA$4)</f>
        <v>0</v>
      </c>
      <c r="AB173" s="55">
        <f>('Total Revenues by County'!AB173/'Total Revenues by County'!AB$4)</f>
        <v>0</v>
      </c>
      <c r="AC173" s="55">
        <f>('Total Revenues by County'!AC173/'Total Revenues by County'!AC$4)</f>
        <v>0</v>
      </c>
      <c r="AD173" s="55">
        <f>('Total Revenues by County'!AD173/'Total Revenues by County'!AD$4)</f>
        <v>0</v>
      </c>
      <c r="AE173" s="55">
        <f>('Total Revenues by County'!AE173/'Total Revenues by County'!AE$4)</f>
        <v>0</v>
      </c>
      <c r="AF173" s="55">
        <f>('Total Revenues by County'!AF173/'Total Revenues by County'!AF$4)</f>
        <v>0</v>
      </c>
      <c r="AG173" s="55">
        <f>('Total Revenues by County'!AG173/'Total Revenues by County'!AG$4)</f>
        <v>0</v>
      </c>
      <c r="AH173" s="55">
        <f>('Total Revenues by County'!AH173/'Total Revenues by County'!AH$4)</f>
        <v>0</v>
      </c>
      <c r="AI173" s="55">
        <f>('Total Revenues by County'!AI173/'Total Revenues by County'!AI$4)</f>
        <v>0</v>
      </c>
      <c r="AJ173" s="55">
        <f>('Total Revenues by County'!AJ173/'Total Revenues by County'!AJ$4)</f>
        <v>0</v>
      </c>
      <c r="AK173" s="55">
        <f>('Total Revenues by County'!AK173/'Total Revenues by County'!AK$4)</f>
        <v>0</v>
      </c>
      <c r="AL173" s="55">
        <f>('Total Revenues by County'!AL173/'Total Revenues by County'!AL$4)</f>
        <v>0.25998487413116289</v>
      </c>
      <c r="AM173" s="55">
        <f>('Total Revenues by County'!AM173/'Total Revenues by County'!AM$4)</f>
        <v>0</v>
      </c>
      <c r="AN173" s="55">
        <f>('Total Revenues by County'!AN173/'Total Revenues by County'!AN$4)</f>
        <v>0</v>
      </c>
      <c r="AO173" s="55">
        <f>('Total Revenues by County'!AO173/'Total Revenues by County'!AO$4)</f>
        <v>0.65652467883705201</v>
      </c>
      <c r="AP173" s="55">
        <f>('Total Revenues by County'!AP173/'Total Revenues by County'!AP$4)</f>
        <v>0</v>
      </c>
      <c r="AQ173" s="55">
        <f>('Total Revenues by County'!AQ173/'Total Revenues by County'!AQ$4)</f>
        <v>0</v>
      </c>
      <c r="AR173" s="55">
        <f>('Total Revenues by County'!AR173/'Total Revenues by County'!AR$4)</f>
        <v>0</v>
      </c>
      <c r="AS173" s="55">
        <f>('Total Revenues by County'!AS173/'Total Revenues by County'!AS$4)</f>
        <v>0</v>
      </c>
      <c r="AT173" s="55">
        <f>('Total Revenues by County'!AT173/'Total Revenues by County'!AT$4)</f>
        <v>0</v>
      </c>
      <c r="AU173" s="55">
        <f>('Total Revenues by County'!AU173/'Total Revenues by County'!AU$4)</f>
        <v>0</v>
      </c>
      <c r="AV173" s="55">
        <f>('Total Revenues by County'!AV173/'Total Revenues by County'!AV$4)</f>
        <v>0</v>
      </c>
      <c r="AW173" s="55">
        <f>('Total Revenues by County'!AW173/'Total Revenues by County'!AW$4)</f>
        <v>0</v>
      </c>
      <c r="AX173" s="55">
        <f>('Total Revenues by County'!AX173/'Total Revenues by County'!AX$4)</f>
        <v>0</v>
      </c>
      <c r="AY173" s="55">
        <f>('Total Revenues by County'!AY173/'Total Revenues by County'!AY$4)</f>
        <v>0</v>
      </c>
      <c r="AZ173" s="55">
        <f>('Total Revenues by County'!AZ173/'Total Revenues by County'!AZ$4)</f>
        <v>0</v>
      </c>
      <c r="BA173" s="55">
        <f>('Total Revenues by County'!BA173/'Total Revenues by County'!BA$4)</f>
        <v>0</v>
      </c>
      <c r="BB173" s="55">
        <f>('Total Revenues by County'!BB173/'Total Revenues by County'!BB$4)</f>
        <v>0</v>
      </c>
      <c r="BC173" s="55">
        <f>('Total Revenues by County'!BC173/'Total Revenues by County'!BC$4)</f>
        <v>0</v>
      </c>
      <c r="BD173" s="55">
        <f>('Total Revenues by County'!BD173/'Total Revenues by County'!BD$4)</f>
        <v>0</v>
      </c>
      <c r="BE173" s="55">
        <f>('Total Revenues by County'!BE173/'Total Revenues by County'!BE$4)</f>
        <v>0</v>
      </c>
      <c r="BF173" s="55">
        <f>('Total Revenues by County'!BF173/'Total Revenues by County'!BF$4)</f>
        <v>0.24243191667707015</v>
      </c>
      <c r="BG173" s="55">
        <f>('Total Revenues by County'!BG173/'Total Revenues by County'!BG$4)</f>
        <v>0</v>
      </c>
      <c r="BH173" s="55">
        <f>('Total Revenues by County'!BH173/'Total Revenues by County'!BH$4)</f>
        <v>0</v>
      </c>
      <c r="BI173" s="55">
        <f>('Total Revenues by County'!BI173/'Total Revenues by County'!BI$4)</f>
        <v>0</v>
      </c>
      <c r="BJ173" s="55">
        <f>('Total Revenues by County'!BJ173/'Total Revenues by County'!BJ$4)</f>
        <v>0</v>
      </c>
      <c r="BK173" s="55">
        <f>('Total Revenues by County'!BK173/'Total Revenues by County'!BK$4)</f>
        <v>0</v>
      </c>
      <c r="BL173" s="55">
        <f>('Total Revenues by County'!BL173/'Total Revenues by County'!BL$4)</f>
        <v>0</v>
      </c>
      <c r="BM173" s="55">
        <f>('Total Revenues by County'!BM173/'Total Revenues by County'!BM$4)</f>
        <v>0</v>
      </c>
      <c r="BN173" s="55">
        <f>('Total Revenues by County'!BN173/'Total Revenues by County'!BN$4)</f>
        <v>0</v>
      </c>
      <c r="BO173" s="55">
        <f>('Total Revenues by County'!BO173/'Total Revenues by County'!BO$4)</f>
        <v>0</v>
      </c>
      <c r="BP173" s="55">
        <f>('Total Revenues by County'!BP173/'Total Revenues by County'!BP$4)</f>
        <v>0</v>
      </c>
      <c r="BQ173" s="17">
        <f>('Total Revenues by County'!BQ173/'Total Revenues by County'!BQ$4)</f>
        <v>0</v>
      </c>
    </row>
    <row r="174" spans="1:69" x14ac:dyDescent="0.25">
      <c r="A174" s="13"/>
      <c r="B174" s="14">
        <v>348.85</v>
      </c>
      <c r="C174" s="15" t="s">
        <v>172</v>
      </c>
      <c r="D174" s="55">
        <f>('Total Revenues by County'!D174/'Total Revenues by County'!D$4)</f>
        <v>0</v>
      </c>
      <c r="E174" s="55">
        <f>('Total Revenues by County'!E174/'Total Revenues by County'!E$4)</f>
        <v>0</v>
      </c>
      <c r="F174" s="55">
        <f>('Total Revenues by County'!F174/'Total Revenues by County'!F$4)</f>
        <v>0</v>
      </c>
      <c r="G174" s="55">
        <f>('Total Revenues by County'!G174/'Total Revenues by County'!G$4)</f>
        <v>0</v>
      </c>
      <c r="H174" s="55">
        <f>('Total Revenues by County'!H174/'Total Revenues by County'!H$4)</f>
        <v>0</v>
      </c>
      <c r="I174" s="55">
        <f>('Total Revenues by County'!I174/'Total Revenues by County'!I$4)</f>
        <v>2.7666437618676314E-2</v>
      </c>
      <c r="J174" s="55">
        <f>('Total Revenues by County'!J174/'Total Revenues by County'!J$4)</f>
        <v>0</v>
      </c>
      <c r="K174" s="55">
        <f>('Total Revenues by County'!K174/'Total Revenues by County'!K$4)</f>
        <v>0</v>
      </c>
      <c r="L174" s="55">
        <f>('Total Revenues by County'!L174/'Total Revenues by County'!L$4)</f>
        <v>0</v>
      </c>
      <c r="M174" s="55">
        <f>('Total Revenues by County'!M174/'Total Revenues by County'!M$4)</f>
        <v>0</v>
      </c>
      <c r="N174" s="55">
        <f>('Total Revenues by County'!N174/'Total Revenues by County'!N$4)</f>
        <v>0</v>
      </c>
      <c r="O174" s="55">
        <f>('Total Revenues by County'!O174/'Total Revenues by County'!O$4)</f>
        <v>0</v>
      </c>
      <c r="P174" s="55">
        <f>('Total Revenues by County'!P174/'Total Revenues by County'!P$4)</f>
        <v>0</v>
      </c>
      <c r="Q174" s="55">
        <f>('Total Revenues by County'!Q174/'Total Revenues by County'!Q$4)</f>
        <v>0</v>
      </c>
      <c r="R174" s="55">
        <f>('Total Revenues by County'!R174/'Total Revenues by County'!R$4)</f>
        <v>0</v>
      </c>
      <c r="S174" s="55">
        <f>('Total Revenues by County'!S174/'Total Revenues by County'!S$4)</f>
        <v>0</v>
      </c>
      <c r="T174" s="55">
        <f>('Total Revenues by County'!T174/'Total Revenues by County'!T$4)</f>
        <v>0</v>
      </c>
      <c r="U174" s="55">
        <f>('Total Revenues by County'!U174/'Total Revenues by County'!U$4)</f>
        <v>0.42099945270071149</v>
      </c>
      <c r="V174" s="55">
        <f>('Total Revenues by County'!V174/'Total Revenues by County'!V$4)</f>
        <v>0</v>
      </c>
      <c r="W174" s="55">
        <f>('Total Revenues by County'!W174/'Total Revenues by County'!W$4)</f>
        <v>0</v>
      </c>
      <c r="X174" s="55">
        <f>('Total Revenues by County'!X174/'Total Revenues by County'!X$4)</f>
        <v>0</v>
      </c>
      <c r="Y174" s="55">
        <f>('Total Revenues by County'!Y174/'Total Revenues by County'!Y$4)</f>
        <v>0</v>
      </c>
      <c r="Z174" s="55">
        <f>('Total Revenues by County'!Z174/'Total Revenues by County'!Z$4)</f>
        <v>0</v>
      </c>
      <c r="AA174" s="55">
        <f>('Total Revenues by County'!AA174/'Total Revenues by County'!AA$4)</f>
        <v>0</v>
      </c>
      <c r="AB174" s="55">
        <f>('Total Revenues by County'!AB174/'Total Revenues by County'!AB$4)</f>
        <v>0</v>
      </c>
      <c r="AC174" s="55">
        <f>('Total Revenues by County'!AC174/'Total Revenues by County'!AC$4)</f>
        <v>1.7146076499418927</v>
      </c>
      <c r="AD174" s="55">
        <f>('Total Revenues by County'!AD174/'Total Revenues by County'!AD$4)</f>
        <v>0</v>
      </c>
      <c r="AE174" s="55">
        <f>('Total Revenues by County'!AE174/'Total Revenues by County'!AE$4)</f>
        <v>0</v>
      </c>
      <c r="AF174" s="55">
        <f>('Total Revenues by County'!AF174/'Total Revenues by County'!AF$4)</f>
        <v>0</v>
      </c>
      <c r="AG174" s="55">
        <f>('Total Revenues by County'!AG174/'Total Revenues by County'!AG$4)</f>
        <v>0</v>
      </c>
      <c r="AH174" s="55">
        <f>('Total Revenues by County'!AH174/'Total Revenues by County'!AH$4)</f>
        <v>0</v>
      </c>
      <c r="AI174" s="55">
        <f>('Total Revenues by County'!AI174/'Total Revenues by County'!AI$4)</f>
        <v>0</v>
      </c>
      <c r="AJ174" s="55">
        <f>('Total Revenues by County'!AJ174/'Total Revenues by County'!AJ$4)</f>
        <v>0</v>
      </c>
      <c r="AK174" s="55">
        <f>('Total Revenues by County'!AK174/'Total Revenues by County'!AK$4)</f>
        <v>0</v>
      </c>
      <c r="AL174" s="55">
        <f>('Total Revenues by County'!AL174/'Total Revenues by County'!AL$4)</f>
        <v>0</v>
      </c>
      <c r="AM174" s="55">
        <f>('Total Revenues by County'!AM174/'Total Revenues by County'!AM$4)</f>
        <v>0</v>
      </c>
      <c r="AN174" s="55">
        <f>('Total Revenues by County'!AN174/'Total Revenues by County'!AN$4)</f>
        <v>0</v>
      </c>
      <c r="AO174" s="55">
        <f>('Total Revenues by County'!AO174/'Total Revenues by County'!AO$4)</f>
        <v>7.6454985177094714E-3</v>
      </c>
      <c r="AP174" s="55">
        <f>('Total Revenues by County'!AP174/'Total Revenues by County'!AP$4)</f>
        <v>0</v>
      </c>
      <c r="AQ174" s="55">
        <f>('Total Revenues by County'!AQ174/'Total Revenues by County'!AQ$4)</f>
        <v>0</v>
      </c>
      <c r="AR174" s="55">
        <f>('Total Revenues by County'!AR174/'Total Revenues by County'!AR$4)</f>
        <v>0</v>
      </c>
      <c r="AS174" s="55">
        <f>('Total Revenues by County'!AS174/'Total Revenues by County'!AS$4)</f>
        <v>0</v>
      </c>
      <c r="AT174" s="55">
        <f>('Total Revenues by County'!AT174/'Total Revenues by County'!AT$4)</f>
        <v>0</v>
      </c>
      <c r="AU174" s="55">
        <f>('Total Revenues by County'!AU174/'Total Revenues by County'!AU$4)</f>
        <v>0</v>
      </c>
      <c r="AV174" s="55">
        <f>('Total Revenues by County'!AV174/'Total Revenues by County'!AV$4)</f>
        <v>0</v>
      </c>
      <c r="AW174" s="55">
        <f>('Total Revenues by County'!AW174/'Total Revenues by County'!AW$4)</f>
        <v>0</v>
      </c>
      <c r="AX174" s="55">
        <f>('Total Revenues by County'!AX174/'Total Revenues by County'!AX$4)</f>
        <v>0</v>
      </c>
      <c r="AY174" s="55">
        <f>('Total Revenues by County'!AY174/'Total Revenues by County'!AY$4)</f>
        <v>0</v>
      </c>
      <c r="AZ174" s="55">
        <f>('Total Revenues by County'!AZ174/'Total Revenues by County'!AZ$4)</f>
        <v>0</v>
      </c>
      <c r="BA174" s="55">
        <f>('Total Revenues by County'!BA174/'Total Revenues by County'!BA$4)</f>
        <v>0</v>
      </c>
      <c r="BB174" s="55">
        <f>('Total Revenues by County'!BB174/'Total Revenues by County'!BB$4)</f>
        <v>0</v>
      </c>
      <c r="BC174" s="55">
        <f>('Total Revenues by County'!BC174/'Total Revenues by County'!BC$4)</f>
        <v>0</v>
      </c>
      <c r="BD174" s="55">
        <f>('Total Revenues by County'!BD174/'Total Revenues by County'!BD$4)</f>
        <v>0</v>
      </c>
      <c r="BE174" s="55">
        <f>('Total Revenues by County'!BE174/'Total Revenues by County'!BE$4)</f>
        <v>0</v>
      </c>
      <c r="BF174" s="55">
        <f>('Total Revenues by County'!BF174/'Total Revenues by County'!BF$4)</f>
        <v>0</v>
      </c>
      <c r="BG174" s="55">
        <f>('Total Revenues by County'!BG174/'Total Revenues by County'!BG$4)</f>
        <v>0</v>
      </c>
      <c r="BH174" s="55">
        <f>('Total Revenues by County'!BH174/'Total Revenues by County'!BH$4)</f>
        <v>0</v>
      </c>
      <c r="BI174" s="55">
        <f>('Total Revenues by County'!BI174/'Total Revenues by County'!BI$4)</f>
        <v>0</v>
      </c>
      <c r="BJ174" s="55">
        <f>('Total Revenues by County'!BJ174/'Total Revenues by County'!BJ$4)</f>
        <v>0</v>
      </c>
      <c r="BK174" s="55">
        <f>('Total Revenues by County'!BK174/'Total Revenues by County'!BK$4)</f>
        <v>0</v>
      </c>
      <c r="BL174" s="55">
        <f>('Total Revenues by County'!BL174/'Total Revenues by County'!BL$4)</f>
        <v>0</v>
      </c>
      <c r="BM174" s="55">
        <f>('Total Revenues by County'!BM174/'Total Revenues by County'!BM$4)</f>
        <v>0</v>
      </c>
      <c r="BN174" s="55">
        <f>('Total Revenues by County'!BN174/'Total Revenues by County'!BN$4)</f>
        <v>0</v>
      </c>
      <c r="BO174" s="55">
        <f>('Total Revenues by County'!BO174/'Total Revenues by County'!BO$4)</f>
        <v>0</v>
      </c>
      <c r="BP174" s="55">
        <f>('Total Revenues by County'!BP174/'Total Revenues by County'!BP$4)</f>
        <v>0</v>
      </c>
      <c r="BQ174" s="17">
        <f>('Total Revenues by County'!BQ174/'Total Revenues by County'!BQ$4)</f>
        <v>0</v>
      </c>
    </row>
    <row r="175" spans="1:69" x14ac:dyDescent="0.25">
      <c r="A175" s="13"/>
      <c r="B175" s="14">
        <v>348.86</v>
      </c>
      <c r="C175" s="15" t="s">
        <v>173</v>
      </c>
      <c r="D175" s="55">
        <f>('Total Revenues by County'!D175/'Total Revenues by County'!D$4)</f>
        <v>0</v>
      </c>
      <c r="E175" s="55">
        <f>('Total Revenues by County'!E175/'Total Revenues by County'!E$4)</f>
        <v>0</v>
      </c>
      <c r="F175" s="55">
        <f>('Total Revenues by County'!F175/'Total Revenues by County'!F$4)</f>
        <v>0</v>
      </c>
      <c r="G175" s="55">
        <f>('Total Revenues by County'!G175/'Total Revenues by County'!G$4)</f>
        <v>0</v>
      </c>
      <c r="H175" s="55">
        <f>('Total Revenues by County'!H175/'Total Revenues by County'!H$4)</f>
        <v>0</v>
      </c>
      <c r="I175" s="55">
        <f>('Total Revenues by County'!I175/'Total Revenues by County'!I$4)</f>
        <v>0</v>
      </c>
      <c r="J175" s="55">
        <f>('Total Revenues by County'!J175/'Total Revenues by County'!J$4)</f>
        <v>0</v>
      </c>
      <c r="K175" s="55">
        <f>('Total Revenues by County'!K175/'Total Revenues by County'!K$4)</f>
        <v>0</v>
      </c>
      <c r="L175" s="55">
        <f>('Total Revenues by County'!L175/'Total Revenues by County'!L$4)</f>
        <v>0</v>
      </c>
      <c r="M175" s="55">
        <f>('Total Revenues by County'!M175/'Total Revenues by County'!M$4)</f>
        <v>0</v>
      </c>
      <c r="N175" s="55">
        <f>('Total Revenues by County'!N175/'Total Revenues by County'!N$4)</f>
        <v>0</v>
      </c>
      <c r="O175" s="55">
        <f>('Total Revenues by County'!O175/'Total Revenues by County'!O$4)</f>
        <v>0</v>
      </c>
      <c r="P175" s="55">
        <f>('Total Revenues by County'!P175/'Total Revenues by County'!P$4)</f>
        <v>0</v>
      </c>
      <c r="Q175" s="55">
        <f>('Total Revenues by County'!Q175/'Total Revenues by County'!Q$4)</f>
        <v>0</v>
      </c>
      <c r="R175" s="55">
        <f>('Total Revenues by County'!R175/'Total Revenues by County'!R$4)</f>
        <v>0</v>
      </c>
      <c r="S175" s="55">
        <f>('Total Revenues by County'!S175/'Total Revenues by County'!S$4)</f>
        <v>0</v>
      </c>
      <c r="T175" s="55">
        <f>('Total Revenues by County'!T175/'Total Revenues by County'!T$4)</f>
        <v>0</v>
      </c>
      <c r="U175" s="55">
        <f>('Total Revenues by County'!U175/'Total Revenues by County'!U$4)</f>
        <v>0</v>
      </c>
      <c r="V175" s="55">
        <f>('Total Revenues by County'!V175/'Total Revenues by County'!V$4)</f>
        <v>0</v>
      </c>
      <c r="W175" s="55">
        <f>('Total Revenues by County'!W175/'Total Revenues by County'!W$4)</f>
        <v>0</v>
      </c>
      <c r="X175" s="55">
        <f>('Total Revenues by County'!X175/'Total Revenues by County'!X$4)</f>
        <v>0</v>
      </c>
      <c r="Y175" s="55">
        <f>('Total Revenues by County'!Y175/'Total Revenues by County'!Y$4)</f>
        <v>0</v>
      </c>
      <c r="Z175" s="55">
        <f>('Total Revenues by County'!Z175/'Total Revenues by County'!Z$4)</f>
        <v>0</v>
      </c>
      <c r="AA175" s="55">
        <f>('Total Revenues by County'!AA175/'Total Revenues by County'!AA$4)</f>
        <v>0</v>
      </c>
      <c r="AB175" s="55">
        <f>('Total Revenues by County'!AB175/'Total Revenues by County'!AB$4)</f>
        <v>0</v>
      </c>
      <c r="AC175" s="55">
        <f>('Total Revenues by County'!AC175/'Total Revenues by County'!AC$4)</f>
        <v>0</v>
      </c>
      <c r="AD175" s="55">
        <f>('Total Revenues by County'!AD175/'Total Revenues by County'!AD$4)</f>
        <v>0</v>
      </c>
      <c r="AE175" s="55">
        <f>('Total Revenues by County'!AE175/'Total Revenues by County'!AE$4)</f>
        <v>0</v>
      </c>
      <c r="AF175" s="55">
        <f>('Total Revenues by County'!AF175/'Total Revenues by County'!AF$4)</f>
        <v>0</v>
      </c>
      <c r="AG175" s="55">
        <f>('Total Revenues by County'!AG175/'Total Revenues by County'!AG$4)</f>
        <v>0</v>
      </c>
      <c r="AH175" s="55">
        <f>('Total Revenues by County'!AH175/'Total Revenues by County'!AH$4)</f>
        <v>0</v>
      </c>
      <c r="AI175" s="55">
        <f>('Total Revenues by County'!AI175/'Total Revenues by County'!AI$4)</f>
        <v>0</v>
      </c>
      <c r="AJ175" s="55">
        <f>('Total Revenues by County'!AJ175/'Total Revenues by County'!AJ$4)</f>
        <v>0</v>
      </c>
      <c r="AK175" s="55">
        <f>('Total Revenues by County'!AK175/'Total Revenues by County'!AK$4)</f>
        <v>0</v>
      </c>
      <c r="AL175" s="55">
        <f>('Total Revenues by County'!AL175/'Total Revenues by County'!AL$4)</f>
        <v>0</v>
      </c>
      <c r="AM175" s="55">
        <f>('Total Revenues by County'!AM175/'Total Revenues by County'!AM$4)</f>
        <v>0</v>
      </c>
      <c r="AN175" s="55">
        <f>('Total Revenues by County'!AN175/'Total Revenues by County'!AN$4)</f>
        <v>0</v>
      </c>
      <c r="AO175" s="55">
        <f>('Total Revenues by County'!AO175/'Total Revenues by County'!AO$4)</f>
        <v>0</v>
      </c>
      <c r="AP175" s="55">
        <f>('Total Revenues by County'!AP175/'Total Revenues by County'!AP$4)</f>
        <v>0</v>
      </c>
      <c r="AQ175" s="55">
        <f>('Total Revenues by County'!AQ175/'Total Revenues by County'!AQ$4)</f>
        <v>0</v>
      </c>
      <c r="AR175" s="55">
        <f>('Total Revenues by County'!AR175/'Total Revenues by County'!AR$4)</f>
        <v>0</v>
      </c>
      <c r="AS175" s="55">
        <f>('Total Revenues by County'!AS175/'Total Revenues by County'!AS$4)</f>
        <v>0</v>
      </c>
      <c r="AT175" s="55">
        <f>('Total Revenues by County'!AT175/'Total Revenues by County'!AT$4)</f>
        <v>0</v>
      </c>
      <c r="AU175" s="55">
        <f>('Total Revenues by County'!AU175/'Total Revenues by County'!AU$4)</f>
        <v>0</v>
      </c>
      <c r="AV175" s="55">
        <f>('Total Revenues by County'!AV175/'Total Revenues by County'!AV$4)</f>
        <v>0</v>
      </c>
      <c r="AW175" s="55">
        <f>('Total Revenues by County'!AW175/'Total Revenues by County'!AW$4)</f>
        <v>0</v>
      </c>
      <c r="AX175" s="55">
        <f>('Total Revenues by County'!AX175/'Total Revenues by County'!AX$4)</f>
        <v>0</v>
      </c>
      <c r="AY175" s="55">
        <f>('Total Revenues by County'!AY175/'Total Revenues by County'!AY$4)</f>
        <v>1.0325208462398439</v>
      </c>
      <c r="AZ175" s="55">
        <f>('Total Revenues by County'!AZ175/'Total Revenues by County'!AZ$4)</f>
        <v>0</v>
      </c>
      <c r="BA175" s="55">
        <f>('Total Revenues by County'!BA175/'Total Revenues by County'!BA$4)</f>
        <v>0.23106227137497279</v>
      </c>
      <c r="BB175" s="55">
        <f>('Total Revenues by County'!BB175/'Total Revenues by County'!BB$4)</f>
        <v>0</v>
      </c>
      <c r="BC175" s="55">
        <f>('Total Revenues by County'!BC175/'Total Revenues by County'!BC$4)</f>
        <v>4.047699081214326E-2</v>
      </c>
      <c r="BD175" s="55">
        <f>('Total Revenues by County'!BD175/'Total Revenues by County'!BD$4)</f>
        <v>0</v>
      </c>
      <c r="BE175" s="55">
        <f>('Total Revenues by County'!BE175/'Total Revenues by County'!BE$4)</f>
        <v>0</v>
      </c>
      <c r="BF175" s="55">
        <f>('Total Revenues by County'!BF175/'Total Revenues by County'!BF$4)</f>
        <v>0</v>
      </c>
      <c r="BG175" s="55">
        <f>('Total Revenues by County'!BG175/'Total Revenues by County'!BG$4)</f>
        <v>0</v>
      </c>
      <c r="BH175" s="55">
        <f>('Total Revenues by County'!BH175/'Total Revenues by County'!BH$4)</f>
        <v>0</v>
      </c>
      <c r="BI175" s="55">
        <f>('Total Revenues by County'!BI175/'Total Revenues by County'!BI$4)</f>
        <v>0</v>
      </c>
      <c r="BJ175" s="55">
        <f>('Total Revenues by County'!BJ175/'Total Revenues by County'!BJ$4)</f>
        <v>0</v>
      </c>
      <c r="BK175" s="55">
        <f>('Total Revenues by County'!BK175/'Total Revenues by County'!BK$4)</f>
        <v>0</v>
      </c>
      <c r="BL175" s="55">
        <f>('Total Revenues by County'!BL175/'Total Revenues by County'!BL$4)</f>
        <v>0</v>
      </c>
      <c r="BM175" s="55">
        <f>('Total Revenues by County'!BM175/'Total Revenues by County'!BM$4)</f>
        <v>0</v>
      </c>
      <c r="BN175" s="55">
        <f>('Total Revenues by County'!BN175/'Total Revenues by County'!BN$4)</f>
        <v>0</v>
      </c>
      <c r="BO175" s="55">
        <f>('Total Revenues by County'!BO175/'Total Revenues by County'!BO$4)</f>
        <v>0</v>
      </c>
      <c r="BP175" s="55">
        <f>('Total Revenues by County'!BP175/'Total Revenues by County'!BP$4)</f>
        <v>0</v>
      </c>
      <c r="BQ175" s="17">
        <f>('Total Revenues by County'!BQ175/'Total Revenues by County'!BQ$4)</f>
        <v>-3.5247171174063077</v>
      </c>
    </row>
    <row r="176" spans="1:69" x14ac:dyDescent="0.25">
      <c r="A176" s="13"/>
      <c r="B176" s="14">
        <v>348.87</v>
      </c>
      <c r="C176" s="15" t="s">
        <v>174</v>
      </c>
      <c r="D176" s="55">
        <f>('Total Revenues by County'!D176/'Total Revenues by County'!D$4)</f>
        <v>0</v>
      </c>
      <c r="E176" s="55">
        <f>('Total Revenues by County'!E176/'Total Revenues by County'!E$4)</f>
        <v>0</v>
      </c>
      <c r="F176" s="55">
        <f>('Total Revenues by County'!F176/'Total Revenues by County'!F$4)</f>
        <v>0</v>
      </c>
      <c r="G176" s="55">
        <f>('Total Revenues by County'!G176/'Total Revenues by County'!G$4)</f>
        <v>0</v>
      </c>
      <c r="H176" s="55">
        <f>('Total Revenues by County'!H176/'Total Revenues by County'!H$4)</f>
        <v>0</v>
      </c>
      <c r="I176" s="55">
        <f>('Total Revenues by County'!I176/'Total Revenues by County'!I$4)</f>
        <v>0</v>
      </c>
      <c r="J176" s="55">
        <f>('Total Revenues by County'!J176/'Total Revenues by County'!J$4)</f>
        <v>0</v>
      </c>
      <c r="K176" s="55">
        <f>('Total Revenues by County'!K176/'Total Revenues by County'!K$4)</f>
        <v>0</v>
      </c>
      <c r="L176" s="55">
        <f>('Total Revenues by County'!L176/'Total Revenues by County'!L$4)</f>
        <v>0</v>
      </c>
      <c r="M176" s="55">
        <f>('Total Revenues by County'!M176/'Total Revenues by County'!M$4)</f>
        <v>0</v>
      </c>
      <c r="N176" s="55">
        <f>('Total Revenues by County'!N176/'Total Revenues by County'!N$4)</f>
        <v>0</v>
      </c>
      <c r="O176" s="55">
        <f>('Total Revenues by County'!O176/'Total Revenues by County'!O$4)</f>
        <v>0</v>
      </c>
      <c r="P176" s="55">
        <f>('Total Revenues by County'!P176/'Total Revenues by County'!P$4)</f>
        <v>0</v>
      </c>
      <c r="Q176" s="55">
        <f>('Total Revenues by County'!Q176/'Total Revenues by County'!Q$4)</f>
        <v>0</v>
      </c>
      <c r="R176" s="55">
        <f>('Total Revenues by County'!R176/'Total Revenues by County'!R$4)</f>
        <v>0</v>
      </c>
      <c r="S176" s="55">
        <f>('Total Revenues by County'!S176/'Total Revenues by County'!S$4)</f>
        <v>0</v>
      </c>
      <c r="T176" s="55">
        <f>('Total Revenues by County'!T176/'Total Revenues by County'!T$4)</f>
        <v>0</v>
      </c>
      <c r="U176" s="55">
        <f>('Total Revenues by County'!U176/'Total Revenues by County'!U$4)</f>
        <v>1.8427356544436493</v>
      </c>
      <c r="V176" s="55">
        <f>('Total Revenues by County'!V176/'Total Revenues by County'!V$4)</f>
        <v>0</v>
      </c>
      <c r="W176" s="55">
        <f>('Total Revenues by County'!W176/'Total Revenues by County'!W$4)</f>
        <v>0</v>
      </c>
      <c r="X176" s="55">
        <f>('Total Revenues by County'!X176/'Total Revenues by County'!X$4)</f>
        <v>0</v>
      </c>
      <c r="Y176" s="55">
        <f>('Total Revenues by County'!Y176/'Total Revenues by County'!Y$4)</f>
        <v>0</v>
      </c>
      <c r="Z176" s="55">
        <f>('Total Revenues by County'!Z176/'Total Revenues by County'!Z$4)</f>
        <v>0</v>
      </c>
      <c r="AA176" s="55">
        <f>('Total Revenues by County'!AA176/'Total Revenues by County'!AA$4)</f>
        <v>0</v>
      </c>
      <c r="AB176" s="55">
        <f>('Total Revenues by County'!AB176/'Total Revenues by County'!AB$4)</f>
        <v>0</v>
      </c>
      <c r="AC176" s="55">
        <f>('Total Revenues by County'!AC176/'Total Revenues by County'!AC$4)</f>
        <v>0</v>
      </c>
      <c r="AD176" s="55">
        <f>('Total Revenues by County'!AD176/'Total Revenues by County'!AD$4)</f>
        <v>0</v>
      </c>
      <c r="AE176" s="55">
        <f>('Total Revenues by County'!AE176/'Total Revenues by County'!AE$4)</f>
        <v>0</v>
      </c>
      <c r="AF176" s="55">
        <f>('Total Revenues by County'!AF176/'Total Revenues by County'!AF$4)</f>
        <v>0</v>
      </c>
      <c r="AG176" s="55">
        <f>('Total Revenues by County'!AG176/'Total Revenues by County'!AG$4)</f>
        <v>0</v>
      </c>
      <c r="AH176" s="55">
        <f>('Total Revenues by County'!AH176/'Total Revenues by County'!AH$4)</f>
        <v>0</v>
      </c>
      <c r="AI176" s="55">
        <f>('Total Revenues by County'!AI176/'Total Revenues by County'!AI$4)</f>
        <v>0</v>
      </c>
      <c r="AJ176" s="55">
        <f>('Total Revenues by County'!AJ176/'Total Revenues by County'!AJ$4)</f>
        <v>0</v>
      </c>
      <c r="AK176" s="55">
        <f>('Total Revenues by County'!AK176/'Total Revenues by County'!AK$4)</f>
        <v>7.8366343849574236E-5</v>
      </c>
      <c r="AL176" s="55">
        <f>('Total Revenues by County'!AL176/'Total Revenues by County'!AL$4)</f>
        <v>0</v>
      </c>
      <c r="AM176" s="55">
        <f>('Total Revenues by County'!AM176/'Total Revenues by County'!AM$4)</f>
        <v>0</v>
      </c>
      <c r="AN176" s="55">
        <f>('Total Revenues by County'!AN176/'Total Revenues by County'!AN$4)</f>
        <v>0</v>
      </c>
      <c r="AO176" s="55">
        <f>('Total Revenues by County'!AO176/'Total Revenues by County'!AO$4)</f>
        <v>0</v>
      </c>
      <c r="AP176" s="55">
        <f>('Total Revenues by County'!AP176/'Total Revenues by County'!AP$4)</f>
        <v>0</v>
      </c>
      <c r="AQ176" s="55">
        <f>('Total Revenues by County'!AQ176/'Total Revenues by County'!AQ$4)</f>
        <v>0</v>
      </c>
      <c r="AR176" s="55">
        <f>('Total Revenues by County'!AR176/'Total Revenues by County'!AR$4)</f>
        <v>0</v>
      </c>
      <c r="AS176" s="55">
        <f>('Total Revenues by County'!AS176/'Total Revenues by County'!AS$4)</f>
        <v>0</v>
      </c>
      <c r="AT176" s="55">
        <f>('Total Revenues by County'!AT176/'Total Revenues by County'!AT$4)</f>
        <v>0</v>
      </c>
      <c r="AU176" s="55">
        <f>('Total Revenues by County'!AU176/'Total Revenues by County'!AU$4)</f>
        <v>0</v>
      </c>
      <c r="AV176" s="55">
        <f>('Total Revenues by County'!AV176/'Total Revenues by County'!AV$4)</f>
        <v>0</v>
      </c>
      <c r="AW176" s="55">
        <f>('Total Revenues by County'!AW176/'Total Revenues by County'!AW$4)</f>
        <v>0</v>
      </c>
      <c r="AX176" s="55">
        <f>('Total Revenues by County'!AX176/'Total Revenues by County'!AX$4)</f>
        <v>0</v>
      </c>
      <c r="AY176" s="55">
        <f>('Total Revenues by County'!AY176/'Total Revenues by County'!AY$4)</f>
        <v>0</v>
      </c>
      <c r="AZ176" s="55">
        <f>('Total Revenues by County'!AZ176/'Total Revenues by County'!AZ$4)</f>
        <v>0</v>
      </c>
      <c r="BA176" s="55">
        <f>('Total Revenues by County'!BA176/'Total Revenues by County'!BA$4)</f>
        <v>0</v>
      </c>
      <c r="BB176" s="55">
        <f>('Total Revenues by County'!BB176/'Total Revenues by County'!BB$4)</f>
        <v>0</v>
      </c>
      <c r="BC176" s="55">
        <f>('Total Revenues by County'!BC176/'Total Revenues by County'!BC$4)</f>
        <v>1.4335429271957923E-3</v>
      </c>
      <c r="BD176" s="55">
        <f>('Total Revenues by County'!BD176/'Total Revenues by County'!BD$4)</f>
        <v>0</v>
      </c>
      <c r="BE176" s="55">
        <f>('Total Revenues by County'!BE176/'Total Revenues by County'!BE$4)</f>
        <v>0</v>
      </c>
      <c r="BF176" s="55">
        <f>('Total Revenues by County'!BF176/'Total Revenues by County'!BF$4)</f>
        <v>0</v>
      </c>
      <c r="BG176" s="55">
        <f>('Total Revenues by County'!BG176/'Total Revenues by County'!BG$4)</f>
        <v>0</v>
      </c>
      <c r="BH176" s="55">
        <f>('Total Revenues by County'!BH176/'Total Revenues by County'!BH$4)</f>
        <v>0</v>
      </c>
      <c r="BI176" s="55">
        <f>('Total Revenues by County'!BI176/'Total Revenues by County'!BI$4)</f>
        <v>0</v>
      </c>
      <c r="BJ176" s="55">
        <f>('Total Revenues by County'!BJ176/'Total Revenues by County'!BJ$4)</f>
        <v>0.13977324896704524</v>
      </c>
      <c r="BK176" s="55">
        <f>('Total Revenues by County'!BK176/'Total Revenues by County'!BK$4)</f>
        <v>0</v>
      </c>
      <c r="BL176" s="55">
        <f>('Total Revenues by County'!BL176/'Total Revenues by County'!BL$4)</f>
        <v>0</v>
      </c>
      <c r="BM176" s="55">
        <f>('Total Revenues by County'!BM176/'Total Revenues by County'!BM$4)</f>
        <v>0</v>
      </c>
      <c r="BN176" s="55">
        <f>('Total Revenues by County'!BN176/'Total Revenues by County'!BN$4)</f>
        <v>0</v>
      </c>
      <c r="BO176" s="55">
        <f>('Total Revenues by County'!BO176/'Total Revenues by County'!BO$4)</f>
        <v>0</v>
      </c>
      <c r="BP176" s="55">
        <f>('Total Revenues by County'!BP176/'Total Revenues by County'!BP$4)</f>
        <v>0</v>
      </c>
      <c r="BQ176" s="17">
        <f>('Total Revenues by County'!BQ176/'Total Revenues by County'!BQ$4)</f>
        <v>0</v>
      </c>
    </row>
    <row r="177" spans="1:69" x14ac:dyDescent="0.25">
      <c r="A177" s="13"/>
      <c r="B177" s="14">
        <v>348.88</v>
      </c>
      <c r="C177" s="15" t="s">
        <v>175</v>
      </c>
      <c r="D177" s="55">
        <f>('Total Revenues by County'!D177/'Total Revenues by County'!D$4)</f>
        <v>0</v>
      </c>
      <c r="E177" s="55">
        <f>('Total Revenues by County'!E177/'Total Revenues by County'!E$4)</f>
        <v>0</v>
      </c>
      <c r="F177" s="55">
        <f>('Total Revenues by County'!F177/'Total Revenues by County'!F$4)</f>
        <v>1.8564276943421176</v>
      </c>
      <c r="G177" s="55">
        <f>('Total Revenues by County'!G177/'Total Revenues by County'!G$4)</f>
        <v>0</v>
      </c>
      <c r="H177" s="55">
        <f>('Total Revenues by County'!H177/'Total Revenues by County'!H$4)</f>
        <v>0.13670744558991982</v>
      </c>
      <c r="I177" s="55">
        <f>('Total Revenues by County'!I177/'Total Revenues by County'!I$4)</f>
        <v>1.5047154337504567</v>
      </c>
      <c r="J177" s="55">
        <f>('Total Revenues by County'!J177/'Total Revenues by County'!J$4)</f>
        <v>3.1361245816542587</v>
      </c>
      <c r="K177" s="55">
        <f>('Total Revenues by County'!K177/'Total Revenues by County'!K$4)</f>
        <v>0.26833866929485728</v>
      </c>
      <c r="L177" s="55">
        <f>('Total Revenues by County'!L177/'Total Revenues by County'!L$4)</f>
        <v>0</v>
      </c>
      <c r="M177" s="55">
        <f>('Total Revenues by County'!M177/'Total Revenues by County'!M$4)</f>
        <v>0</v>
      </c>
      <c r="N177" s="55">
        <f>('Total Revenues by County'!N177/'Total Revenues by County'!N$4)</f>
        <v>0</v>
      </c>
      <c r="O177" s="55">
        <f>('Total Revenues by County'!O177/'Total Revenues by County'!O$4)</f>
        <v>0</v>
      </c>
      <c r="P177" s="55">
        <f>('Total Revenues by County'!P177/'Total Revenues by County'!P$4)</f>
        <v>6.8155952104161823</v>
      </c>
      <c r="Q177" s="55">
        <f>('Total Revenues by County'!Q177/'Total Revenues by County'!Q$4)</f>
        <v>0</v>
      </c>
      <c r="R177" s="55">
        <f>('Total Revenues by County'!R177/'Total Revenues by County'!R$4)</f>
        <v>5.4397701586920011</v>
      </c>
      <c r="S177" s="55">
        <f>('Total Revenues by County'!S177/'Total Revenues by County'!S$4)</f>
        <v>0</v>
      </c>
      <c r="T177" s="55">
        <f>('Total Revenues by County'!T177/'Total Revenues by County'!T$4)</f>
        <v>0</v>
      </c>
      <c r="U177" s="55">
        <f>('Total Revenues by County'!U177/'Total Revenues by County'!U$4)</f>
        <v>0</v>
      </c>
      <c r="V177" s="55">
        <f>('Total Revenues by County'!V177/'Total Revenues by County'!V$4)</f>
        <v>0</v>
      </c>
      <c r="W177" s="55">
        <f>('Total Revenues by County'!W177/'Total Revenues by County'!W$4)</f>
        <v>3.1030700023676112</v>
      </c>
      <c r="X177" s="55">
        <f>('Total Revenues by County'!X177/'Total Revenues by County'!X$4)</f>
        <v>0</v>
      </c>
      <c r="Y177" s="55">
        <f>('Total Revenues by County'!Y177/'Total Revenues by County'!Y$4)</f>
        <v>0</v>
      </c>
      <c r="Z177" s="55">
        <f>('Total Revenues by County'!Z177/'Total Revenues by County'!Z$4)</f>
        <v>0</v>
      </c>
      <c r="AA177" s="55">
        <f>('Total Revenues by County'!AA177/'Total Revenues by County'!AA$4)</f>
        <v>0</v>
      </c>
      <c r="AB177" s="55">
        <f>('Total Revenues by County'!AB177/'Total Revenues by County'!AB$4)</f>
        <v>0</v>
      </c>
      <c r="AC177" s="55">
        <f>('Total Revenues by County'!AC177/'Total Revenues by County'!AC$4)</f>
        <v>0</v>
      </c>
      <c r="AD177" s="55">
        <f>('Total Revenues by County'!AD177/'Total Revenues by County'!AD$4)</f>
        <v>7.1193152235697596E-2</v>
      </c>
      <c r="AE177" s="55">
        <f>('Total Revenues by County'!AE177/'Total Revenues by County'!AE$4)</f>
        <v>0</v>
      </c>
      <c r="AF177" s="55">
        <f>('Total Revenues by County'!AF177/'Total Revenues by County'!AF$4)</f>
        <v>0</v>
      </c>
      <c r="AG177" s="55">
        <f>('Total Revenues by County'!AG177/'Total Revenues by County'!AG$4)</f>
        <v>0</v>
      </c>
      <c r="AH177" s="55">
        <f>('Total Revenues by County'!AH177/'Total Revenues by County'!AH$4)</f>
        <v>0</v>
      </c>
      <c r="AI177" s="55">
        <f>('Total Revenues by County'!AI177/'Total Revenues by County'!AI$4)</f>
        <v>0</v>
      </c>
      <c r="AJ177" s="55">
        <f>('Total Revenues by County'!AJ177/'Total Revenues by County'!AJ$4)</f>
        <v>0</v>
      </c>
      <c r="AK177" s="55">
        <f>('Total Revenues by County'!AK177/'Total Revenues by County'!AK$4)</f>
        <v>2.1175573524087463</v>
      </c>
      <c r="AL177" s="55">
        <f>('Total Revenues by County'!AL177/'Total Revenues by County'!AL$4)</f>
        <v>0</v>
      </c>
      <c r="AM177" s="55">
        <f>('Total Revenues by County'!AM177/'Total Revenues by County'!AM$4)</f>
        <v>0</v>
      </c>
      <c r="AN177" s="55">
        <f>('Total Revenues by County'!AN177/'Total Revenues by County'!AN$4)</f>
        <v>0</v>
      </c>
      <c r="AO177" s="55">
        <f>('Total Revenues by County'!AO177/'Total Revenues by County'!AO$4)</f>
        <v>0</v>
      </c>
      <c r="AP177" s="55">
        <f>('Total Revenues by County'!AP177/'Total Revenues by County'!AP$4)</f>
        <v>1.8256020248136553</v>
      </c>
      <c r="AQ177" s="55">
        <f>('Total Revenues by County'!AQ177/'Total Revenues by County'!AQ$4)</f>
        <v>0</v>
      </c>
      <c r="AR177" s="55">
        <f>('Total Revenues by County'!AR177/'Total Revenues by County'!AR$4)</f>
        <v>0</v>
      </c>
      <c r="AS177" s="55">
        <f>('Total Revenues by County'!AS177/'Total Revenues by County'!AS$4)</f>
        <v>0</v>
      </c>
      <c r="AT177" s="55">
        <f>('Total Revenues by County'!AT177/'Total Revenues by County'!AT$4)</f>
        <v>0</v>
      </c>
      <c r="AU177" s="55">
        <f>('Total Revenues by County'!AU177/'Total Revenues by County'!AU$4)</f>
        <v>0</v>
      </c>
      <c r="AV177" s="55">
        <f>('Total Revenues by County'!AV177/'Total Revenues by County'!AV$4)</f>
        <v>0</v>
      </c>
      <c r="AW177" s="55">
        <f>('Total Revenues by County'!AW177/'Total Revenues by County'!AW$4)</f>
        <v>0</v>
      </c>
      <c r="AX177" s="55">
        <f>('Total Revenues by County'!AX177/'Total Revenues by County'!AX$4)</f>
        <v>7.6204503457231273E-2</v>
      </c>
      <c r="AY177" s="55">
        <f>('Total Revenues by County'!AY177/'Total Revenues by County'!AY$4)</f>
        <v>0</v>
      </c>
      <c r="AZ177" s="55">
        <f>('Total Revenues by County'!AZ177/'Total Revenues by County'!AZ$4)</f>
        <v>0</v>
      </c>
      <c r="BA177" s="55">
        <f>('Total Revenues by County'!BA177/'Total Revenues by County'!BA$4)</f>
        <v>0</v>
      </c>
      <c r="BB177" s="55">
        <f>('Total Revenues by County'!BB177/'Total Revenues by County'!BB$4)</f>
        <v>0</v>
      </c>
      <c r="BC177" s="55">
        <f>('Total Revenues by County'!BC177/'Total Revenues by County'!BC$4)</f>
        <v>1.2315254214945757</v>
      </c>
      <c r="BD177" s="55">
        <f>('Total Revenues by County'!BD177/'Total Revenues by County'!BD$4)</f>
        <v>0</v>
      </c>
      <c r="BE177" s="55">
        <f>('Total Revenues by County'!BE177/'Total Revenues by County'!BE$4)</f>
        <v>0</v>
      </c>
      <c r="BF177" s="55">
        <f>('Total Revenues by County'!BF177/'Total Revenues by County'!BF$4)</f>
        <v>0</v>
      </c>
      <c r="BG177" s="55">
        <f>('Total Revenues by County'!BG177/'Total Revenues by County'!BG$4)</f>
        <v>0</v>
      </c>
      <c r="BH177" s="55">
        <f>('Total Revenues by County'!BH177/'Total Revenues by County'!BH$4)</f>
        <v>0</v>
      </c>
      <c r="BI177" s="55">
        <f>('Total Revenues by County'!BI177/'Total Revenues by County'!BI$4)</f>
        <v>1.9723922224506194</v>
      </c>
      <c r="BJ177" s="55">
        <f>('Total Revenues by County'!BJ177/'Total Revenues by County'!BJ$4)</f>
        <v>6.4033214235813096E-2</v>
      </c>
      <c r="BK177" s="55">
        <f>('Total Revenues by County'!BK177/'Total Revenues by County'!BK$4)</f>
        <v>0</v>
      </c>
      <c r="BL177" s="55">
        <f>('Total Revenues by County'!BL177/'Total Revenues by County'!BL$4)</f>
        <v>0</v>
      </c>
      <c r="BM177" s="55">
        <f>('Total Revenues by County'!BM177/'Total Revenues by County'!BM$4)</f>
        <v>0</v>
      </c>
      <c r="BN177" s="55">
        <f>('Total Revenues by County'!BN177/'Total Revenues by County'!BN$4)</f>
        <v>0</v>
      </c>
      <c r="BO177" s="55">
        <f>('Total Revenues by County'!BO177/'Total Revenues by County'!BO$4)</f>
        <v>3.5130804978713726</v>
      </c>
      <c r="BP177" s="55">
        <f>('Total Revenues by County'!BP177/'Total Revenues by County'!BP$4)</f>
        <v>3.5495479680505575</v>
      </c>
      <c r="BQ177" s="17">
        <f>('Total Revenues by County'!BQ177/'Total Revenues by County'!BQ$4)</f>
        <v>0</v>
      </c>
    </row>
    <row r="178" spans="1:69" x14ac:dyDescent="0.25">
      <c r="A178" s="13"/>
      <c r="B178" s="14">
        <v>348.92099999999999</v>
      </c>
      <c r="C178" s="15" t="s">
        <v>176</v>
      </c>
      <c r="D178" s="55">
        <f>('Total Revenues by County'!D178/'Total Revenues by County'!D$4)</f>
        <v>0.20903270251651335</v>
      </c>
      <c r="E178" s="55">
        <f>('Total Revenues by County'!E178/'Total Revenues by County'!E$4)</f>
        <v>0</v>
      </c>
      <c r="F178" s="55">
        <f>('Total Revenues by County'!F178/'Total Revenues by County'!F$4)</f>
        <v>0.38926277510153962</v>
      </c>
      <c r="G178" s="55">
        <f>('Total Revenues by County'!G178/'Total Revenues by County'!G$4)</f>
        <v>0</v>
      </c>
      <c r="H178" s="55">
        <f>('Total Revenues by County'!H178/'Total Revenues by County'!H$4)</f>
        <v>0.30770767468499427</v>
      </c>
      <c r="I178" s="55">
        <f>('Total Revenues by County'!I178/'Total Revenues by County'!I$4)</f>
        <v>0.28061672441800262</v>
      </c>
      <c r="J178" s="55">
        <f>('Total Revenues by County'!J178/'Total Revenues by County'!J$4)</f>
        <v>0</v>
      </c>
      <c r="K178" s="55">
        <f>('Total Revenues by County'!K178/'Total Revenues by County'!K$4)</f>
        <v>0.23738805193533183</v>
      </c>
      <c r="L178" s="55">
        <f>('Total Revenues by County'!L178/'Total Revenues by County'!L$4)</f>
        <v>0.91712193008006482</v>
      </c>
      <c r="M178" s="55">
        <f>('Total Revenues by County'!M178/'Total Revenues by County'!M$4)</f>
        <v>0</v>
      </c>
      <c r="N178" s="55">
        <f>('Total Revenues by County'!N178/'Total Revenues by County'!N$4)</f>
        <v>0</v>
      </c>
      <c r="O178" s="55">
        <f>('Total Revenues by County'!O178/'Total Revenues by County'!O$4)</f>
        <v>0</v>
      </c>
      <c r="P178" s="55">
        <f>('Total Revenues by County'!P178/'Total Revenues by County'!P$4)</f>
        <v>0</v>
      </c>
      <c r="Q178" s="55">
        <f>('Total Revenues by County'!Q178/'Total Revenues by County'!Q$4)</f>
        <v>0.13038409620812369</v>
      </c>
      <c r="R178" s="55">
        <f>('Total Revenues by County'!R178/'Total Revenues by County'!R$4)</f>
        <v>0.23738694071336278</v>
      </c>
      <c r="S178" s="55">
        <f>('Total Revenues by County'!S178/'Total Revenues by County'!S$4)</f>
        <v>0</v>
      </c>
      <c r="T178" s="55">
        <f>('Total Revenues by County'!T178/'Total Revenues by County'!T$4)</f>
        <v>0.54978317432784041</v>
      </c>
      <c r="U178" s="55">
        <f>('Total Revenues by County'!U178/'Total Revenues by County'!U$4)</f>
        <v>0.26971329937271082</v>
      </c>
      <c r="V178" s="55">
        <f>('Total Revenues by County'!V178/'Total Revenues by County'!V$4)</f>
        <v>0.1246901923757819</v>
      </c>
      <c r="W178" s="55">
        <f>('Total Revenues by County'!W178/'Total Revenues by County'!W$4)</f>
        <v>0</v>
      </c>
      <c r="X178" s="55">
        <f>('Total Revenues by County'!X178/'Total Revenues by County'!X$4)</f>
        <v>0.25315898660966868</v>
      </c>
      <c r="Y178" s="55">
        <f>('Total Revenues by County'!Y178/'Total Revenues by County'!Y$4)</f>
        <v>0</v>
      </c>
      <c r="Z178" s="55">
        <f>('Total Revenues by County'!Z178/'Total Revenues by County'!Z$4)</f>
        <v>0</v>
      </c>
      <c r="AA178" s="55">
        <f>('Total Revenues by County'!AA178/'Total Revenues by County'!AA$4)</f>
        <v>0</v>
      </c>
      <c r="AB178" s="55">
        <f>('Total Revenues by County'!AB178/'Total Revenues by County'!AB$4)</f>
        <v>0.20659834550328127</v>
      </c>
      <c r="AC178" s="55">
        <f>('Total Revenues by County'!AC178/'Total Revenues by County'!AC$4)</f>
        <v>0</v>
      </c>
      <c r="AD178" s="55">
        <f>('Total Revenues by County'!AD178/'Total Revenues by County'!AD$4)</f>
        <v>0.32459928127771437</v>
      </c>
      <c r="AE178" s="55">
        <f>('Total Revenues by County'!AE178/'Total Revenues by County'!AE$4)</f>
        <v>0</v>
      </c>
      <c r="AF178" s="55">
        <f>('Total Revenues by County'!AF178/'Total Revenues by County'!AF$4)</f>
        <v>0.17918764252829053</v>
      </c>
      <c r="AG178" s="55">
        <f>('Total Revenues by County'!AG178/'Total Revenues by County'!AG$4)</f>
        <v>0.32196521355347363</v>
      </c>
      <c r="AH178" s="55">
        <f>('Total Revenues by County'!AH178/'Total Revenues by County'!AH$4)</f>
        <v>0</v>
      </c>
      <c r="AI178" s="55">
        <f>('Total Revenues by County'!AI178/'Total Revenues by County'!AI$4)</f>
        <v>0</v>
      </c>
      <c r="AJ178" s="55">
        <f>('Total Revenues by County'!AJ178/'Total Revenues by County'!AJ$4)</f>
        <v>0.21972657227615067</v>
      </c>
      <c r="AK178" s="55">
        <f>('Total Revenues by County'!AK178/'Total Revenues by County'!AK$4)</f>
        <v>0.3300006739505571</v>
      </c>
      <c r="AL178" s="55">
        <f>('Total Revenues by County'!AL178/'Total Revenues by County'!AL$4)</f>
        <v>0.17780458818021391</v>
      </c>
      <c r="AM178" s="55">
        <f>('Total Revenues by County'!AM178/'Total Revenues by County'!AM$4)</f>
        <v>0.16391085549964055</v>
      </c>
      <c r="AN178" s="55">
        <f>('Total Revenues by County'!AN178/'Total Revenues by County'!AN$4)</f>
        <v>0.22643502758539735</v>
      </c>
      <c r="AO178" s="55">
        <f>('Total Revenues by County'!AO178/'Total Revenues by County'!AO$4)</f>
        <v>0.30873251157226816</v>
      </c>
      <c r="AP178" s="55">
        <f>('Total Revenues by County'!AP178/'Total Revenues by County'!AP$4)</f>
        <v>0.1937620722853631</v>
      </c>
      <c r="AQ178" s="55">
        <f>('Total Revenues by County'!AQ178/'Total Revenues by County'!AQ$4)</f>
        <v>0.26399070239557465</v>
      </c>
      <c r="AR178" s="55">
        <f>('Total Revenues by County'!AR178/'Total Revenues by County'!AR$4)</f>
        <v>0.34638560355427539</v>
      </c>
      <c r="AS178" s="55">
        <f>('Total Revenues by County'!AS178/'Total Revenues by County'!AS$4)</f>
        <v>0.14366144185882435</v>
      </c>
      <c r="AT178" s="55">
        <f>('Total Revenues by County'!AT178/'Total Revenues by County'!AT$4)</f>
        <v>0.38690206730043758</v>
      </c>
      <c r="AU178" s="55">
        <f>('Total Revenues by County'!AU178/'Total Revenues by County'!AU$4)</f>
        <v>0.79091463828056141</v>
      </c>
      <c r="AV178" s="55">
        <f>('Total Revenues by County'!AV178/'Total Revenues by County'!AV$4)</f>
        <v>0.46672362238359677</v>
      </c>
      <c r="AW178" s="55">
        <f>('Total Revenues by County'!AW178/'Total Revenues by County'!AW$4)</f>
        <v>0</v>
      </c>
      <c r="AX178" s="55">
        <f>('Total Revenues by County'!AX178/'Total Revenues by County'!AX$4)</f>
        <v>0.23138660868189814</v>
      </c>
      <c r="AY178" s="55">
        <f>('Total Revenues by County'!AY178/'Total Revenues by County'!AY$4)</f>
        <v>0.22430625280382815</v>
      </c>
      <c r="AZ178" s="55">
        <f>('Total Revenues by County'!AZ178/'Total Revenues by County'!AZ$4)</f>
        <v>0.1858321196032694</v>
      </c>
      <c r="BA178" s="55">
        <f>('Total Revenues by County'!BA178/'Total Revenues by County'!BA$4)</f>
        <v>0</v>
      </c>
      <c r="BB178" s="55">
        <f>('Total Revenues by County'!BB178/'Total Revenues by County'!BB$4)</f>
        <v>0.29397064911161791</v>
      </c>
      <c r="BC178" s="55">
        <f>('Total Revenues by County'!BC178/'Total Revenues by County'!BC$4)</f>
        <v>0.288572191244513</v>
      </c>
      <c r="BD178" s="55">
        <f>('Total Revenues by County'!BD178/'Total Revenues by County'!BD$4)</f>
        <v>0.28581973263347821</v>
      </c>
      <c r="BE178" s="55">
        <f>('Total Revenues by County'!BE178/'Total Revenues by County'!BE$4)</f>
        <v>0</v>
      </c>
      <c r="BF178" s="55">
        <f>('Total Revenues by County'!BF178/'Total Revenues by County'!BF$4)</f>
        <v>0.25252269444097664</v>
      </c>
      <c r="BG178" s="55">
        <f>('Total Revenues by County'!BG178/'Total Revenues by County'!BG$4)</f>
        <v>0.25035716584078771</v>
      </c>
      <c r="BH178" s="55">
        <f>('Total Revenues by County'!BH178/'Total Revenues by County'!BH$4)</f>
        <v>0.2385003544768339</v>
      </c>
      <c r="BI178" s="55">
        <f>('Total Revenues by County'!BI178/'Total Revenues by County'!BI$4)</f>
        <v>0.31587651598676958</v>
      </c>
      <c r="BJ178" s="55">
        <f>('Total Revenues by County'!BJ178/'Total Revenues by County'!BJ$4)</f>
        <v>0.46596738457853448</v>
      </c>
      <c r="BK178" s="55">
        <f>('Total Revenues by County'!BK178/'Total Revenues by County'!BK$4)</f>
        <v>0</v>
      </c>
      <c r="BL178" s="55">
        <f>('Total Revenues by County'!BL178/'Total Revenues by County'!BL$4)</f>
        <v>0</v>
      </c>
      <c r="BM178" s="55">
        <f>('Total Revenues by County'!BM178/'Total Revenues by County'!BM$4)</f>
        <v>0</v>
      </c>
      <c r="BN178" s="55">
        <f>('Total Revenues by County'!BN178/'Total Revenues by County'!BN$4)</f>
        <v>0</v>
      </c>
      <c r="BO178" s="55">
        <f>('Total Revenues by County'!BO178/'Total Revenues by County'!BO$4)</f>
        <v>0</v>
      </c>
      <c r="BP178" s="55">
        <f>('Total Revenues by County'!BP178/'Total Revenues by County'!BP$4)</f>
        <v>0.45454226279294302</v>
      </c>
      <c r="BQ178" s="17">
        <f>('Total Revenues by County'!BQ178/'Total Revenues by County'!BQ$4)</f>
        <v>0</v>
      </c>
    </row>
    <row r="179" spans="1:69" x14ac:dyDescent="0.25">
      <c r="A179" s="13"/>
      <c r="B179" s="14">
        <v>348.92200000000003</v>
      </c>
      <c r="C179" s="15" t="s">
        <v>177</v>
      </c>
      <c r="D179" s="55">
        <f>('Total Revenues by County'!D179/'Total Revenues by County'!D$4)</f>
        <v>0.20903270251651335</v>
      </c>
      <c r="E179" s="55">
        <f>('Total Revenues by County'!E179/'Total Revenues by County'!E$4)</f>
        <v>0</v>
      </c>
      <c r="F179" s="55">
        <f>('Total Revenues by County'!F179/'Total Revenues by County'!F$4)</f>
        <v>0.38926277510153962</v>
      </c>
      <c r="G179" s="55">
        <f>('Total Revenues by County'!G179/'Total Revenues by County'!G$4)</f>
        <v>0</v>
      </c>
      <c r="H179" s="55">
        <f>('Total Revenues by County'!H179/'Total Revenues by County'!H$4)</f>
        <v>0.30776632302405499</v>
      </c>
      <c r="I179" s="55">
        <f>('Total Revenues by County'!I179/'Total Revenues by County'!I$4)</f>
        <v>0.28061672441800262</v>
      </c>
      <c r="J179" s="55">
        <f>('Total Revenues by County'!J179/'Total Revenues by County'!J$4)</f>
        <v>0</v>
      </c>
      <c r="K179" s="55">
        <f>('Total Revenues by County'!K179/'Total Revenues by County'!K$4)</f>
        <v>0.23738805193533183</v>
      </c>
      <c r="L179" s="55">
        <f>('Total Revenues by County'!L179/'Total Revenues by County'!L$4)</f>
        <v>0</v>
      </c>
      <c r="M179" s="55">
        <f>('Total Revenues by County'!M179/'Total Revenues by County'!M$4)</f>
        <v>0.35468654820352891</v>
      </c>
      <c r="N179" s="55">
        <f>('Total Revenues by County'!N179/'Total Revenues by County'!N$4)</f>
        <v>0</v>
      </c>
      <c r="O179" s="55">
        <f>('Total Revenues by County'!O179/'Total Revenues by County'!O$4)</f>
        <v>0</v>
      </c>
      <c r="P179" s="55">
        <f>('Total Revenues by County'!P179/'Total Revenues by County'!P$4)</f>
        <v>0</v>
      </c>
      <c r="Q179" s="55">
        <f>('Total Revenues by County'!Q179/'Total Revenues by County'!Q$4)</f>
        <v>0.12369615903791877</v>
      </c>
      <c r="R179" s="55">
        <f>('Total Revenues by County'!R179/'Total Revenues by County'!R$4)</f>
        <v>0.23738694071336278</v>
      </c>
      <c r="S179" s="55">
        <f>('Total Revenues by County'!S179/'Total Revenues by County'!S$4)</f>
        <v>0</v>
      </c>
      <c r="T179" s="55">
        <f>('Total Revenues by County'!T179/'Total Revenues by County'!T$4)</f>
        <v>0.54978317432784041</v>
      </c>
      <c r="U179" s="55">
        <f>('Total Revenues by County'!U179/'Total Revenues by County'!U$4)</f>
        <v>0.24213783522081422</v>
      </c>
      <c r="V179" s="55">
        <f>('Total Revenues by County'!V179/'Total Revenues by County'!V$4)</f>
        <v>0</v>
      </c>
      <c r="W179" s="55">
        <f>('Total Revenues by County'!W179/'Total Revenues by County'!W$4)</f>
        <v>0</v>
      </c>
      <c r="X179" s="55">
        <f>('Total Revenues by County'!X179/'Total Revenues by County'!X$4)</f>
        <v>0.25749669956622873</v>
      </c>
      <c r="Y179" s="55">
        <f>('Total Revenues by County'!Y179/'Total Revenues by County'!Y$4)</f>
        <v>0</v>
      </c>
      <c r="Z179" s="55">
        <f>('Total Revenues by County'!Z179/'Total Revenues by County'!Z$4)</f>
        <v>0</v>
      </c>
      <c r="AA179" s="55">
        <f>('Total Revenues by County'!AA179/'Total Revenues by County'!AA$4)</f>
        <v>0</v>
      </c>
      <c r="AB179" s="55">
        <f>('Total Revenues by County'!AB179/'Total Revenues by County'!AB$4)</f>
        <v>0.20659834550328127</v>
      </c>
      <c r="AC179" s="55">
        <f>('Total Revenues by County'!AC179/'Total Revenues by County'!AC$4)</f>
        <v>0.23510686675761711</v>
      </c>
      <c r="AD179" s="55">
        <f>('Total Revenues by County'!AD179/'Total Revenues by County'!AD$4)</f>
        <v>0.32459928127771437</v>
      </c>
      <c r="AE179" s="55">
        <f>('Total Revenues by County'!AE179/'Total Revenues by County'!AE$4)</f>
        <v>0</v>
      </c>
      <c r="AF179" s="55">
        <f>('Total Revenues by County'!AF179/'Total Revenues by County'!AF$4)</f>
        <v>0.17918764252829053</v>
      </c>
      <c r="AG179" s="55">
        <f>('Total Revenues by County'!AG179/'Total Revenues by County'!AG$4)</f>
        <v>0.32096214416113306</v>
      </c>
      <c r="AH179" s="55">
        <f>('Total Revenues by County'!AH179/'Total Revenues by County'!AH$4)</f>
        <v>0</v>
      </c>
      <c r="AI179" s="55">
        <f>('Total Revenues by County'!AI179/'Total Revenues by County'!AI$4)</f>
        <v>0</v>
      </c>
      <c r="AJ179" s="55">
        <f>('Total Revenues by County'!AJ179/'Total Revenues by County'!AJ$4)</f>
        <v>0.21972657227615067</v>
      </c>
      <c r="AK179" s="55">
        <f>('Total Revenues by County'!AK179/'Total Revenues by County'!AK$4)</f>
        <v>0.16499876964840157</v>
      </c>
      <c r="AL179" s="55">
        <f>('Total Revenues by County'!AL179/'Total Revenues by County'!AL$4)</f>
        <v>0.17780458818021391</v>
      </c>
      <c r="AM179" s="55">
        <f>('Total Revenues by County'!AM179/'Total Revenues by County'!AM$4)</f>
        <v>0.16391085549964055</v>
      </c>
      <c r="AN179" s="55">
        <f>('Total Revenues by County'!AN179/'Total Revenues by County'!AN$4)</f>
        <v>0.22643502758539735</v>
      </c>
      <c r="AO179" s="55">
        <f>('Total Revenues by County'!AO179/'Total Revenues by County'!AO$4)</f>
        <v>0.30873251157226816</v>
      </c>
      <c r="AP179" s="55">
        <f>('Total Revenues by County'!AP179/'Total Revenues by County'!AP$4)</f>
        <v>0.1937620722853631</v>
      </c>
      <c r="AQ179" s="55">
        <f>('Total Revenues by County'!AQ179/'Total Revenues by County'!AQ$4)</f>
        <v>0.26399070239557465</v>
      </c>
      <c r="AR179" s="55">
        <f>('Total Revenues by County'!AR179/'Total Revenues by County'!AR$4)</f>
        <v>0.34728911774895893</v>
      </c>
      <c r="AS179" s="55">
        <f>('Total Revenues by County'!AS179/'Total Revenues by County'!AS$4)</f>
        <v>0</v>
      </c>
      <c r="AT179" s="55">
        <f>('Total Revenues by County'!AT179/'Total Revenues by County'!AT$4)</f>
        <v>0.38690206730043758</v>
      </c>
      <c r="AU179" s="55">
        <f>('Total Revenues by County'!AU179/'Total Revenues by County'!AU$4)</f>
        <v>0.39545731914028071</v>
      </c>
      <c r="AV179" s="55">
        <f>('Total Revenues by County'!AV179/'Total Revenues by County'!AV$4)</f>
        <v>0.46672362238359677</v>
      </c>
      <c r="AW179" s="55">
        <f>('Total Revenues by County'!AW179/'Total Revenues by County'!AW$4)</f>
        <v>0</v>
      </c>
      <c r="AX179" s="55">
        <f>('Total Revenues by County'!AX179/'Total Revenues by County'!AX$4)</f>
        <v>0.23138660868189814</v>
      </c>
      <c r="AY179" s="55">
        <f>('Total Revenues by County'!AY179/'Total Revenues by County'!AY$4)</f>
        <v>0.22430625280382815</v>
      </c>
      <c r="AZ179" s="55">
        <f>('Total Revenues by County'!AZ179/'Total Revenues by County'!AZ$4)</f>
        <v>0.1858321196032694</v>
      </c>
      <c r="BA179" s="55">
        <f>('Total Revenues by County'!BA179/'Total Revenues by County'!BA$4)</f>
        <v>0</v>
      </c>
      <c r="BB179" s="55">
        <f>('Total Revenues by County'!BB179/'Total Revenues by County'!BB$4)</f>
        <v>0.29395543801968965</v>
      </c>
      <c r="BC179" s="55">
        <f>('Total Revenues by County'!BC179/'Total Revenues by County'!BC$4)</f>
        <v>0.28857548674549505</v>
      </c>
      <c r="BD179" s="55">
        <f>('Total Revenues by County'!BD179/'Total Revenues by County'!BD$4)</f>
        <v>0.28583340167855875</v>
      </c>
      <c r="BE179" s="55">
        <f>('Total Revenues by County'!BE179/'Total Revenues by County'!BE$4)</f>
        <v>0</v>
      </c>
      <c r="BF179" s="55">
        <f>('Total Revenues by County'!BF179/'Total Revenues by County'!BF$4)</f>
        <v>0.25252269444097664</v>
      </c>
      <c r="BG179" s="55">
        <f>('Total Revenues by County'!BG179/'Total Revenues by County'!BG$4)</f>
        <v>0.25035716584078771</v>
      </c>
      <c r="BH179" s="55">
        <f>('Total Revenues by County'!BH179/'Total Revenues by County'!BH$4)</f>
        <v>0.2385003544768339</v>
      </c>
      <c r="BI179" s="55">
        <f>('Total Revenues by County'!BI179/'Total Revenues by County'!BI$4)</f>
        <v>0.31587651598676958</v>
      </c>
      <c r="BJ179" s="55">
        <f>('Total Revenues by County'!BJ179/'Total Revenues by County'!BJ$4)</f>
        <v>0.14987325096309306</v>
      </c>
      <c r="BK179" s="55">
        <f>('Total Revenues by County'!BK179/'Total Revenues by County'!BK$4)</f>
        <v>0</v>
      </c>
      <c r="BL179" s="55">
        <f>('Total Revenues by County'!BL179/'Total Revenues by County'!BL$4)</f>
        <v>0</v>
      </c>
      <c r="BM179" s="55">
        <f>('Total Revenues by County'!BM179/'Total Revenues by County'!BM$4)</f>
        <v>0</v>
      </c>
      <c r="BN179" s="55">
        <f>('Total Revenues by County'!BN179/'Total Revenues by County'!BN$4)</f>
        <v>0.25588912691468285</v>
      </c>
      <c r="BO179" s="55">
        <f>('Total Revenues by County'!BO179/'Total Revenues by County'!BO$4)</f>
        <v>0</v>
      </c>
      <c r="BP179" s="55">
        <f>('Total Revenues by County'!BP179/'Total Revenues by County'!BP$4)</f>
        <v>0.45454226279294302</v>
      </c>
      <c r="BQ179" s="17">
        <f>('Total Revenues by County'!BQ179/'Total Revenues by County'!BQ$4)</f>
        <v>0</v>
      </c>
    </row>
    <row r="180" spans="1:69" x14ac:dyDescent="0.25">
      <c r="A180" s="13"/>
      <c r="B180" s="14">
        <v>348.923</v>
      </c>
      <c r="C180" s="15" t="s">
        <v>178</v>
      </c>
      <c r="D180" s="55">
        <f>('Total Revenues by County'!D180/'Total Revenues by County'!D$4)</f>
        <v>0.20902865016006808</v>
      </c>
      <c r="E180" s="55">
        <f>('Total Revenues by County'!E180/'Total Revenues by County'!E$4)</f>
        <v>0</v>
      </c>
      <c r="F180" s="55">
        <f>('Total Revenues by County'!F180/'Total Revenues by County'!F$4)</f>
        <v>0.38926277510153962</v>
      </c>
      <c r="G180" s="55">
        <f>('Total Revenues by County'!G180/'Total Revenues by County'!G$4)</f>
        <v>0</v>
      </c>
      <c r="H180" s="55">
        <f>('Total Revenues by County'!H180/'Total Revenues by County'!H$4)</f>
        <v>0.30776632302405499</v>
      </c>
      <c r="I180" s="55">
        <f>('Total Revenues by County'!I180/'Total Revenues by County'!I$4)</f>
        <v>0.28061672441800262</v>
      </c>
      <c r="J180" s="55">
        <f>('Total Revenues by County'!J180/'Total Revenues by County'!J$4)</f>
        <v>0</v>
      </c>
      <c r="K180" s="55">
        <f>('Total Revenues by County'!K180/'Total Revenues by County'!K$4)</f>
        <v>0.23738805193533183</v>
      </c>
      <c r="L180" s="55">
        <f>('Total Revenues by County'!L180/'Total Revenues by County'!L$4)</f>
        <v>0</v>
      </c>
      <c r="M180" s="55">
        <f>('Total Revenues by County'!M180/'Total Revenues by County'!M$4)</f>
        <v>0.35468654820352891</v>
      </c>
      <c r="N180" s="55">
        <f>('Total Revenues by County'!N180/'Total Revenues by County'!N$4)</f>
        <v>0</v>
      </c>
      <c r="O180" s="55">
        <f>('Total Revenues by County'!O180/'Total Revenues by County'!O$4)</f>
        <v>0</v>
      </c>
      <c r="P180" s="55">
        <f>('Total Revenues by County'!P180/'Total Revenues by County'!P$4)</f>
        <v>0</v>
      </c>
      <c r="Q180" s="55">
        <f>('Total Revenues by County'!Q180/'Total Revenues by County'!Q$4)</f>
        <v>0.12369615903791877</v>
      </c>
      <c r="R180" s="55">
        <f>('Total Revenues by County'!R180/'Total Revenues by County'!R$4)</f>
        <v>0.23738694071336278</v>
      </c>
      <c r="S180" s="55">
        <f>('Total Revenues by County'!S180/'Total Revenues by County'!S$4)</f>
        <v>0</v>
      </c>
      <c r="T180" s="55">
        <f>('Total Revenues by County'!T180/'Total Revenues by County'!T$4)</f>
        <v>0.54978317432784041</v>
      </c>
      <c r="U180" s="55">
        <f>('Total Revenues by County'!U180/'Total Revenues by County'!U$4)</f>
        <v>0.17517787226876605</v>
      </c>
      <c r="V180" s="55">
        <f>('Total Revenues by County'!V180/'Total Revenues by County'!V$4)</f>
        <v>0</v>
      </c>
      <c r="W180" s="55">
        <f>('Total Revenues by County'!W180/'Total Revenues by County'!W$4)</f>
        <v>0</v>
      </c>
      <c r="X180" s="55">
        <f>('Total Revenues by County'!X180/'Total Revenues by County'!X$4)</f>
        <v>0.25975985415225999</v>
      </c>
      <c r="Y180" s="55">
        <f>('Total Revenues by County'!Y180/'Total Revenues by County'!Y$4)</f>
        <v>0</v>
      </c>
      <c r="Z180" s="55">
        <f>('Total Revenues by County'!Z180/'Total Revenues by County'!Z$4)</f>
        <v>0</v>
      </c>
      <c r="AA180" s="55">
        <f>('Total Revenues by County'!AA180/'Total Revenues by County'!AA$4)</f>
        <v>0</v>
      </c>
      <c r="AB180" s="55">
        <f>('Total Revenues by County'!AB180/'Total Revenues by County'!AB$4)</f>
        <v>0.20659834550328127</v>
      </c>
      <c r="AC180" s="55">
        <f>('Total Revenues by County'!AC180/'Total Revenues by County'!AC$4)</f>
        <v>0.23510686675761711</v>
      </c>
      <c r="AD180" s="55">
        <f>('Total Revenues by County'!AD180/'Total Revenues by County'!AD$4)</f>
        <v>0.32459928127771437</v>
      </c>
      <c r="AE180" s="55">
        <f>('Total Revenues by County'!AE180/'Total Revenues by County'!AE$4)</f>
        <v>0</v>
      </c>
      <c r="AF180" s="55">
        <f>('Total Revenues by County'!AF180/'Total Revenues by County'!AF$4)</f>
        <v>0.17918764252829053</v>
      </c>
      <c r="AG180" s="55">
        <f>('Total Revenues by County'!AG180/'Total Revenues by County'!AG$4)</f>
        <v>0.32096214416113306</v>
      </c>
      <c r="AH180" s="55">
        <f>('Total Revenues by County'!AH180/'Total Revenues by County'!AH$4)</f>
        <v>0</v>
      </c>
      <c r="AI180" s="55">
        <f>('Total Revenues by County'!AI180/'Total Revenues by County'!AI$4)</f>
        <v>0</v>
      </c>
      <c r="AJ180" s="55">
        <f>('Total Revenues by County'!AJ180/'Total Revenues by County'!AJ$4)</f>
        <v>0.21972657227615067</v>
      </c>
      <c r="AK180" s="55">
        <f>('Total Revenues by County'!AK180/'Total Revenues by County'!AK$4)</f>
        <v>0.16499720232152457</v>
      </c>
      <c r="AL180" s="55">
        <f>('Total Revenues by County'!AL180/'Total Revenues by County'!AL$4)</f>
        <v>0.17780458818021391</v>
      </c>
      <c r="AM180" s="55">
        <f>('Total Revenues by County'!AM180/'Total Revenues by County'!AM$4)</f>
        <v>0.16391085549964055</v>
      </c>
      <c r="AN180" s="55">
        <f>('Total Revenues by County'!AN180/'Total Revenues by County'!AN$4)</f>
        <v>0.22643502758539735</v>
      </c>
      <c r="AO180" s="55">
        <f>('Total Revenues by County'!AO180/'Total Revenues by County'!AO$4)</f>
        <v>0.30873251157226816</v>
      </c>
      <c r="AP180" s="55">
        <f>('Total Revenues by County'!AP180/'Total Revenues by County'!AP$4)</f>
        <v>0.1937620722853631</v>
      </c>
      <c r="AQ180" s="55">
        <f>('Total Revenues by County'!AQ180/'Total Revenues by County'!AQ$4)</f>
        <v>0.26399070239557465</v>
      </c>
      <c r="AR180" s="55">
        <f>('Total Revenues by County'!AR180/'Total Revenues by County'!AR$4)</f>
        <v>0.34847115887583813</v>
      </c>
      <c r="AS180" s="55">
        <f>('Total Revenues by County'!AS180/'Total Revenues by County'!AS$4)</f>
        <v>0.28732288371764869</v>
      </c>
      <c r="AT180" s="55">
        <f>('Total Revenues by County'!AT180/'Total Revenues by County'!AT$4)</f>
        <v>0.38690206730043758</v>
      </c>
      <c r="AU180" s="55">
        <f>('Total Revenues by County'!AU180/'Total Revenues by County'!AU$4)</f>
        <v>0.39545731914028071</v>
      </c>
      <c r="AV180" s="55">
        <f>('Total Revenues by County'!AV180/'Total Revenues by County'!AV$4)</f>
        <v>0.46672362238359677</v>
      </c>
      <c r="AW180" s="55">
        <f>('Total Revenues by County'!AW180/'Total Revenues by County'!AW$4)</f>
        <v>0</v>
      </c>
      <c r="AX180" s="55">
        <f>('Total Revenues by County'!AX180/'Total Revenues by County'!AX$4)</f>
        <v>0.23138660868189814</v>
      </c>
      <c r="AY180" s="55">
        <f>('Total Revenues by County'!AY180/'Total Revenues by County'!AY$4)</f>
        <v>0.22430625280382815</v>
      </c>
      <c r="AZ180" s="55">
        <f>('Total Revenues by County'!AZ180/'Total Revenues by County'!AZ$4)</f>
        <v>0.1858321196032694</v>
      </c>
      <c r="BA180" s="55">
        <f>('Total Revenues by County'!BA180/'Total Revenues by County'!BA$4)</f>
        <v>0</v>
      </c>
      <c r="BB180" s="55">
        <f>('Total Revenues by County'!BB180/'Total Revenues by County'!BB$4)</f>
        <v>0.29393153487523099</v>
      </c>
      <c r="BC180" s="55">
        <f>('Total Revenues by County'!BC180/'Total Revenues by County'!BC$4)</f>
        <v>0.28857548674549505</v>
      </c>
      <c r="BD180" s="55">
        <f>('Total Revenues by County'!BD180/'Total Revenues by County'!BD$4)</f>
        <v>0.28583340167855875</v>
      </c>
      <c r="BE180" s="55">
        <f>('Total Revenues by County'!BE180/'Total Revenues by County'!BE$4)</f>
        <v>0</v>
      </c>
      <c r="BF180" s="55">
        <f>('Total Revenues by County'!BF180/'Total Revenues by County'!BF$4)</f>
        <v>0</v>
      </c>
      <c r="BG180" s="55">
        <f>('Total Revenues by County'!BG180/'Total Revenues by County'!BG$4)</f>
        <v>0.25035716584078771</v>
      </c>
      <c r="BH180" s="55">
        <f>('Total Revenues by County'!BH180/'Total Revenues by County'!BH$4)</f>
        <v>0.2385003544768339</v>
      </c>
      <c r="BI180" s="55">
        <f>('Total Revenues by County'!BI180/'Total Revenues by County'!BI$4)</f>
        <v>0.36850625081755833</v>
      </c>
      <c r="BJ180" s="55">
        <f>('Total Revenues by County'!BJ180/'Total Revenues by County'!BJ$4)</f>
        <v>0.14987325096309306</v>
      </c>
      <c r="BK180" s="55">
        <f>('Total Revenues by County'!BK180/'Total Revenues by County'!BK$4)</f>
        <v>0</v>
      </c>
      <c r="BL180" s="55">
        <f>('Total Revenues by County'!BL180/'Total Revenues by County'!BL$4)</f>
        <v>0</v>
      </c>
      <c r="BM180" s="55">
        <f>('Total Revenues by County'!BM180/'Total Revenues by County'!BM$4)</f>
        <v>0.15203094777562862</v>
      </c>
      <c r="BN180" s="55">
        <f>('Total Revenues by County'!BN180/'Total Revenues by County'!BN$4)</f>
        <v>0.69342344788743726</v>
      </c>
      <c r="BO180" s="55">
        <f>('Total Revenues by County'!BO180/'Total Revenues by County'!BO$4)</f>
        <v>0</v>
      </c>
      <c r="BP180" s="55">
        <f>('Total Revenues by County'!BP180/'Total Revenues by County'!BP$4)</f>
        <v>0.45454226279294302</v>
      </c>
      <c r="BQ180" s="17">
        <f>('Total Revenues by County'!BQ180/'Total Revenues by County'!BQ$4)</f>
        <v>0</v>
      </c>
    </row>
    <row r="181" spans="1:69" x14ac:dyDescent="0.25">
      <c r="A181" s="13"/>
      <c r="B181" s="14">
        <v>348.92399999999998</v>
      </c>
      <c r="C181" s="15" t="s">
        <v>179</v>
      </c>
      <c r="D181" s="55">
        <f>('Total Revenues by County'!D181/'Total Revenues by County'!D$4)</f>
        <v>0.20903270251651335</v>
      </c>
      <c r="E181" s="55">
        <f>('Total Revenues by County'!E181/'Total Revenues by County'!E$4)</f>
        <v>0</v>
      </c>
      <c r="F181" s="55">
        <f>('Total Revenues by County'!F181/'Total Revenues by County'!F$4)</f>
        <v>0.97802139416265232</v>
      </c>
      <c r="G181" s="55">
        <f>('Total Revenues by County'!G181/'Total Revenues by County'!G$4)</f>
        <v>0</v>
      </c>
      <c r="H181" s="55">
        <f>('Total Revenues by County'!H181/'Total Revenues by County'!H$4)</f>
        <v>0.30780847651775489</v>
      </c>
      <c r="I181" s="55">
        <f>('Total Revenues by County'!I181/'Total Revenues by County'!I$4)</f>
        <v>0.28061672441800262</v>
      </c>
      <c r="J181" s="55">
        <f>('Total Revenues by County'!J181/'Total Revenues by County'!J$4)</f>
        <v>0</v>
      </c>
      <c r="K181" s="55">
        <f>('Total Revenues by County'!K181/'Total Revenues by County'!K$4)</f>
        <v>0.23738805193533183</v>
      </c>
      <c r="L181" s="55">
        <f>('Total Revenues by County'!L181/'Total Revenues by County'!L$4)</f>
        <v>0</v>
      </c>
      <c r="M181" s="55">
        <f>('Total Revenues by County'!M181/'Total Revenues by County'!M$4)</f>
        <v>0.35468654820352891</v>
      </c>
      <c r="N181" s="55">
        <f>('Total Revenues by County'!N181/'Total Revenues by County'!N$4)</f>
        <v>0</v>
      </c>
      <c r="O181" s="55">
        <f>('Total Revenues by County'!O181/'Total Revenues by County'!O$4)</f>
        <v>0.34728107605309394</v>
      </c>
      <c r="P181" s="55">
        <f>('Total Revenues by County'!P181/'Total Revenues by County'!P$4)</f>
        <v>0</v>
      </c>
      <c r="Q181" s="55">
        <f>('Total Revenues by County'!Q181/'Total Revenues by County'!Q$4)</f>
        <v>0.12455516014234876</v>
      </c>
      <c r="R181" s="55">
        <f>('Total Revenues by County'!R181/'Total Revenues by County'!R$4)</f>
        <v>0.23738694071336278</v>
      </c>
      <c r="S181" s="55">
        <f>('Total Revenues by County'!S181/'Total Revenues by County'!S$4)</f>
        <v>0</v>
      </c>
      <c r="T181" s="55">
        <f>('Total Revenues by County'!T181/'Total Revenues by County'!T$4)</f>
        <v>0.54978317432784041</v>
      </c>
      <c r="U181" s="55">
        <f>('Total Revenues by County'!U181/'Total Revenues by County'!U$4)</f>
        <v>0.17002062897318235</v>
      </c>
      <c r="V181" s="55">
        <f>('Total Revenues by County'!V181/'Total Revenues by County'!V$4)</f>
        <v>0</v>
      </c>
      <c r="W181" s="55">
        <f>('Total Revenues by County'!W181/'Total Revenues by County'!W$4)</f>
        <v>0</v>
      </c>
      <c r="X181" s="55">
        <f>('Total Revenues by County'!X181/'Total Revenues by County'!X$4)</f>
        <v>0.26082856604010812</v>
      </c>
      <c r="Y181" s="55">
        <f>('Total Revenues by County'!Y181/'Total Revenues by County'!Y$4)</f>
        <v>0</v>
      </c>
      <c r="Z181" s="55">
        <f>('Total Revenues by County'!Z181/'Total Revenues by County'!Z$4)</f>
        <v>0</v>
      </c>
      <c r="AA181" s="55">
        <f>('Total Revenues by County'!AA181/'Total Revenues by County'!AA$4)</f>
        <v>0</v>
      </c>
      <c r="AB181" s="55">
        <f>('Total Revenues by County'!AB181/'Total Revenues by County'!AB$4)</f>
        <v>0.20659834550328127</v>
      </c>
      <c r="AC181" s="55">
        <f>('Total Revenues by County'!AC181/'Total Revenues by County'!AC$4)</f>
        <v>0.23510686675761711</v>
      </c>
      <c r="AD181" s="55">
        <f>('Total Revenues by County'!AD181/'Total Revenues by County'!AD$4)</f>
        <v>0.32459928127771437</v>
      </c>
      <c r="AE181" s="55">
        <f>('Total Revenues by County'!AE181/'Total Revenues by County'!AE$4)</f>
        <v>0</v>
      </c>
      <c r="AF181" s="55">
        <f>('Total Revenues by County'!AF181/'Total Revenues by County'!AF$4)</f>
        <v>0.17918764252829053</v>
      </c>
      <c r="AG181" s="55">
        <f>('Total Revenues by County'!AG181/'Total Revenues by County'!AG$4)</f>
        <v>0.32096214416113306</v>
      </c>
      <c r="AH181" s="55">
        <f>('Total Revenues by County'!AH181/'Total Revenues by County'!AH$4)</f>
        <v>0</v>
      </c>
      <c r="AI181" s="55">
        <f>('Total Revenues by County'!AI181/'Total Revenues by County'!AI$4)</f>
        <v>0</v>
      </c>
      <c r="AJ181" s="55">
        <f>('Total Revenues by County'!AJ181/'Total Revenues by County'!AJ$4)</f>
        <v>0.21972657227615067</v>
      </c>
      <c r="AK181" s="55">
        <f>('Total Revenues by County'!AK181/'Total Revenues by County'!AK$4)</f>
        <v>0</v>
      </c>
      <c r="AL181" s="55">
        <f>('Total Revenues by County'!AL181/'Total Revenues by County'!AL$4)</f>
        <v>0.17780458818021391</v>
      </c>
      <c r="AM181" s="55">
        <f>('Total Revenues by County'!AM181/'Total Revenues by County'!AM$4)</f>
        <v>0.16391085549964055</v>
      </c>
      <c r="AN181" s="55">
        <f>('Total Revenues by County'!AN181/'Total Revenues by County'!AN$4)</f>
        <v>0.22643502758539735</v>
      </c>
      <c r="AO181" s="55">
        <f>('Total Revenues by County'!AO181/'Total Revenues by County'!AO$4)</f>
        <v>0.30873251157226816</v>
      </c>
      <c r="AP181" s="55">
        <f>('Total Revenues by County'!AP181/'Total Revenues by County'!AP$4)</f>
        <v>0.1967896046648219</v>
      </c>
      <c r="AQ181" s="55">
        <f>('Total Revenues by County'!AQ181/'Total Revenues by County'!AQ$4)</f>
        <v>0.26399070239557465</v>
      </c>
      <c r="AR181" s="55">
        <f>('Total Revenues by County'!AR181/'Total Revenues by County'!AR$4)</f>
        <v>0.34868854574974695</v>
      </c>
      <c r="AS181" s="55">
        <f>('Total Revenues by County'!AS181/'Total Revenues by County'!AS$4)</f>
        <v>0.14366144185882435</v>
      </c>
      <c r="AT181" s="55">
        <f>('Total Revenues by County'!AT181/'Total Revenues by County'!AT$4)</f>
        <v>0.38690206730043758</v>
      </c>
      <c r="AU181" s="55">
        <f>('Total Revenues by County'!AU181/'Total Revenues by County'!AU$4)</f>
        <v>0</v>
      </c>
      <c r="AV181" s="55">
        <f>('Total Revenues by County'!AV181/'Total Revenues by County'!AV$4)</f>
        <v>0.46672362238359677</v>
      </c>
      <c r="AW181" s="55">
        <f>('Total Revenues by County'!AW181/'Total Revenues by County'!AW$4)</f>
        <v>0</v>
      </c>
      <c r="AX181" s="55">
        <f>('Total Revenues by County'!AX181/'Total Revenues by County'!AX$4)</f>
        <v>0.23138660868189814</v>
      </c>
      <c r="AY181" s="55">
        <f>('Total Revenues by County'!AY181/'Total Revenues by County'!AY$4)</f>
        <v>0.22430625280382815</v>
      </c>
      <c r="AZ181" s="55">
        <f>('Total Revenues by County'!AZ181/'Total Revenues by County'!AZ$4)</f>
        <v>0.1858321196032694</v>
      </c>
      <c r="BA181" s="55">
        <f>('Total Revenues by County'!BA181/'Total Revenues by County'!BA$4)</f>
        <v>0</v>
      </c>
      <c r="BB181" s="55">
        <f>('Total Revenues by County'!BB181/'Total Revenues by County'!BB$4)</f>
        <v>0.29389459365197673</v>
      </c>
      <c r="BC181" s="55">
        <f>('Total Revenues by County'!BC181/'Total Revenues by County'!BC$4)</f>
        <v>0.28857548674549505</v>
      </c>
      <c r="BD181" s="55">
        <f>('Total Revenues by County'!BD181/'Total Revenues by County'!BD$4)</f>
        <v>0.28583340167855875</v>
      </c>
      <c r="BE181" s="55">
        <f>('Total Revenues by County'!BE181/'Total Revenues by County'!BE$4)</f>
        <v>0</v>
      </c>
      <c r="BF181" s="55">
        <f>('Total Revenues by County'!BF181/'Total Revenues by County'!BF$4)</f>
        <v>0.25252269444097664</v>
      </c>
      <c r="BG181" s="55">
        <f>('Total Revenues by County'!BG181/'Total Revenues by County'!BG$4)</f>
        <v>0.25035716584078771</v>
      </c>
      <c r="BH181" s="55">
        <f>('Total Revenues by County'!BH181/'Total Revenues by County'!BH$4)</f>
        <v>0.2385003544768339</v>
      </c>
      <c r="BI181" s="55">
        <f>('Total Revenues by County'!BI181/'Total Revenues by County'!BI$4)</f>
        <v>0.31587651598676958</v>
      </c>
      <c r="BJ181" s="55">
        <f>('Total Revenues by County'!BJ181/'Total Revenues by County'!BJ$4)</f>
        <v>0.14987325096309306</v>
      </c>
      <c r="BK181" s="55">
        <f>('Total Revenues by County'!BK181/'Total Revenues by County'!BK$4)</f>
        <v>0</v>
      </c>
      <c r="BL181" s="55">
        <f>('Total Revenues by County'!BL181/'Total Revenues by County'!BL$4)</f>
        <v>0</v>
      </c>
      <c r="BM181" s="55">
        <f>('Total Revenues by County'!BM181/'Total Revenues by County'!BM$4)</f>
        <v>0</v>
      </c>
      <c r="BN181" s="55">
        <f>('Total Revenues by County'!BN181/'Total Revenues by County'!BN$4)</f>
        <v>0.5209626969998693</v>
      </c>
      <c r="BO181" s="55">
        <f>('Total Revenues by County'!BO181/'Total Revenues by County'!BO$4)</f>
        <v>0</v>
      </c>
      <c r="BP181" s="55">
        <f>('Total Revenues by County'!BP181/'Total Revenues by County'!BP$4)</f>
        <v>0.45454226279294302</v>
      </c>
      <c r="BQ181" s="17">
        <f>('Total Revenues by County'!BQ181/'Total Revenues by County'!BQ$4)</f>
        <v>0</v>
      </c>
    </row>
    <row r="182" spans="1:69" x14ac:dyDescent="0.25">
      <c r="A182" s="13"/>
      <c r="B182" s="14">
        <v>348.93</v>
      </c>
      <c r="C182" s="15" t="s">
        <v>180</v>
      </c>
      <c r="D182" s="55">
        <f>('Total Revenues by County'!D182/'Total Revenues by County'!D$4)</f>
        <v>0</v>
      </c>
      <c r="E182" s="55">
        <f>('Total Revenues by County'!E182/'Total Revenues by County'!E$4)</f>
        <v>0</v>
      </c>
      <c r="F182" s="55">
        <f>('Total Revenues by County'!F182/'Total Revenues by County'!F$4)</f>
        <v>5.1217294795503916</v>
      </c>
      <c r="G182" s="55">
        <f>('Total Revenues by County'!G182/'Total Revenues by County'!G$4)</f>
        <v>0</v>
      </c>
      <c r="H182" s="55">
        <f>('Total Revenues by County'!H182/'Total Revenues by County'!H$4)</f>
        <v>0</v>
      </c>
      <c r="I182" s="55">
        <f>('Total Revenues by County'!I182/'Total Revenues by County'!I$4)</f>
        <v>4.0760002687596799</v>
      </c>
      <c r="J182" s="55">
        <f>('Total Revenues by County'!J182/'Total Revenues by County'!J$4)</f>
        <v>1.5857523393210846</v>
      </c>
      <c r="K182" s="55">
        <f>('Total Revenues by County'!K182/'Total Revenues by County'!K$4)</f>
        <v>0</v>
      </c>
      <c r="L182" s="55">
        <f>('Total Revenues by County'!L182/'Total Revenues by County'!L$4)</f>
        <v>1.6910578924560069</v>
      </c>
      <c r="M182" s="55">
        <f>('Total Revenues by County'!M182/'Total Revenues by County'!M$4)</f>
        <v>0</v>
      </c>
      <c r="N182" s="55">
        <f>('Total Revenues by County'!N182/'Total Revenues by County'!N$4)</f>
        <v>0</v>
      </c>
      <c r="O182" s="55">
        <f>('Total Revenues by County'!O182/'Total Revenues by County'!O$4)</f>
        <v>0</v>
      </c>
      <c r="P182" s="55">
        <f>('Total Revenues by County'!P182/'Total Revenues by County'!P$4)</f>
        <v>0</v>
      </c>
      <c r="Q182" s="55">
        <f>('Total Revenues by County'!Q182/'Total Revenues by County'!Q$4)</f>
        <v>0</v>
      </c>
      <c r="R182" s="55">
        <f>('Total Revenues by County'!R182/'Total Revenues by County'!R$4)</f>
        <v>3.1184096744359975</v>
      </c>
      <c r="S182" s="55">
        <f>('Total Revenues by County'!S182/'Total Revenues by County'!S$4)</f>
        <v>0</v>
      </c>
      <c r="T182" s="55">
        <f>('Total Revenues by County'!T182/'Total Revenues by County'!T$4)</f>
        <v>3.4379011274934954</v>
      </c>
      <c r="U182" s="55">
        <f>('Total Revenues by County'!U182/'Total Revenues by County'!U$4)</f>
        <v>6.1837241611585902</v>
      </c>
      <c r="V182" s="55">
        <f>('Total Revenues by County'!V182/'Total Revenues by County'!V$4)</f>
        <v>0</v>
      </c>
      <c r="W182" s="55">
        <f>('Total Revenues by County'!W182/'Total Revenues by County'!W$4)</f>
        <v>0</v>
      </c>
      <c r="X182" s="55">
        <f>('Total Revenues by County'!X182/'Total Revenues by County'!X$4)</f>
        <v>0.10573961149179606</v>
      </c>
      <c r="Y182" s="55">
        <f>('Total Revenues by County'!Y182/'Total Revenues by County'!Y$4)</f>
        <v>0</v>
      </c>
      <c r="Z182" s="55">
        <f>('Total Revenues by County'!Z182/'Total Revenues by County'!Z$4)</f>
        <v>0</v>
      </c>
      <c r="AA182" s="55">
        <f>('Total Revenues by County'!AA182/'Total Revenues by County'!AA$4)</f>
        <v>0</v>
      </c>
      <c r="AB182" s="55">
        <f>('Total Revenues by County'!AB182/'Total Revenues by County'!AB$4)</f>
        <v>3.6383388021074037</v>
      </c>
      <c r="AC182" s="55">
        <f>('Total Revenues by County'!AC182/'Total Revenues by County'!AC$4)</f>
        <v>2.45221565357991</v>
      </c>
      <c r="AD182" s="55">
        <f>('Total Revenues by County'!AD182/'Total Revenues by County'!AD$4)</f>
        <v>2.248848436213795</v>
      </c>
      <c r="AE182" s="55">
        <f>('Total Revenues by County'!AE182/'Total Revenues by County'!AE$4)</f>
        <v>2.1977582065652523</v>
      </c>
      <c r="AF182" s="55">
        <f>('Total Revenues by County'!AF182/'Total Revenues by County'!AF$4)</f>
        <v>1.3850451070665346</v>
      </c>
      <c r="AG182" s="55">
        <f>('Total Revenues by County'!AG182/'Total Revenues by County'!AG$4)</f>
        <v>5.9224827973599217</v>
      </c>
      <c r="AH182" s="55">
        <f>('Total Revenues by County'!AH182/'Total Revenues by County'!AH$4)</f>
        <v>0</v>
      </c>
      <c r="AI182" s="55">
        <f>('Total Revenues by County'!AI182/'Total Revenues by County'!AI$4)</f>
        <v>0</v>
      </c>
      <c r="AJ182" s="55">
        <f>('Total Revenues by County'!AJ182/'Total Revenues by County'!AJ$4)</f>
        <v>3.5247416384974488</v>
      </c>
      <c r="AK182" s="55">
        <f>('Total Revenues by County'!AK182/'Total Revenues by County'!AK$4)</f>
        <v>2.6979165523824151</v>
      </c>
      <c r="AL182" s="55">
        <f>('Total Revenues by County'!AL182/'Total Revenues by County'!AL$4)</f>
        <v>4.9079915007022725</v>
      </c>
      <c r="AM182" s="55">
        <f>('Total Revenues by County'!AM182/'Total Revenues by County'!AM$4)</f>
        <v>0</v>
      </c>
      <c r="AN182" s="55">
        <f>('Total Revenues by County'!AN182/'Total Revenues by County'!AN$4)</f>
        <v>0</v>
      </c>
      <c r="AO182" s="55">
        <f>('Total Revenues by County'!AO182/'Total Revenues by County'!AO$4)</f>
        <v>0</v>
      </c>
      <c r="AP182" s="55">
        <f>('Total Revenues by County'!AP182/'Total Revenues by County'!AP$4)</f>
        <v>0</v>
      </c>
      <c r="AQ182" s="55">
        <f>('Total Revenues by County'!AQ182/'Total Revenues by County'!AQ$4)</f>
        <v>2.2057905816708661</v>
      </c>
      <c r="AR182" s="55">
        <f>('Total Revenues by County'!AR182/'Total Revenues by County'!AR$4)</f>
        <v>3.8753150411336725</v>
      </c>
      <c r="AS182" s="55">
        <f>('Total Revenues by County'!AS182/'Total Revenues by County'!AS$4)</f>
        <v>0</v>
      </c>
      <c r="AT182" s="55">
        <f>('Total Revenues by County'!AT182/'Total Revenues by County'!AT$4)</f>
        <v>8.1534082335349876</v>
      </c>
      <c r="AU182" s="55">
        <f>('Total Revenues by County'!AU182/'Total Revenues by County'!AU$4)</f>
        <v>1.022916807919181</v>
      </c>
      <c r="AV182" s="55">
        <f>('Total Revenues by County'!AV182/'Total Revenues by County'!AV$4)</f>
        <v>3.7605350277659122</v>
      </c>
      <c r="AW182" s="55">
        <f>('Total Revenues by County'!AW182/'Total Revenues by County'!AW$4)</f>
        <v>0</v>
      </c>
      <c r="AX182" s="55">
        <f>('Total Revenues by County'!AX182/'Total Revenues by County'!AX$4)</f>
        <v>0</v>
      </c>
      <c r="AY182" s="55">
        <f>('Total Revenues by County'!AY182/'Total Revenues by County'!AY$4)</f>
        <v>6.4229917469540636</v>
      </c>
      <c r="AZ182" s="55">
        <f>('Total Revenues by County'!AZ182/'Total Revenues by County'!AZ$4)</f>
        <v>4.7404417353406991</v>
      </c>
      <c r="BA182" s="55">
        <f>('Total Revenues by County'!BA182/'Total Revenues by County'!BA$4)</f>
        <v>0</v>
      </c>
      <c r="BB182" s="55">
        <f>('Total Revenues by County'!BB182/'Total Revenues by County'!BB$4)</f>
        <v>0</v>
      </c>
      <c r="BC182" s="55">
        <f>('Total Revenues by County'!BC182/'Total Revenues by County'!BC$4)</f>
        <v>3.7825562542017637</v>
      </c>
      <c r="BD182" s="55">
        <f>('Total Revenues by County'!BD182/'Total Revenues by County'!BD$4)</f>
        <v>0</v>
      </c>
      <c r="BE182" s="55">
        <f>('Total Revenues by County'!BE182/'Total Revenues by County'!BE$4)</f>
        <v>0</v>
      </c>
      <c r="BF182" s="55">
        <f>('Total Revenues by County'!BF182/'Total Revenues by County'!BF$4)</f>
        <v>3.209998038201566</v>
      </c>
      <c r="BG182" s="55">
        <f>('Total Revenues by County'!BG182/'Total Revenues by County'!BG$4)</f>
        <v>3.193751206641354</v>
      </c>
      <c r="BH182" s="55">
        <f>('Total Revenues by County'!BH182/'Total Revenues by County'!BH$4)</f>
        <v>3.4522055757120813</v>
      </c>
      <c r="BI182" s="55">
        <f>('Total Revenues by County'!BI182/'Total Revenues by County'!BI$4)</f>
        <v>4.671173359744361</v>
      </c>
      <c r="BJ182" s="55">
        <f>('Total Revenues by County'!BJ182/'Total Revenues by County'!BJ$4)</f>
        <v>3.1825585341024771</v>
      </c>
      <c r="BK182" s="55">
        <f>('Total Revenues by County'!BK182/'Total Revenues by County'!BK$4)</f>
        <v>1.3399853867933145</v>
      </c>
      <c r="BL182" s="55">
        <f>('Total Revenues by County'!BL182/'Total Revenues by County'!BL$4)</f>
        <v>0</v>
      </c>
      <c r="BM182" s="55">
        <f>('Total Revenues by County'!BM182/'Total Revenues by County'!BM$4)</f>
        <v>0</v>
      </c>
      <c r="BN182" s="55">
        <f>('Total Revenues by County'!BN182/'Total Revenues by County'!BN$4)</f>
        <v>1.5230606764626013</v>
      </c>
      <c r="BO182" s="55">
        <f>('Total Revenues by County'!BO182/'Total Revenues by County'!BO$4)</f>
        <v>0</v>
      </c>
      <c r="BP182" s="55">
        <f>('Total Revenues by County'!BP182/'Total Revenues by County'!BP$4)</f>
        <v>0</v>
      </c>
      <c r="BQ182" s="17">
        <f>('Total Revenues by County'!BQ182/'Total Revenues by County'!BQ$4)</f>
        <v>0</v>
      </c>
    </row>
    <row r="183" spans="1:69" x14ac:dyDescent="0.25">
      <c r="A183" s="13"/>
      <c r="B183" s="14">
        <v>348.93099999999998</v>
      </c>
      <c r="C183" s="15" t="s">
        <v>181</v>
      </c>
      <c r="D183" s="55">
        <f>('Total Revenues by County'!D183/'Total Revenues by County'!D$4)</f>
        <v>0</v>
      </c>
      <c r="E183" s="55">
        <f>('Total Revenues by County'!E183/'Total Revenues by County'!E$4)</f>
        <v>0</v>
      </c>
      <c r="F183" s="55">
        <f>('Total Revenues by County'!F183/'Total Revenues by County'!F$4)</f>
        <v>0</v>
      </c>
      <c r="G183" s="55">
        <f>('Total Revenues by County'!G183/'Total Revenues by County'!G$4)</f>
        <v>0</v>
      </c>
      <c r="H183" s="55">
        <f>('Total Revenues by County'!H183/'Total Revenues by County'!H$4)</f>
        <v>2.5143202749140894</v>
      </c>
      <c r="I183" s="55">
        <f>('Total Revenues by County'!I183/'Total Revenues by County'!I$4)</f>
        <v>9.5985599901530064E-2</v>
      </c>
      <c r="J183" s="55">
        <f>('Total Revenues by County'!J183/'Total Revenues by County'!J$4)</f>
        <v>0</v>
      </c>
      <c r="K183" s="55">
        <f>('Total Revenues by County'!K183/'Total Revenues by County'!K$4)</f>
        <v>2.2974038455652344</v>
      </c>
      <c r="L183" s="55">
        <f>('Total Revenues by County'!L183/'Total Revenues by County'!L$4)</f>
        <v>0</v>
      </c>
      <c r="M183" s="55">
        <f>('Total Revenues by County'!M183/'Total Revenues by County'!M$4)</f>
        <v>0.26591208459371796</v>
      </c>
      <c r="N183" s="55">
        <f>('Total Revenues by County'!N183/'Total Revenues by County'!N$4)</f>
        <v>0</v>
      </c>
      <c r="O183" s="55">
        <f>('Total Revenues by County'!O183/'Total Revenues by County'!O$4)</f>
        <v>0</v>
      </c>
      <c r="P183" s="55">
        <f>('Total Revenues by County'!P183/'Total Revenues by County'!P$4)</f>
        <v>0</v>
      </c>
      <c r="Q183" s="55">
        <f>('Total Revenues by County'!Q183/'Total Revenues by County'!Q$4)</f>
        <v>0</v>
      </c>
      <c r="R183" s="55">
        <f>('Total Revenues by County'!R183/'Total Revenues by County'!R$4)</f>
        <v>0.74064057747461698</v>
      </c>
      <c r="S183" s="55">
        <f>('Total Revenues by County'!S183/'Total Revenues by County'!S$4)</f>
        <v>0</v>
      </c>
      <c r="T183" s="55">
        <f>('Total Revenues by County'!T183/'Total Revenues by County'!T$4)</f>
        <v>0</v>
      </c>
      <c r="U183" s="55">
        <f>('Total Revenues by County'!U183/'Total Revenues by County'!U$4)</f>
        <v>0</v>
      </c>
      <c r="V183" s="55">
        <f>('Total Revenues by County'!V183/'Total Revenues by County'!V$4)</f>
        <v>0</v>
      </c>
      <c r="W183" s="55">
        <f>('Total Revenues by County'!W183/'Total Revenues by County'!W$4)</f>
        <v>0</v>
      </c>
      <c r="X183" s="55">
        <f>('Total Revenues by County'!X183/'Total Revenues by County'!X$4)</f>
        <v>0</v>
      </c>
      <c r="Y183" s="55">
        <f>('Total Revenues by County'!Y183/'Total Revenues by County'!Y$4)</f>
        <v>0</v>
      </c>
      <c r="Z183" s="55">
        <f>('Total Revenues by County'!Z183/'Total Revenues by County'!Z$4)</f>
        <v>0</v>
      </c>
      <c r="AA183" s="55">
        <f>('Total Revenues by County'!AA183/'Total Revenues by County'!AA$4)</f>
        <v>0</v>
      </c>
      <c r="AB183" s="55">
        <f>('Total Revenues by County'!AB183/'Total Revenues by County'!AB$4)</f>
        <v>0.38076532026989557</v>
      </c>
      <c r="AC183" s="55">
        <f>('Total Revenues by County'!AC183/'Total Revenues by County'!AC$4)</f>
        <v>0.74355009852963472</v>
      </c>
      <c r="AD183" s="55">
        <f>('Total Revenues by County'!AD183/'Total Revenues by County'!AD$4)</f>
        <v>0</v>
      </c>
      <c r="AE183" s="55">
        <f>('Total Revenues by County'!AE183/'Total Revenues by County'!AE$4)</f>
        <v>1.4256905524419536</v>
      </c>
      <c r="AF183" s="55">
        <f>('Total Revenues by County'!AF183/'Total Revenues by County'!AF$4)</f>
        <v>0.25403381954304893</v>
      </c>
      <c r="AG183" s="55">
        <f>('Total Revenues by County'!AG183/'Total Revenues by County'!AG$4)</f>
        <v>0</v>
      </c>
      <c r="AH183" s="55">
        <f>('Total Revenues by County'!AH183/'Total Revenues by County'!AH$4)</f>
        <v>0</v>
      </c>
      <c r="AI183" s="55">
        <f>('Total Revenues by County'!AI183/'Total Revenues by County'!AI$4)</f>
        <v>0</v>
      </c>
      <c r="AJ183" s="55">
        <f>('Total Revenues by County'!AJ183/'Total Revenues by County'!AJ$4)</f>
        <v>0</v>
      </c>
      <c r="AK183" s="55">
        <f>('Total Revenues by County'!AK183/'Total Revenues by County'!AK$4)</f>
        <v>0</v>
      </c>
      <c r="AL183" s="55">
        <f>('Total Revenues by County'!AL183/'Total Revenues by County'!AL$4)</f>
        <v>0.40011164331760724</v>
      </c>
      <c r="AM183" s="55">
        <f>('Total Revenues by County'!AM183/'Total Revenues by County'!AM$4)</f>
        <v>0.32762339175487742</v>
      </c>
      <c r="AN183" s="55">
        <f>('Total Revenues by County'!AN183/'Total Revenues by County'!AN$4)</f>
        <v>0.68658293226904565</v>
      </c>
      <c r="AO183" s="55">
        <f>('Total Revenues by County'!AO183/'Total Revenues by County'!AO$4)</f>
        <v>14.378582202111614</v>
      </c>
      <c r="AP183" s="55">
        <f>('Total Revenues by County'!AP183/'Total Revenues by County'!AP$4)</f>
        <v>0</v>
      </c>
      <c r="AQ183" s="55">
        <f>('Total Revenues by County'!AQ183/'Total Revenues by County'!AQ$4)</f>
        <v>0</v>
      </c>
      <c r="AR183" s="55">
        <f>('Total Revenues by County'!AR183/'Total Revenues by County'!AR$4)</f>
        <v>0</v>
      </c>
      <c r="AS183" s="55">
        <f>('Total Revenues by County'!AS183/'Total Revenues by County'!AS$4)</f>
        <v>2.4789753418858695</v>
      </c>
      <c r="AT183" s="55">
        <f>('Total Revenues by County'!AT183/'Total Revenues by County'!AT$4)</f>
        <v>0</v>
      </c>
      <c r="AU183" s="55">
        <f>('Total Revenues by County'!AU183/'Total Revenues by County'!AU$4)</f>
        <v>0</v>
      </c>
      <c r="AV183" s="55">
        <f>('Total Revenues by County'!AV183/'Total Revenues by County'!AV$4)</f>
        <v>0</v>
      </c>
      <c r="AW183" s="55">
        <f>('Total Revenues by County'!AW183/'Total Revenues by County'!AW$4)</f>
        <v>0</v>
      </c>
      <c r="AX183" s="55">
        <f>('Total Revenues by County'!AX183/'Total Revenues by County'!AX$4)</f>
        <v>4.4437586579598802</v>
      </c>
      <c r="AY183" s="55">
        <f>('Total Revenues by County'!AY183/'Total Revenues by County'!AY$4)</f>
        <v>0</v>
      </c>
      <c r="AZ183" s="55">
        <f>('Total Revenues by County'!AZ183/'Total Revenues by County'!AZ$4)</f>
        <v>0</v>
      </c>
      <c r="BA183" s="55">
        <f>('Total Revenues by County'!BA183/'Total Revenues by County'!BA$4)</f>
        <v>0</v>
      </c>
      <c r="BB183" s="55">
        <f>('Total Revenues by County'!BB183/'Total Revenues by County'!BB$4)</f>
        <v>0</v>
      </c>
      <c r="BC183" s="55">
        <f>('Total Revenues by County'!BC183/'Total Revenues by County'!BC$4)</f>
        <v>0</v>
      </c>
      <c r="BD183" s="55">
        <f>('Total Revenues by County'!BD183/'Total Revenues by County'!BD$4)</f>
        <v>3.4979086361026819E-2</v>
      </c>
      <c r="BE183" s="55">
        <f>('Total Revenues by County'!BE183/'Total Revenues by County'!BE$4)</f>
        <v>0</v>
      </c>
      <c r="BF183" s="55">
        <f>('Total Revenues by County'!BF183/'Total Revenues by County'!BF$4)</f>
        <v>0</v>
      </c>
      <c r="BG183" s="55">
        <f>('Total Revenues by County'!BG183/'Total Revenues by County'!BG$4)</f>
        <v>0</v>
      </c>
      <c r="BH183" s="55">
        <f>('Total Revenues by County'!BH183/'Total Revenues by County'!BH$4)</f>
        <v>0.55829580049209726</v>
      </c>
      <c r="BI183" s="55">
        <f>('Total Revenues by County'!BI183/'Total Revenues by County'!BI$4)</f>
        <v>0</v>
      </c>
      <c r="BJ183" s="55">
        <f>('Total Revenues by County'!BJ183/'Total Revenues by County'!BJ$4)</f>
        <v>0</v>
      </c>
      <c r="BK183" s="55">
        <f>('Total Revenues by County'!BK183/'Total Revenues by County'!BK$4)</f>
        <v>0.72568271074984014</v>
      </c>
      <c r="BL183" s="55">
        <f>('Total Revenues by County'!BL183/'Total Revenues by County'!BL$4)</f>
        <v>0.49489038343960173</v>
      </c>
      <c r="BM183" s="55">
        <f>('Total Revenues by County'!BM183/'Total Revenues by County'!BM$4)</f>
        <v>0</v>
      </c>
      <c r="BN183" s="55">
        <f>('Total Revenues by County'!BN183/'Total Revenues by County'!BN$4)</f>
        <v>0</v>
      </c>
      <c r="BO183" s="55">
        <f>('Total Revenues by County'!BO183/'Total Revenues by County'!BO$4)</f>
        <v>0</v>
      </c>
      <c r="BP183" s="55">
        <f>('Total Revenues by County'!BP183/'Total Revenues by County'!BP$4)</f>
        <v>4.045220749583077</v>
      </c>
      <c r="BQ183" s="17">
        <f>('Total Revenues by County'!BQ183/'Total Revenues by County'!BQ$4)</f>
        <v>4.4217157531498277</v>
      </c>
    </row>
    <row r="184" spans="1:69" x14ac:dyDescent="0.25">
      <c r="A184" s="13"/>
      <c r="B184" s="14">
        <v>348.93200000000002</v>
      </c>
      <c r="C184" s="15" t="s">
        <v>182</v>
      </c>
      <c r="D184" s="55">
        <f>('Total Revenues by County'!D184/'Total Revenues by County'!D$4)</f>
        <v>3.4301009036754873</v>
      </c>
      <c r="E184" s="55">
        <f>('Total Revenues by County'!E184/'Total Revenues by County'!E$4)</f>
        <v>0</v>
      </c>
      <c r="F184" s="55">
        <f>('Total Revenues by County'!F184/'Total Revenues by County'!F$4)</f>
        <v>0.12830594124870123</v>
      </c>
      <c r="G184" s="55">
        <f>('Total Revenues by County'!G184/'Total Revenues by County'!G$4)</f>
        <v>0</v>
      </c>
      <c r="H184" s="55">
        <f>('Total Revenues by County'!H184/'Total Revenues by County'!H$4)</f>
        <v>8.4944788087056133E-2</v>
      </c>
      <c r="I184" s="55">
        <f>('Total Revenues by County'!I184/'Total Revenues by County'!I$4)</f>
        <v>2.7666437618676314E-2</v>
      </c>
      <c r="J184" s="55">
        <f>('Total Revenues by County'!J184/'Total Revenues by County'!J$4)</f>
        <v>0.14698449559456322</v>
      </c>
      <c r="K184" s="55">
        <f>('Total Revenues by County'!K184/'Total Revenues by County'!K$4)</f>
        <v>6.7796298903628247E-2</v>
      </c>
      <c r="L184" s="55">
        <f>('Total Revenues by County'!L184/'Total Revenues by County'!L$4)</f>
        <v>0</v>
      </c>
      <c r="M184" s="55">
        <f>('Total Revenues by County'!M184/'Total Revenues by County'!M$4)</f>
        <v>0</v>
      </c>
      <c r="N184" s="55">
        <f>('Total Revenues by County'!N184/'Total Revenues by County'!N$4)</f>
        <v>0</v>
      </c>
      <c r="O184" s="55">
        <f>('Total Revenues by County'!O184/'Total Revenues by County'!O$4)</f>
        <v>0</v>
      </c>
      <c r="P184" s="55">
        <f>('Total Revenues by County'!P184/'Total Revenues by County'!P$4)</f>
        <v>0</v>
      </c>
      <c r="Q184" s="55">
        <f>('Total Revenues by County'!Q184/'Total Revenues by County'!Q$4)</f>
        <v>0</v>
      </c>
      <c r="R184" s="55">
        <f>('Total Revenues by County'!R184/'Total Revenues by County'!R$4)</f>
        <v>7.0140996490946905E-2</v>
      </c>
      <c r="S184" s="55">
        <f>('Total Revenues by County'!S184/'Total Revenues by County'!S$4)</f>
        <v>0</v>
      </c>
      <c r="T184" s="55">
        <f>('Total Revenues by County'!T184/'Total Revenues by County'!T$4)</f>
        <v>0</v>
      </c>
      <c r="U184" s="55">
        <f>('Total Revenues by County'!U184/'Total Revenues by County'!U$4)</f>
        <v>0.12057424325348377</v>
      </c>
      <c r="V184" s="55">
        <f>('Total Revenues by County'!V184/'Total Revenues by County'!V$4)</f>
        <v>0</v>
      </c>
      <c r="W184" s="55">
        <f>('Total Revenues by County'!W184/'Total Revenues by County'!W$4)</f>
        <v>0</v>
      </c>
      <c r="X184" s="55">
        <f>('Total Revenues by County'!X184/'Total Revenues by County'!X$4)</f>
        <v>0</v>
      </c>
      <c r="Y184" s="55">
        <f>('Total Revenues by County'!Y184/'Total Revenues by County'!Y$4)</f>
        <v>0</v>
      </c>
      <c r="Z184" s="55">
        <f>('Total Revenues by County'!Z184/'Total Revenues by County'!Z$4)</f>
        <v>0</v>
      </c>
      <c r="AA184" s="55">
        <f>('Total Revenues by County'!AA184/'Total Revenues by County'!AA$4)</f>
        <v>0</v>
      </c>
      <c r="AB184" s="55">
        <f>('Total Revenues by County'!AB184/'Total Revenues by County'!AB$4)</f>
        <v>0.10899805897032998</v>
      </c>
      <c r="AC184" s="55">
        <f>('Total Revenues by County'!AC184/'Total Revenues by County'!AC$4)</f>
        <v>6.6343287352837149E-2</v>
      </c>
      <c r="AD184" s="55">
        <f>('Total Revenues by County'!AD184/'Total Revenues by County'!AD$4)</f>
        <v>0</v>
      </c>
      <c r="AE184" s="55">
        <f>('Total Revenues by County'!AE184/'Total Revenues by County'!AE$4)</f>
        <v>0.25955764611689353</v>
      </c>
      <c r="AF184" s="55">
        <f>('Total Revenues by County'!AF184/'Total Revenues by County'!AF$4)</f>
        <v>0</v>
      </c>
      <c r="AG184" s="55">
        <f>('Total Revenues by County'!AG184/'Total Revenues by County'!AG$4)</f>
        <v>0</v>
      </c>
      <c r="AH184" s="55">
        <f>('Total Revenues by County'!AH184/'Total Revenues by County'!AH$4)</f>
        <v>0</v>
      </c>
      <c r="AI184" s="55">
        <f>('Total Revenues by County'!AI184/'Total Revenues by County'!AI$4)</f>
        <v>0</v>
      </c>
      <c r="AJ184" s="55">
        <f>('Total Revenues by County'!AJ184/'Total Revenues by County'!AJ$4)</f>
        <v>0.13289308155113672</v>
      </c>
      <c r="AK184" s="55">
        <f>('Total Revenues by County'!AK184/'Total Revenues by County'!AK$4)</f>
        <v>0</v>
      </c>
      <c r="AL184" s="55">
        <f>('Total Revenues by County'!AL184/'Total Revenues by County'!AL$4)</f>
        <v>0</v>
      </c>
      <c r="AM184" s="55">
        <f>('Total Revenues by County'!AM184/'Total Revenues by County'!AM$4)</f>
        <v>7.3427700240462079E-2</v>
      </c>
      <c r="AN184" s="55">
        <f>('Total Revenues by County'!AN184/'Total Revenues by County'!AN$4)</f>
        <v>0</v>
      </c>
      <c r="AO184" s="55">
        <f>('Total Revenues by County'!AO184/'Total Revenues by County'!AO$4)</f>
        <v>0</v>
      </c>
      <c r="AP184" s="55">
        <f>('Total Revenues by County'!AP184/'Total Revenues by County'!AP$4)</f>
        <v>0</v>
      </c>
      <c r="AQ184" s="55">
        <f>('Total Revenues by County'!AQ184/'Total Revenues by County'!AQ$4)</f>
        <v>9.661880722786638E-2</v>
      </c>
      <c r="AR184" s="55">
        <f>('Total Revenues by County'!AR184/'Total Revenues by County'!AR$4)</f>
        <v>0</v>
      </c>
      <c r="AS184" s="55">
        <f>('Total Revenues by County'!AS184/'Total Revenues by County'!AS$4)</f>
        <v>0</v>
      </c>
      <c r="AT184" s="55">
        <f>('Total Revenues by County'!AT184/'Total Revenues by County'!AT$4)</f>
        <v>0</v>
      </c>
      <c r="AU184" s="55">
        <f>('Total Revenues by County'!AU184/'Total Revenues by County'!AU$4)</f>
        <v>0.14437588989084005</v>
      </c>
      <c r="AV184" s="55">
        <f>('Total Revenues by County'!AV184/'Total Revenues by County'!AV$4)</f>
        <v>0</v>
      </c>
      <c r="AW184" s="55">
        <f>('Total Revenues by County'!AW184/'Total Revenues by County'!AW$4)</f>
        <v>0</v>
      </c>
      <c r="AX184" s="55">
        <f>('Total Revenues by County'!AX184/'Total Revenues by County'!AX$4)</f>
        <v>1.196573637622976E-2</v>
      </c>
      <c r="AY184" s="55">
        <f>('Total Revenues by County'!AY184/'Total Revenues by County'!AY$4)</f>
        <v>0</v>
      </c>
      <c r="AZ184" s="55">
        <f>('Total Revenues by County'!AZ184/'Total Revenues by County'!AZ$4)</f>
        <v>0</v>
      </c>
      <c r="BA184" s="55">
        <f>('Total Revenues by County'!BA184/'Total Revenues by County'!BA$4)</f>
        <v>0</v>
      </c>
      <c r="BB184" s="55">
        <f>('Total Revenues by County'!BB184/'Total Revenues by County'!BB$4)</f>
        <v>0</v>
      </c>
      <c r="BC184" s="55">
        <f>('Total Revenues by County'!BC184/'Total Revenues by County'!BC$4)</f>
        <v>0</v>
      </c>
      <c r="BD184" s="55">
        <f>('Total Revenues by County'!BD184/'Total Revenues by County'!BD$4)</f>
        <v>0</v>
      </c>
      <c r="BE184" s="55">
        <f>('Total Revenues by County'!BE184/'Total Revenues by County'!BE$4)</f>
        <v>0</v>
      </c>
      <c r="BF184" s="55">
        <f>('Total Revenues by County'!BF184/'Total Revenues by County'!BF$4)</f>
        <v>0</v>
      </c>
      <c r="BG184" s="55">
        <f>('Total Revenues by County'!BG184/'Total Revenues by County'!BG$4)</f>
        <v>7.2153935259669219E-2</v>
      </c>
      <c r="BH184" s="55">
        <f>('Total Revenues by County'!BH184/'Total Revenues by County'!BH$4)</f>
        <v>2.4339004962675676E-2</v>
      </c>
      <c r="BI184" s="55">
        <f>('Total Revenues by County'!BI184/'Total Revenues by County'!BI$4)</f>
        <v>0</v>
      </c>
      <c r="BJ184" s="55">
        <f>('Total Revenues by County'!BJ184/'Total Revenues by County'!BJ$4)</f>
        <v>4.6617696960019162E-2</v>
      </c>
      <c r="BK184" s="55">
        <f>('Total Revenues by County'!BK184/'Total Revenues by County'!BK$4)</f>
        <v>0</v>
      </c>
      <c r="BL184" s="55">
        <f>('Total Revenues by County'!BL184/'Total Revenues by County'!BL$4)</f>
        <v>0</v>
      </c>
      <c r="BM184" s="55">
        <f>('Total Revenues by County'!BM184/'Total Revenues by County'!BM$4)</f>
        <v>0</v>
      </c>
      <c r="BN184" s="55">
        <f>('Total Revenues by County'!BN184/'Total Revenues by County'!BN$4)</f>
        <v>0</v>
      </c>
      <c r="BO184" s="55">
        <f>('Total Revenues by County'!BO184/'Total Revenues by County'!BO$4)</f>
        <v>0</v>
      </c>
      <c r="BP184" s="55">
        <f>('Total Revenues by County'!BP184/'Total Revenues by County'!BP$4)</f>
        <v>0</v>
      </c>
      <c r="BQ184" s="17">
        <f>('Total Revenues by County'!BQ184/'Total Revenues by County'!BQ$4)</f>
        <v>0</v>
      </c>
    </row>
    <row r="185" spans="1:69" x14ac:dyDescent="0.25">
      <c r="A185" s="13"/>
      <c r="B185" s="14">
        <v>348.93299999999999</v>
      </c>
      <c r="C185" s="15" t="s">
        <v>183</v>
      </c>
      <c r="D185" s="55">
        <f>('Total Revenues by County'!D185/'Total Revenues by County'!D$4)</f>
        <v>0</v>
      </c>
      <c r="E185" s="55">
        <f>('Total Revenues by County'!E185/'Total Revenues by County'!E$4)</f>
        <v>0</v>
      </c>
      <c r="F185" s="55">
        <f>('Total Revenues by County'!F185/'Total Revenues by County'!F$4)</f>
        <v>0</v>
      </c>
      <c r="G185" s="55">
        <f>('Total Revenues by County'!G185/'Total Revenues by County'!G$4)</f>
        <v>0</v>
      </c>
      <c r="H185" s="55">
        <f>('Total Revenues by County'!H185/'Total Revenues by County'!H$4)</f>
        <v>0</v>
      </c>
      <c r="I185" s="55">
        <f>('Total Revenues by County'!I185/'Total Revenues by County'!I$4)</f>
        <v>2.8231058794567668E-3</v>
      </c>
      <c r="J185" s="55">
        <f>('Total Revenues by County'!J185/'Total Revenues by County'!J$4)</f>
        <v>0</v>
      </c>
      <c r="K185" s="55">
        <f>('Total Revenues by County'!K185/'Total Revenues by County'!K$4)</f>
        <v>0.12999136859761137</v>
      </c>
      <c r="L185" s="55">
        <f>('Total Revenues by County'!L185/'Total Revenues by County'!L$4)</f>
        <v>0</v>
      </c>
      <c r="M185" s="55">
        <f>('Total Revenues by County'!M185/'Total Revenues by County'!M$4)</f>
        <v>0</v>
      </c>
      <c r="N185" s="55">
        <f>('Total Revenues by County'!N185/'Total Revenues by County'!N$4)</f>
        <v>0</v>
      </c>
      <c r="O185" s="55">
        <f>('Total Revenues by County'!O185/'Total Revenues by County'!O$4)</f>
        <v>0</v>
      </c>
      <c r="P185" s="55">
        <f>('Total Revenues by County'!P185/'Total Revenues by County'!P$4)</f>
        <v>0</v>
      </c>
      <c r="Q185" s="55">
        <f>('Total Revenues by County'!Q185/'Total Revenues by County'!Q$4)</f>
        <v>0</v>
      </c>
      <c r="R185" s="55">
        <f>('Total Revenues by County'!R185/'Total Revenues by County'!R$4)</f>
        <v>0</v>
      </c>
      <c r="S185" s="55">
        <f>('Total Revenues by County'!S185/'Total Revenues by County'!S$4)</f>
        <v>0</v>
      </c>
      <c r="T185" s="55">
        <f>('Total Revenues by County'!T185/'Total Revenues by County'!T$4)</f>
        <v>0</v>
      </c>
      <c r="U185" s="55">
        <f>('Total Revenues by County'!U185/'Total Revenues by County'!U$4)</f>
        <v>0</v>
      </c>
      <c r="V185" s="55">
        <f>('Total Revenues by County'!V185/'Total Revenues by County'!V$4)</f>
        <v>0</v>
      </c>
      <c r="W185" s="55">
        <f>('Total Revenues by County'!W185/'Total Revenues by County'!W$4)</f>
        <v>0</v>
      </c>
      <c r="X185" s="55">
        <f>('Total Revenues by County'!X185/'Total Revenues by County'!X$4)</f>
        <v>0</v>
      </c>
      <c r="Y185" s="55">
        <f>('Total Revenues by County'!Y185/'Total Revenues by County'!Y$4)</f>
        <v>0</v>
      </c>
      <c r="Z185" s="55">
        <f>('Total Revenues by County'!Z185/'Total Revenues by County'!Z$4)</f>
        <v>0</v>
      </c>
      <c r="AA185" s="55">
        <f>('Total Revenues by County'!AA185/'Total Revenues by County'!AA$4)</f>
        <v>0</v>
      </c>
      <c r="AB185" s="55">
        <f>('Total Revenues by County'!AB185/'Total Revenues by County'!AB$4)</f>
        <v>0</v>
      </c>
      <c r="AC185" s="55">
        <f>('Total Revenues by County'!AC185/'Total Revenues by County'!AC$4)</f>
        <v>0</v>
      </c>
      <c r="AD185" s="55">
        <f>('Total Revenues by County'!AD185/'Total Revenues by County'!AD$4)</f>
        <v>0</v>
      </c>
      <c r="AE185" s="55">
        <f>('Total Revenues by County'!AE185/'Total Revenues by County'!AE$4)</f>
        <v>6.7554043234587672E-3</v>
      </c>
      <c r="AF185" s="55">
        <f>('Total Revenues by County'!AF185/'Total Revenues by County'!AF$4)</f>
        <v>0</v>
      </c>
      <c r="AG185" s="55">
        <f>('Total Revenues by County'!AG185/'Total Revenues by County'!AG$4)</f>
        <v>0</v>
      </c>
      <c r="AH185" s="55">
        <f>('Total Revenues by County'!AH185/'Total Revenues by County'!AH$4)</f>
        <v>0</v>
      </c>
      <c r="AI185" s="55">
        <f>('Total Revenues by County'!AI185/'Total Revenues by County'!AI$4)</f>
        <v>0</v>
      </c>
      <c r="AJ185" s="55">
        <f>('Total Revenues by County'!AJ185/'Total Revenues by County'!AJ$4)</f>
        <v>4.0176590128705239E-2</v>
      </c>
      <c r="AK185" s="55">
        <f>('Total Revenues by County'!AK185/'Total Revenues by County'!AK$4)</f>
        <v>0</v>
      </c>
      <c r="AL185" s="55">
        <f>('Total Revenues by County'!AL185/'Total Revenues by County'!AL$4)</f>
        <v>0</v>
      </c>
      <c r="AM185" s="55">
        <f>('Total Revenues by County'!AM185/'Total Revenues by County'!AM$4)</f>
        <v>0</v>
      </c>
      <c r="AN185" s="55">
        <f>('Total Revenues by County'!AN185/'Total Revenues by County'!AN$4)</f>
        <v>0</v>
      </c>
      <c r="AO185" s="55">
        <f>('Total Revenues by County'!AO185/'Total Revenues by County'!AO$4)</f>
        <v>0</v>
      </c>
      <c r="AP185" s="55">
        <f>('Total Revenues by County'!AP185/'Total Revenues by County'!AP$4)</f>
        <v>0</v>
      </c>
      <c r="AQ185" s="55">
        <f>('Total Revenues by County'!AQ185/'Total Revenues by County'!AQ$4)</f>
        <v>0</v>
      </c>
      <c r="AR185" s="55">
        <f>('Total Revenues by County'!AR185/'Total Revenues by County'!AR$4)</f>
        <v>0</v>
      </c>
      <c r="AS185" s="55">
        <f>('Total Revenues by County'!AS185/'Total Revenues by County'!AS$4)</f>
        <v>0</v>
      </c>
      <c r="AT185" s="55">
        <f>('Total Revenues by County'!AT185/'Total Revenues by County'!AT$4)</f>
        <v>0</v>
      </c>
      <c r="AU185" s="55">
        <f>('Total Revenues by County'!AU185/'Total Revenues by County'!AU$4)</f>
        <v>0</v>
      </c>
      <c r="AV185" s="55">
        <f>('Total Revenues by County'!AV185/'Total Revenues by County'!AV$4)</f>
        <v>0</v>
      </c>
      <c r="AW185" s="55">
        <f>('Total Revenues by County'!AW185/'Total Revenues by County'!AW$4)</f>
        <v>0</v>
      </c>
      <c r="AX185" s="55">
        <f>('Total Revenues by County'!AX185/'Total Revenues by County'!AX$4)</f>
        <v>1.1148518505605298E-3</v>
      </c>
      <c r="AY185" s="55">
        <f>('Total Revenues by County'!AY185/'Total Revenues by County'!AY$4)</f>
        <v>0</v>
      </c>
      <c r="AZ185" s="55">
        <f>('Total Revenues by County'!AZ185/'Total Revenues by County'!AZ$4)</f>
        <v>0</v>
      </c>
      <c r="BA185" s="55">
        <f>('Total Revenues by County'!BA185/'Total Revenues by County'!BA$4)</f>
        <v>0</v>
      </c>
      <c r="BB185" s="55">
        <f>('Total Revenues by County'!BB185/'Total Revenues by County'!BB$4)</f>
        <v>2.0458918643474822E-3</v>
      </c>
      <c r="BC185" s="55">
        <f>('Total Revenues by County'!BC185/'Total Revenues by County'!BC$4)</f>
        <v>0</v>
      </c>
      <c r="BD185" s="55">
        <f>('Total Revenues by County'!BD185/'Total Revenues by County'!BD$4)</f>
        <v>0</v>
      </c>
      <c r="BE185" s="55">
        <f>('Total Revenues by County'!BE185/'Total Revenues by County'!BE$4)</f>
        <v>0</v>
      </c>
      <c r="BF185" s="55">
        <f>('Total Revenues by County'!BF185/'Total Revenues by County'!BF$4)</f>
        <v>0</v>
      </c>
      <c r="BG185" s="55">
        <f>('Total Revenues by County'!BG185/'Total Revenues by County'!BG$4)</f>
        <v>4.0929274728103478E-3</v>
      </c>
      <c r="BH185" s="55">
        <f>('Total Revenues by County'!BH185/'Total Revenues by County'!BH$4)</f>
        <v>0</v>
      </c>
      <c r="BI185" s="55">
        <f>('Total Revenues by County'!BI185/'Total Revenues by County'!BI$4)</f>
        <v>0</v>
      </c>
      <c r="BJ185" s="55">
        <f>('Total Revenues by County'!BJ185/'Total Revenues by County'!BJ$4)</f>
        <v>0</v>
      </c>
      <c r="BK185" s="55">
        <f>('Total Revenues by County'!BK185/'Total Revenues by County'!BK$4)</f>
        <v>0</v>
      </c>
      <c r="BL185" s="55">
        <f>('Total Revenues by County'!BL185/'Total Revenues by County'!BL$4)</f>
        <v>3.1225434535767316E-2</v>
      </c>
      <c r="BM185" s="55">
        <f>('Total Revenues by County'!BM185/'Total Revenues by County'!BM$4)</f>
        <v>0</v>
      </c>
      <c r="BN185" s="55">
        <f>('Total Revenues by County'!BN185/'Total Revenues by County'!BN$4)</f>
        <v>0</v>
      </c>
      <c r="BO185" s="55">
        <f>('Total Revenues by County'!BO185/'Total Revenues by County'!BO$4)</f>
        <v>0</v>
      </c>
      <c r="BP185" s="55">
        <f>('Total Revenues by County'!BP185/'Total Revenues by County'!BP$4)</f>
        <v>0</v>
      </c>
      <c r="BQ185" s="17">
        <f>('Total Revenues by County'!BQ185/'Total Revenues by County'!BQ$4)</f>
        <v>0</v>
      </c>
    </row>
    <row r="186" spans="1:69" x14ac:dyDescent="0.25">
      <c r="A186" s="13"/>
      <c r="B186" s="14">
        <v>348.99</v>
      </c>
      <c r="C186" s="15" t="s">
        <v>184</v>
      </c>
      <c r="D186" s="55">
        <f>('Total Revenues by County'!D186/'Total Revenues by County'!D$4)</f>
        <v>0.97059610163309962</v>
      </c>
      <c r="E186" s="55">
        <f>('Total Revenues by County'!E186/'Total Revenues by County'!E$4)</f>
        <v>0</v>
      </c>
      <c r="F186" s="55">
        <f>('Total Revenues by County'!F186/'Total Revenues by County'!F$4)</f>
        <v>0.19758312080853876</v>
      </c>
      <c r="G186" s="55">
        <f>('Total Revenues by County'!G186/'Total Revenues by County'!G$4)</f>
        <v>0</v>
      </c>
      <c r="H186" s="55">
        <f>('Total Revenues by County'!H186/'Total Revenues by County'!H$4)</f>
        <v>0.7486991981672394</v>
      </c>
      <c r="I186" s="55">
        <f>('Total Revenues by County'!I186/'Total Revenues by County'!I$4)</f>
        <v>1.176105909381689</v>
      </c>
      <c r="J186" s="55">
        <f>('Total Revenues by County'!J186/'Total Revenues by County'!J$4)</f>
        <v>0.89017143637729668</v>
      </c>
      <c r="K186" s="55">
        <f>('Total Revenues by County'!K186/'Total Revenues by County'!K$4)</f>
        <v>0.82267059262841502</v>
      </c>
      <c r="L186" s="55">
        <f>('Total Revenues by County'!L186/'Total Revenues by County'!L$4)</f>
        <v>0.6652339781615646</v>
      </c>
      <c r="M186" s="55">
        <f>('Total Revenues by County'!M186/'Total Revenues by County'!M$4)</f>
        <v>0</v>
      </c>
      <c r="N186" s="55">
        <f>('Total Revenues by County'!N186/'Total Revenues by County'!N$4)</f>
        <v>0</v>
      </c>
      <c r="O186" s="55">
        <f>('Total Revenues by County'!O186/'Total Revenues by County'!O$4)</f>
        <v>5.7271921924138844</v>
      </c>
      <c r="P186" s="55">
        <f>('Total Revenues by County'!P186/'Total Revenues by County'!P$4)</f>
        <v>4.4303069053708439</v>
      </c>
      <c r="Q186" s="55">
        <f>('Total Revenues by County'!Q186/'Total Revenues by County'!Q$4)</f>
        <v>0</v>
      </c>
      <c r="R186" s="55">
        <f>('Total Revenues by County'!R186/'Total Revenues by County'!R$4)</f>
        <v>1.150298319594272</v>
      </c>
      <c r="S186" s="55">
        <f>('Total Revenues by County'!S186/'Total Revenues by County'!S$4)</f>
        <v>5.1461506792918894E-2</v>
      </c>
      <c r="T186" s="55">
        <f>('Total Revenues by County'!T186/'Total Revenues by County'!T$4)</f>
        <v>1.0647875108412836</v>
      </c>
      <c r="U186" s="55">
        <f>('Total Revenues by County'!U186/'Total Revenues by County'!U$4)</f>
        <v>0</v>
      </c>
      <c r="V186" s="55">
        <f>('Total Revenues by County'!V186/'Total Revenues by County'!V$4)</f>
        <v>2.7912191667650185E-2</v>
      </c>
      <c r="W186" s="55">
        <f>('Total Revenues by County'!W186/'Total Revenues by County'!W$4)</f>
        <v>0.50627416936311265</v>
      </c>
      <c r="X186" s="55">
        <f>('Total Revenues by County'!X186/'Total Revenues by County'!X$4)</f>
        <v>0</v>
      </c>
      <c r="Y186" s="55">
        <f>('Total Revenues by County'!Y186/'Total Revenues by County'!Y$4)</f>
        <v>0</v>
      </c>
      <c r="Z186" s="55">
        <f>('Total Revenues by County'!Z186/'Total Revenues by County'!Z$4)</f>
        <v>0</v>
      </c>
      <c r="AA186" s="55">
        <f>('Total Revenues by County'!AA186/'Total Revenues by County'!AA$4)</f>
        <v>0</v>
      </c>
      <c r="AB186" s="55">
        <f>('Total Revenues by County'!AB186/'Total Revenues by County'!AB$4)</f>
        <v>0.1535724188926888</v>
      </c>
      <c r="AC186" s="55">
        <f>('Total Revenues by County'!AC186/'Total Revenues by County'!AC$4)</f>
        <v>0.74057905108382593</v>
      </c>
      <c r="AD186" s="55">
        <f>('Total Revenues by County'!AD186/'Total Revenues by County'!AD$4)</f>
        <v>0.85458770593208599</v>
      </c>
      <c r="AE186" s="55">
        <f>('Total Revenues by County'!AE186/'Total Revenues by County'!AE$4)</f>
        <v>0</v>
      </c>
      <c r="AF186" s="55">
        <f>('Total Revenues by County'!AF186/'Total Revenues by County'!AF$4)</f>
        <v>1.1760824978844858E-3</v>
      </c>
      <c r="AG186" s="55">
        <f>('Total Revenues by County'!AG186/'Total Revenues by County'!AG$4)</f>
        <v>0.314382008947379</v>
      </c>
      <c r="AH186" s="55">
        <f>('Total Revenues by County'!AH186/'Total Revenues by County'!AH$4)</f>
        <v>0</v>
      </c>
      <c r="AI186" s="55">
        <f>('Total Revenues by County'!AI186/'Total Revenues by County'!AI$4)</f>
        <v>0</v>
      </c>
      <c r="AJ186" s="55">
        <f>('Total Revenues by County'!AJ186/'Total Revenues by County'!AJ$4)</f>
        <v>1.1459337887125138</v>
      </c>
      <c r="AK186" s="55">
        <f>('Total Revenues by County'!AK186/'Total Revenues by County'!AK$4)</f>
        <v>0</v>
      </c>
      <c r="AL186" s="55">
        <f>('Total Revenues by County'!AL186/'Total Revenues by County'!AL$4)</f>
        <v>0.73103324089746824</v>
      </c>
      <c r="AM186" s="55">
        <f>('Total Revenues by County'!AM186/'Total Revenues by County'!AM$4)</f>
        <v>0</v>
      </c>
      <c r="AN186" s="55">
        <f>('Total Revenues by County'!AN186/'Total Revenues by County'!AN$4)</f>
        <v>0</v>
      </c>
      <c r="AO186" s="55">
        <f>('Total Revenues by County'!AO186/'Total Revenues by County'!AO$4)</f>
        <v>0</v>
      </c>
      <c r="AP186" s="55">
        <f>('Total Revenues by County'!AP186/'Total Revenues by County'!AP$4)</f>
        <v>3.5664331430024645</v>
      </c>
      <c r="AQ186" s="55">
        <f>('Total Revenues by County'!AQ186/'Total Revenues by County'!AQ$4)</f>
        <v>1.3157972185267381</v>
      </c>
      <c r="AR186" s="55">
        <f>('Total Revenues by County'!AR186/'Total Revenues by County'!AR$4)</f>
        <v>0</v>
      </c>
      <c r="AS186" s="55">
        <f>('Total Revenues by County'!AS186/'Total Revenues by County'!AS$4)</f>
        <v>2.0856425572945452</v>
      </c>
      <c r="AT186" s="55">
        <f>('Total Revenues by County'!AT186/'Total Revenues by County'!AT$4)</f>
        <v>0.59009287076285721</v>
      </c>
      <c r="AU186" s="55">
        <f>('Total Revenues by County'!AU186/'Total Revenues by County'!AU$4)</f>
        <v>0.2687368635161706</v>
      </c>
      <c r="AV186" s="55">
        <f>('Total Revenues by County'!AV186/'Total Revenues by County'!AV$4)</f>
        <v>0.77685284066638194</v>
      </c>
      <c r="AW186" s="55">
        <f>('Total Revenues by County'!AW186/'Total Revenues by County'!AW$4)</f>
        <v>0</v>
      </c>
      <c r="AX186" s="55">
        <f>('Total Revenues by County'!AX186/'Total Revenues by County'!AX$4)</f>
        <v>1.4888425524749966</v>
      </c>
      <c r="AY186" s="55">
        <f>('Total Revenues by County'!AY186/'Total Revenues by County'!AY$4)</f>
        <v>2.2466229447494537</v>
      </c>
      <c r="AZ186" s="55">
        <f>('Total Revenues by County'!AZ186/'Total Revenues by County'!AZ$4)</f>
        <v>0</v>
      </c>
      <c r="BA186" s="55">
        <f>('Total Revenues by County'!BA186/'Total Revenues by County'!BA$4)</f>
        <v>3.4260844882854351</v>
      </c>
      <c r="BB186" s="55">
        <f>('Total Revenues by County'!BB186/'Total Revenues by County'!BB$4)</f>
        <v>4.2158453944616419</v>
      </c>
      <c r="BC186" s="55">
        <f>('Total Revenues by County'!BC186/'Total Revenues by County'!BC$4)</f>
        <v>0</v>
      </c>
      <c r="BD186" s="55">
        <f>('Total Revenues by County'!BD186/'Total Revenues by County'!BD$4)</f>
        <v>0</v>
      </c>
      <c r="BE186" s="55">
        <f>('Total Revenues by County'!BE186/'Total Revenues by County'!BE$4)</f>
        <v>0</v>
      </c>
      <c r="BF186" s="55">
        <f>('Total Revenues by County'!BF186/'Total Revenues by County'!BF$4)</f>
        <v>0.56755185389952023</v>
      </c>
      <c r="BG186" s="55">
        <f>('Total Revenues by County'!BG186/'Total Revenues by County'!BG$4)</f>
        <v>0.78472231160306327</v>
      </c>
      <c r="BH186" s="55">
        <f>('Total Revenues by County'!BH186/'Total Revenues by County'!BH$4)</f>
        <v>0</v>
      </c>
      <c r="BI186" s="55">
        <f>('Total Revenues by County'!BI186/'Total Revenues by County'!BI$4)</f>
        <v>1.2081480201072636</v>
      </c>
      <c r="BJ186" s="55">
        <f>('Total Revenues by County'!BJ186/'Total Revenues by County'!BJ$4)</f>
        <v>1.9474540409988224</v>
      </c>
      <c r="BK186" s="55">
        <f>('Total Revenues by County'!BK186/'Total Revenues by County'!BK$4)</f>
        <v>0</v>
      </c>
      <c r="BL186" s="55">
        <f>('Total Revenues by County'!BL186/'Total Revenues by County'!BL$4)</f>
        <v>1.0668617346493143</v>
      </c>
      <c r="BM186" s="55">
        <f>('Total Revenues by County'!BM186/'Total Revenues by County'!BM$4)</f>
        <v>0</v>
      </c>
      <c r="BN186" s="55">
        <f>('Total Revenues by County'!BN186/'Total Revenues by County'!BN$4)</f>
        <v>0.86806263766104452</v>
      </c>
      <c r="BO186" s="55">
        <f>('Total Revenues by County'!BO186/'Total Revenues by County'!BO$4)</f>
        <v>0</v>
      </c>
      <c r="BP186" s="55">
        <f>('Total Revenues by County'!BP186/'Total Revenues by County'!BP$4)</f>
        <v>0</v>
      </c>
      <c r="BQ186" s="17">
        <f>('Total Revenues by County'!BQ186/'Total Revenues by County'!BQ$4)</f>
        <v>0</v>
      </c>
    </row>
    <row r="187" spans="1:69" x14ac:dyDescent="0.25">
      <c r="A187" s="13"/>
      <c r="B187" s="14">
        <v>349</v>
      </c>
      <c r="C187" s="15" t="s">
        <v>185</v>
      </c>
      <c r="D187" s="55">
        <f>('Total Revenues by County'!D187/'Total Revenues by County'!D$4)</f>
        <v>4.4857478623819755</v>
      </c>
      <c r="E187" s="55">
        <f>('Total Revenues by County'!E187/'Total Revenues by County'!E$4)</f>
        <v>200.16021976390229</v>
      </c>
      <c r="F187" s="55">
        <f>('Total Revenues by County'!F187/'Total Revenues by County'!F$4)</f>
        <v>0.20104845565315954</v>
      </c>
      <c r="G187" s="55">
        <f>('Total Revenues by County'!G187/'Total Revenues by County'!G$4)</f>
        <v>0</v>
      </c>
      <c r="H187" s="55">
        <f>('Total Revenues by County'!H187/'Total Revenues by County'!H$4)</f>
        <v>5.2908169530355096</v>
      </c>
      <c r="I187" s="55">
        <f>('Total Revenues by County'!I187/'Total Revenues by County'!I$4)</f>
        <v>0.17672642805399361</v>
      </c>
      <c r="J187" s="55">
        <f>('Total Revenues by County'!J187/'Total Revenues by County'!J$4)</f>
        <v>0.17287070555289938</v>
      </c>
      <c r="K187" s="55">
        <f>('Total Revenues by County'!K187/'Total Revenues by County'!K$4)</f>
        <v>65.051947574943227</v>
      </c>
      <c r="L187" s="55">
        <f>('Total Revenues by County'!L187/'Total Revenues by County'!L$4)</f>
        <v>2.0510013427014586</v>
      </c>
      <c r="M187" s="55">
        <f>('Total Revenues by County'!M187/'Total Revenues by County'!M$4)</f>
        <v>1.0961675630365855</v>
      </c>
      <c r="N187" s="55">
        <f>('Total Revenues by County'!N187/'Total Revenues by County'!N$4)</f>
        <v>18.959499649839774</v>
      </c>
      <c r="O187" s="55">
        <f>('Total Revenues by County'!O187/'Total Revenues by County'!O$4)</f>
        <v>0</v>
      </c>
      <c r="P187" s="55">
        <f>('Total Revenues by County'!P187/'Total Revenues by County'!P$4)</f>
        <v>0</v>
      </c>
      <c r="Q187" s="55">
        <f>('Total Revenues by County'!Q187/'Total Revenues by County'!Q$4)</f>
        <v>0.17333415142962327</v>
      </c>
      <c r="R187" s="55">
        <f>('Total Revenues by County'!R187/'Total Revenues by County'!R$4)</f>
        <v>28.039537779914593</v>
      </c>
      <c r="S187" s="55">
        <f>('Total Revenues by County'!S187/'Total Revenues by County'!S$4)</f>
        <v>0.85991148620831614</v>
      </c>
      <c r="T187" s="55">
        <f>('Total Revenues by County'!T187/'Total Revenues by County'!T$4)</f>
        <v>0</v>
      </c>
      <c r="U187" s="55">
        <f>('Total Revenues by County'!U187/'Total Revenues by County'!U$4)</f>
        <v>8.3466509493537657</v>
      </c>
      <c r="V187" s="55">
        <f>('Total Revenues by County'!V187/'Total Revenues by County'!V$4)</f>
        <v>4.032928124631181</v>
      </c>
      <c r="W187" s="55">
        <f>('Total Revenues by County'!W187/'Total Revenues by County'!W$4)</f>
        <v>2.879409675637282</v>
      </c>
      <c r="X187" s="55">
        <f>('Total Revenues by County'!X187/'Total Revenues by County'!X$4)</f>
        <v>7.183126925253033</v>
      </c>
      <c r="Y187" s="55">
        <f>('Total Revenues by County'!Y187/'Total Revenues by County'!Y$4)</f>
        <v>0</v>
      </c>
      <c r="Z187" s="55">
        <f>('Total Revenues by County'!Z187/'Total Revenues by County'!Z$4)</f>
        <v>2.7612563936315828</v>
      </c>
      <c r="AA187" s="55">
        <f>('Total Revenues by County'!AA187/'Total Revenues by County'!AA$4)</f>
        <v>38.3836148117067</v>
      </c>
      <c r="AB187" s="55">
        <f>('Total Revenues by County'!AB187/'Total Revenues by County'!AB$4)</f>
        <v>0.57213582586190959</v>
      </c>
      <c r="AC187" s="55">
        <f>('Total Revenues by County'!AC187/'Total Revenues by County'!AC$4)</f>
        <v>24.8638269920671</v>
      </c>
      <c r="AD187" s="55">
        <f>('Total Revenues by County'!AD187/'Total Revenues by County'!AD$4)</f>
        <v>2.6694195927452675</v>
      </c>
      <c r="AE187" s="55">
        <f>('Total Revenues by County'!AE187/'Total Revenues by County'!AE$4)</f>
        <v>0</v>
      </c>
      <c r="AF187" s="55">
        <f>('Total Revenues by County'!AF187/'Total Revenues by County'!AF$4)</f>
        <v>29.65967471279205</v>
      </c>
      <c r="AG187" s="55">
        <f>('Total Revenues by County'!AG187/'Total Revenues by County'!AG$4)</f>
        <v>2.6019820651192651</v>
      </c>
      <c r="AH187" s="55">
        <f>('Total Revenues by County'!AH187/'Total Revenues by County'!AH$4)</f>
        <v>0</v>
      </c>
      <c r="AI187" s="55">
        <f>('Total Revenues by County'!AI187/'Total Revenues by County'!AI$4)</f>
        <v>0</v>
      </c>
      <c r="AJ187" s="55">
        <f>('Total Revenues by County'!AJ187/'Total Revenues by County'!AJ$4)</f>
        <v>0.48423135575970128</v>
      </c>
      <c r="AK187" s="55">
        <f>('Total Revenues by County'!AK187/'Total Revenues by County'!AK$4)</f>
        <v>1.0216541881325143</v>
      </c>
      <c r="AL187" s="55">
        <f>('Total Revenues by County'!AL187/'Total Revenues by County'!AL$4)</f>
        <v>14.155547952605611</v>
      </c>
      <c r="AM187" s="55">
        <f>('Total Revenues by County'!AM187/'Total Revenues by County'!AM$4)</f>
        <v>2.0853268549046828</v>
      </c>
      <c r="AN187" s="55">
        <f>('Total Revenues by County'!AN187/'Total Revenues by County'!AN$4)</f>
        <v>21.958915365653247</v>
      </c>
      <c r="AO187" s="55">
        <f>('Total Revenues by County'!AO187/'Total Revenues by County'!AO$4)</f>
        <v>4.2119935507359445</v>
      </c>
      <c r="AP187" s="55">
        <f>('Total Revenues by County'!AP187/'Total Revenues by County'!AP$4)</f>
        <v>39.161131328299554</v>
      </c>
      <c r="AQ187" s="55">
        <f>('Total Revenues by County'!AQ187/'Total Revenues by County'!AQ$4)</f>
        <v>0.16091222232566241</v>
      </c>
      <c r="AR187" s="55">
        <f>('Total Revenues by County'!AR187/'Total Revenues by County'!AR$4)</f>
        <v>6.7977894472259397</v>
      </c>
      <c r="AS187" s="55">
        <f>('Total Revenues by County'!AS187/'Total Revenues by County'!AS$4)</f>
        <v>0.96237746394960977</v>
      </c>
      <c r="AT187" s="55">
        <f>('Total Revenues by County'!AT187/'Total Revenues by County'!AT$4)</f>
        <v>2.368465094585511</v>
      </c>
      <c r="AU187" s="55">
        <f>('Total Revenues by County'!AU187/'Total Revenues by County'!AU$4)</f>
        <v>13.100006780120687</v>
      </c>
      <c r="AV187" s="55">
        <f>('Total Revenues by County'!AV187/'Total Revenues by County'!AV$4)</f>
        <v>1.6971646732165742</v>
      </c>
      <c r="AW187" s="55">
        <f>('Total Revenues by County'!AW187/'Total Revenues by County'!AW$4)</f>
        <v>1.5930410752418038</v>
      </c>
      <c r="AX187" s="55">
        <f>('Total Revenues by County'!AX187/'Total Revenues by County'!AX$4)</f>
        <v>13.794668269921706</v>
      </c>
      <c r="AY187" s="55">
        <f>('Total Revenues by County'!AY187/'Total Revenues by County'!AY$4)</f>
        <v>0.3346791708501563</v>
      </c>
      <c r="AZ187" s="55">
        <f>('Total Revenues by County'!AZ187/'Total Revenues by County'!AZ$4)</f>
        <v>16.703793951692919</v>
      </c>
      <c r="BA187" s="55">
        <f>('Total Revenues by County'!BA187/'Total Revenues by County'!BA$4)</f>
        <v>2.1814359679188668</v>
      </c>
      <c r="BB187" s="55">
        <f>('Total Revenues by County'!BB187/'Total Revenues by County'!BB$4)</f>
        <v>12.907442678629828</v>
      </c>
      <c r="BC187" s="55">
        <f>('Total Revenues by County'!BC187/'Total Revenues by County'!BC$4)</f>
        <v>1.5281468738877684</v>
      </c>
      <c r="BD187" s="55">
        <f>('Total Revenues by County'!BD187/'Total Revenues by County'!BD$4)</f>
        <v>106.00829711036387</v>
      </c>
      <c r="BE187" s="55">
        <f>('Total Revenues by County'!BE187/'Total Revenues by County'!BE$4)</f>
        <v>39.794043994267383</v>
      </c>
      <c r="BF187" s="55">
        <f>('Total Revenues by County'!BF187/'Total Revenues by County'!BF$4)</f>
        <v>4.7414884699755664</v>
      </c>
      <c r="BG187" s="55">
        <f>('Total Revenues by County'!BG187/'Total Revenues by County'!BG$4)</f>
        <v>0.1818649848767617</v>
      </c>
      <c r="BH187" s="55">
        <f>('Total Revenues by County'!BH187/'Total Revenues by County'!BH$4)</f>
        <v>6.9513949705992742E-3</v>
      </c>
      <c r="BI187" s="55">
        <f>('Total Revenues by County'!BI187/'Total Revenues by County'!BI$4)</f>
        <v>0.36523835329732962</v>
      </c>
      <c r="BJ187" s="55">
        <f>('Total Revenues by County'!BJ187/'Total Revenues by County'!BJ$4)</f>
        <v>1.9351683666340644E-2</v>
      </c>
      <c r="BK187" s="55">
        <f>('Total Revenues by County'!BK187/'Total Revenues by County'!BK$4)</f>
        <v>0</v>
      </c>
      <c r="BL187" s="55">
        <f>('Total Revenues by County'!BL187/'Total Revenues by County'!BL$4)</f>
        <v>0</v>
      </c>
      <c r="BM187" s="55">
        <f>('Total Revenues by County'!BM187/'Total Revenues by County'!BM$4)</f>
        <v>0.25822050290135395</v>
      </c>
      <c r="BN187" s="55">
        <f>('Total Revenues by County'!BN187/'Total Revenues by County'!BN$4)</f>
        <v>0</v>
      </c>
      <c r="BO187" s="55">
        <f>('Total Revenues by County'!BO187/'Total Revenues by County'!BO$4)</f>
        <v>0</v>
      </c>
      <c r="BP187" s="55">
        <f>('Total Revenues by County'!BP187/'Total Revenues by County'!BP$4)</f>
        <v>0</v>
      </c>
      <c r="BQ187" s="17">
        <f>('Total Revenues by County'!BQ187/'Total Revenues by County'!BQ$4)</f>
        <v>0</v>
      </c>
    </row>
    <row r="188" spans="1:69" ht="15.75" x14ac:dyDescent="0.25">
      <c r="A188" s="19" t="s">
        <v>186</v>
      </c>
      <c r="B188" s="20"/>
      <c r="C188" s="21"/>
      <c r="D188" s="54">
        <f>('Total Revenues by County'!D188/'Total Revenues by County'!D$4)</f>
        <v>8.5367143493941722</v>
      </c>
      <c r="E188" s="54">
        <f>('Total Revenues by County'!E188/'Total Revenues by County'!E$4)</f>
        <v>26.191885069418664</v>
      </c>
      <c r="F188" s="54">
        <f>('Total Revenues by County'!F188/'Total Revenues by County'!F$4)</f>
        <v>1.5324454519693964</v>
      </c>
      <c r="G188" s="54">
        <f>('Total Revenues by County'!G188/'Total Revenues by County'!G$4)</f>
        <v>13.637505047909247</v>
      </c>
      <c r="H188" s="54">
        <f>('Total Revenues by County'!H188/'Total Revenues by County'!H$4)</f>
        <v>4.588721191294387</v>
      </c>
      <c r="I188" s="54">
        <f>('Total Revenues by County'!I188/'Total Revenues by County'!I$4)</f>
        <v>13.340869143960896</v>
      </c>
      <c r="J188" s="54">
        <f>('Total Revenues by County'!J188/'Total Revenues by County'!J$4)</f>
        <v>1.3587869681032716</v>
      </c>
      <c r="K188" s="54">
        <f>('Total Revenues by County'!K188/'Total Revenues by County'!K$4)</f>
        <v>11.780315505304333</v>
      </c>
      <c r="L188" s="54">
        <f>('Total Revenues by County'!L188/'Total Revenues by County'!L$4)</f>
        <v>3.1558599327938848</v>
      </c>
      <c r="M188" s="54">
        <f>('Total Revenues by County'!M188/'Total Revenues by County'!M$4)</f>
        <v>4.2828329107465466</v>
      </c>
      <c r="N188" s="54">
        <f>('Total Revenues by County'!N188/'Total Revenues by County'!N$4)</f>
        <v>12.746814451461123</v>
      </c>
      <c r="O188" s="54">
        <f>('Total Revenues by County'!O188/'Total Revenues by County'!O$4)</f>
        <v>4.6821893132926808</v>
      </c>
      <c r="P188" s="54">
        <f>('Total Revenues by County'!P188/'Total Revenues by County'!P$4)</f>
        <v>3.5657405254591956</v>
      </c>
      <c r="Q188" s="54">
        <f>('Total Revenues by County'!Q188/'Total Revenues by County'!Q$4)</f>
        <v>5.5774328138421891</v>
      </c>
      <c r="R188" s="54">
        <f>('Total Revenues by County'!R188/'Total Revenues by County'!R$4)</f>
        <v>3.939945444407718</v>
      </c>
      <c r="S188" s="54">
        <f>('Total Revenues by County'!S188/'Total Revenues by County'!S$4)</f>
        <v>8.2855496088925484</v>
      </c>
      <c r="T188" s="54">
        <f>('Total Revenues by County'!T188/'Total Revenues by County'!T$4)</f>
        <v>0.73703382480485691</v>
      </c>
      <c r="U188" s="54">
        <f>('Total Revenues by County'!U188/'Total Revenues by County'!U$4)</f>
        <v>3.3290321222582411</v>
      </c>
      <c r="V188" s="54">
        <f>('Total Revenues by County'!V188/'Total Revenues by County'!V$4)</f>
        <v>0.75085565915260244</v>
      </c>
      <c r="W188" s="54">
        <f>('Total Revenues by County'!W188/'Total Revenues by County'!W$4)</f>
        <v>255.57832846657723</v>
      </c>
      <c r="X188" s="54">
        <f>('Total Revenues by County'!X188/'Total Revenues by County'!X$4)</f>
        <v>0.26170868171245365</v>
      </c>
      <c r="Y188" s="54">
        <f>('Total Revenues by County'!Y188/'Total Revenues by County'!Y$4)</f>
        <v>6.2856565111889999</v>
      </c>
      <c r="Z188" s="54">
        <f>('Total Revenues by County'!Z188/'Total Revenues by County'!Z$4)</f>
        <v>10.337871911245587</v>
      </c>
      <c r="AA188" s="54">
        <f>('Total Revenues by County'!AA188/'Total Revenues by County'!AA$4)</f>
        <v>7.9905591104584079</v>
      </c>
      <c r="AB188" s="54">
        <f>('Total Revenues by County'!AB188/'Total Revenues by County'!AB$4)</f>
        <v>5.6271489971346709</v>
      </c>
      <c r="AC188" s="54">
        <f>('Total Revenues by County'!AC188/'Total Revenues by County'!AC$4)</f>
        <v>2.5861654287302307</v>
      </c>
      <c r="AD188" s="54">
        <f>('Total Revenues by County'!AD188/'Total Revenues by County'!AD$4)</f>
        <v>6.3164758406455448</v>
      </c>
      <c r="AE188" s="54">
        <f>('Total Revenues by County'!AE188/'Total Revenues by County'!AE$4)</f>
        <v>4.8562850280224179</v>
      </c>
      <c r="AF188" s="54">
        <f>('Total Revenues by County'!AF188/'Total Revenues by County'!AF$4)</f>
        <v>5.3409563558653526</v>
      </c>
      <c r="AG188" s="54">
        <f>('Total Revenues by County'!AG188/'Total Revenues by County'!AG$4)</f>
        <v>6.3129977731859492</v>
      </c>
      <c r="AH188" s="54">
        <f>('Total Revenues by County'!AH188/'Total Revenues by County'!AH$4)</f>
        <v>11.606022931344109</v>
      </c>
      <c r="AI188" s="54">
        <f>('Total Revenues by County'!AI188/'Total Revenues by County'!AI$4)</f>
        <v>4.0908461272076648</v>
      </c>
      <c r="AJ188" s="54">
        <f>('Total Revenues by County'!AJ188/'Total Revenues by County'!AJ$4)</f>
        <v>3.8918535623354478</v>
      </c>
      <c r="AK188" s="54">
        <f>('Total Revenues by County'!AK188/'Total Revenues by County'!AK$4)</f>
        <v>6.1063556672188879</v>
      </c>
      <c r="AL188" s="54">
        <f>('Total Revenues by County'!AL188/'Total Revenues by County'!AL$4)</f>
        <v>3.7420823279432418</v>
      </c>
      <c r="AM188" s="54">
        <f>('Total Revenues by County'!AM188/'Total Revenues by County'!AM$4)</f>
        <v>5.7988794962691195</v>
      </c>
      <c r="AN188" s="54">
        <f>('Total Revenues by County'!AN188/'Total Revenues by County'!AN$4)</f>
        <v>3.6058222796102828</v>
      </c>
      <c r="AO188" s="54">
        <f>('Total Revenues by County'!AO188/'Total Revenues by County'!AO$4)</f>
        <v>11.102304051594112</v>
      </c>
      <c r="AP188" s="54">
        <f>('Total Revenues by County'!AP188/'Total Revenues by County'!AP$4)</f>
        <v>3.4120289916500659</v>
      </c>
      <c r="AQ188" s="54">
        <f>('Total Revenues by County'!AQ188/'Total Revenues by County'!AQ$4)</f>
        <v>4.4173951692097937</v>
      </c>
      <c r="AR188" s="54">
        <f>('Total Revenues by County'!AR188/'Total Revenues by County'!AR$4)</f>
        <v>6.2180254478509269</v>
      </c>
      <c r="AS188" s="54">
        <f>('Total Revenues by County'!AS188/'Total Revenues by County'!AS$4)</f>
        <v>13.703709104021886</v>
      </c>
      <c r="AT188" s="54">
        <f>('Total Revenues by County'!AT188/'Total Revenues by County'!AT$4)</f>
        <v>16.683114531462198</v>
      </c>
      <c r="AU188" s="54">
        <f>('Total Revenues by County'!AU188/'Total Revenues by County'!AU$4)</f>
        <v>10.906773340565461</v>
      </c>
      <c r="AV188" s="54">
        <f>('Total Revenues by County'!AV188/'Total Revenues by County'!AV$4)</f>
        <v>2.4834152071764204</v>
      </c>
      <c r="AW188" s="54">
        <f>('Total Revenues by County'!AW188/'Total Revenues by County'!AW$4)</f>
        <v>3.6684838588117072</v>
      </c>
      <c r="AX188" s="54">
        <f>('Total Revenues by County'!AX188/'Total Revenues by County'!AX$4)</f>
        <v>5.174817444072449</v>
      </c>
      <c r="AY188" s="54">
        <f>('Total Revenues by County'!AY188/'Total Revenues by County'!AY$4)</f>
        <v>22.633569032919613</v>
      </c>
      <c r="AZ188" s="54">
        <f>('Total Revenues by County'!AZ188/'Total Revenues by County'!AZ$4)</f>
        <v>5.402972109793585</v>
      </c>
      <c r="BA188" s="54">
        <f>('Total Revenues by County'!BA188/'Total Revenues by County'!BA$4)</f>
        <v>4.0183860406947209</v>
      </c>
      <c r="BB188" s="54">
        <f>('Total Revenues by County'!BB188/'Total Revenues by County'!BB$4)</f>
        <v>5.0187759199722723</v>
      </c>
      <c r="BC188" s="54">
        <f>('Total Revenues by County'!BC188/'Total Revenues by County'!BC$4)</f>
        <v>5.1931048232952373</v>
      </c>
      <c r="BD188" s="54">
        <f>('Total Revenues by County'!BD188/'Total Revenues by County'!BD$4)</f>
        <v>6.5384236857213152</v>
      </c>
      <c r="BE188" s="54">
        <f>('Total Revenues by County'!BE188/'Total Revenues by County'!BE$4)</f>
        <v>9.320944963814128</v>
      </c>
      <c r="BF188" s="54">
        <f>('Total Revenues by County'!BF188/'Total Revenues by County'!BF$4)</f>
        <v>5.145761623655722</v>
      </c>
      <c r="BG188" s="54">
        <f>('Total Revenues by County'!BG188/'Total Revenues by County'!BG$4)</f>
        <v>3.1043246026127806</v>
      </c>
      <c r="BH188" s="54">
        <f>('Total Revenues by County'!BH188/'Total Revenues by County'!BH$4)</f>
        <v>4.7627637724675758</v>
      </c>
      <c r="BI188" s="54">
        <f>('Total Revenues by County'!BI188/'Total Revenues by County'!BI$4)</f>
        <v>3.300338235568927</v>
      </c>
      <c r="BJ188" s="54">
        <f>('Total Revenues by County'!BJ188/'Total Revenues by County'!BJ$4)</f>
        <v>1.8896983971735963</v>
      </c>
      <c r="BK188" s="54">
        <f>('Total Revenues by County'!BK188/'Total Revenues by County'!BK$4)</f>
        <v>6.0139510457576035</v>
      </c>
      <c r="BL188" s="54">
        <f>('Total Revenues by County'!BL188/'Total Revenues by County'!BL$4)</f>
        <v>6.94392523364486</v>
      </c>
      <c r="BM188" s="54">
        <f>('Total Revenues by County'!BM188/'Total Revenues by County'!BM$4)</f>
        <v>3.8609929078014185</v>
      </c>
      <c r="BN188" s="54">
        <f>('Total Revenues by County'!BN188/'Total Revenues by County'!BN$4)</f>
        <v>4.0848726226754772</v>
      </c>
      <c r="BO188" s="54">
        <f>('Total Revenues by County'!BO188/'Total Revenues by County'!BO$4)</f>
        <v>2.0894673556270513</v>
      </c>
      <c r="BP188" s="54">
        <f>('Total Revenues by County'!BP188/'Total Revenues by County'!BP$4)</f>
        <v>5.3439655929079262</v>
      </c>
      <c r="BQ188" s="60">
        <f>('Total Revenues by County'!BQ188/'Total Revenues by County'!BQ$4)</f>
        <v>0.13718802664312654</v>
      </c>
    </row>
    <row r="189" spans="1:69" x14ac:dyDescent="0.25">
      <c r="A189" s="13"/>
      <c r="B189" s="14">
        <v>351.1</v>
      </c>
      <c r="C189" s="15" t="s">
        <v>187</v>
      </c>
      <c r="D189" s="55">
        <f>('Total Revenues by County'!D189/'Total Revenues by County'!D$4)</f>
        <v>2.1963771933379259E-2</v>
      </c>
      <c r="E189" s="55">
        <f>('Total Revenues by County'!E189/'Total Revenues by County'!E$4)</f>
        <v>0</v>
      </c>
      <c r="F189" s="55">
        <f>('Total Revenues by County'!F189/'Total Revenues by County'!F$4)</f>
        <v>0</v>
      </c>
      <c r="G189" s="55">
        <f>('Total Revenues by County'!G189/'Total Revenues by County'!G$4)</f>
        <v>0</v>
      </c>
      <c r="H189" s="55">
        <f>('Total Revenues by County'!H189/'Total Revenues by County'!H$4)</f>
        <v>1.3853837342497136E-2</v>
      </c>
      <c r="I189" s="55">
        <f>('Total Revenues by County'!I189/'Total Revenues by County'!I$4)</f>
        <v>5.6462117589135331E-4</v>
      </c>
      <c r="J189" s="55">
        <f>('Total Revenues by County'!J189/'Total Revenues by County'!J$4)</f>
        <v>0</v>
      </c>
      <c r="K189" s="55">
        <f>('Total Revenues by County'!K189/'Total Revenues by County'!K$4)</f>
        <v>0</v>
      </c>
      <c r="L189" s="55">
        <f>('Total Revenues by County'!L189/'Total Revenues by County'!L$4)</f>
        <v>0.9583975675080455</v>
      </c>
      <c r="M189" s="55">
        <f>('Total Revenues by County'!M189/'Total Revenues by County'!M$4)</f>
        <v>0</v>
      </c>
      <c r="N189" s="55">
        <f>('Total Revenues by County'!N189/'Total Revenues by County'!N$4)</f>
        <v>3.5137229459540578</v>
      </c>
      <c r="O189" s="55">
        <f>('Total Revenues by County'!O189/'Total Revenues by County'!O$4)</f>
        <v>0</v>
      </c>
      <c r="P189" s="55">
        <f>('Total Revenues by County'!P189/'Total Revenues by County'!P$4)</f>
        <v>1.597709834922111</v>
      </c>
      <c r="Q189" s="55">
        <f>('Total Revenues by County'!Q189/'Total Revenues by County'!Q$4)</f>
        <v>4.4110933856914958</v>
      </c>
      <c r="R189" s="55">
        <f>('Total Revenues by County'!R189/'Total Revenues by County'!R$4)</f>
        <v>0.20661678536013703</v>
      </c>
      <c r="S189" s="55">
        <f>('Total Revenues by County'!S189/'Total Revenues by County'!S$4)</f>
        <v>0.34048991354466857</v>
      </c>
      <c r="T189" s="55">
        <f>('Total Revenues by County'!T189/'Total Revenues by County'!T$4)</f>
        <v>0.73703382480485691</v>
      </c>
      <c r="U189" s="55">
        <f>('Total Revenues by County'!U189/'Total Revenues by County'!U$4)</f>
        <v>2.1096282574832652</v>
      </c>
      <c r="V189" s="55">
        <f>('Total Revenues by County'!V189/'Total Revenues by County'!V$4)</f>
        <v>0.2960580668004249</v>
      </c>
      <c r="W189" s="55">
        <f>('Total Revenues by County'!W189/'Total Revenues by County'!W$4)</f>
        <v>3.7491121458448426</v>
      </c>
      <c r="X189" s="55">
        <f>('Total Revenues by County'!X189/'Total Revenues by County'!X$4)</f>
        <v>0</v>
      </c>
      <c r="Y189" s="55">
        <f>('Total Revenues by County'!Y189/'Total Revenues by County'!Y$4)</f>
        <v>0.69439201941224049</v>
      </c>
      <c r="Z189" s="55">
        <f>('Total Revenues by County'!Z189/'Total Revenues by County'!Z$4)</f>
        <v>0</v>
      </c>
      <c r="AA189" s="55">
        <f>('Total Revenues by County'!AA189/'Total Revenues by County'!AA$4)</f>
        <v>0.88623728102381205</v>
      </c>
      <c r="AB189" s="55">
        <f>('Total Revenues by County'!AB189/'Total Revenues by County'!AB$4)</f>
        <v>9.5896108697661518E-4</v>
      </c>
      <c r="AC189" s="55">
        <f>('Total Revenues by County'!AC189/'Total Revenues by County'!AC$4)</f>
        <v>0</v>
      </c>
      <c r="AD189" s="55">
        <f>('Total Revenues by County'!AD189/'Total Revenues by County'!AD$4)</f>
        <v>1.4944455855262006E-2</v>
      </c>
      <c r="AE189" s="55">
        <f>('Total Revenues by County'!AE189/'Total Revenues by County'!AE$4)</f>
        <v>0</v>
      </c>
      <c r="AF189" s="55">
        <f>('Total Revenues by County'!AF189/'Total Revenues by County'!AF$4)</f>
        <v>0.81785063752276865</v>
      </c>
      <c r="AG189" s="55">
        <f>('Total Revenues by County'!AG189/'Total Revenues by County'!AG$4)</f>
        <v>2.4208277328625596</v>
      </c>
      <c r="AH189" s="55">
        <f>('Total Revenues by County'!AH189/'Total Revenues by County'!AH$4)</f>
        <v>8.1531979555187188</v>
      </c>
      <c r="AI189" s="55">
        <f>('Total Revenues by County'!AI189/'Total Revenues by County'!AI$4)</f>
        <v>0</v>
      </c>
      <c r="AJ189" s="55">
        <f>('Total Revenues by County'!AJ189/'Total Revenues by County'!AJ$4)</f>
        <v>9.9473766755540129E-3</v>
      </c>
      <c r="AK189" s="55">
        <f>('Total Revenues by County'!AK189/'Total Revenues by County'!AK$4)</f>
        <v>2.3782618031468788E-2</v>
      </c>
      <c r="AL189" s="55">
        <f>('Total Revenues by County'!AL189/'Total Revenues by County'!AL$4)</f>
        <v>0.35599452587603991</v>
      </c>
      <c r="AM189" s="55">
        <f>('Total Revenues by County'!AM189/'Total Revenues by County'!AM$4)</f>
        <v>0.94608195542774987</v>
      </c>
      <c r="AN189" s="55">
        <f>('Total Revenues by County'!AN189/'Total Revenues by County'!AN$4)</f>
        <v>1.0100950815823453</v>
      </c>
      <c r="AO189" s="55">
        <f>('Total Revenues by County'!AO189/'Total Revenues by County'!AO$4)</f>
        <v>0</v>
      </c>
      <c r="AP189" s="55">
        <f>('Total Revenues by County'!AP189/'Total Revenues by County'!AP$4)</f>
        <v>0.71752517393173521</v>
      </c>
      <c r="AQ189" s="55">
        <f>('Total Revenues by County'!AQ189/'Total Revenues by County'!AQ$4)</f>
        <v>0.52235058815756674</v>
      </c>
      <c r="AR189" s="55">
        <f>('Total Revenues by County'!AR189/'Total Revenues by County'!AR$4)</f>
        <v>3.194228378497721E-2</v>
      </c>
      <c r="AS189" s="55">
        <f>('Total Revenues by County'!AS189/'Total Revenues by County'!AS$4)</f>
        <v>7.6727851400663974E-2</v>
      </c>
      <c r="AT189" s="55">
        <f>('Total Revenues by County'!AT189/'Total Revenues by County'!AT$4)</f>
        <v>0</v>
      </c>
      <c r="AU189" s="55">
        <f>('Total Revenues by County'!AU189/'Total Revenues by County'!AU$4)</f>
        <v>0.15076276357719168</v>
      </c>
      <c r="AV189" s="55">
        <f>('Total Revenues by County'!AV189/'Total Revenues by County'!AV$4)</f>
        <v>0</v>
      </c>
      <c r="AW189" s="55">
        <f>('Total Revenues by County'!AW189/'Total Revenues by County'!AW$4)</f>
        <v>1.9938449943474439</v>
      </c>
      <c r="AX189" s="55">
        <f>('Total Revenues by County'!AX189/'Total Revenues by County'!AX$4)</f>
        <v>8.3940435787169601E-2</v>
      </c>
      <c r="AY189" s="55">
        <f>('Total Revenues by County'!AY189/'Total Revenues by County'!AY$4)</f>
        <v>0.25278958649320316</v>
      </c>
      <c r="AZ189" s="55">
        <f>('Total Revenues by County'!AZ189/'Total Revenues by County'!AZ$4)</f>
        <v>1.6994716998086738E-2</v>
      </c>
      <c r="BA189" s="55">
        <f>('Total Revenues by County'!BA189/'Total Revenues by County'!BA$4)</f>
        <v>6.7037019647346568E-2</v>
      </c>
      <c r="BB189" s="55">
        <f>('Total Revenues by County'!BB189/'Total Revenues by County'!BB$4)</f>
        <v>9.1137257288014417E-2</v>
      </c>
      <c r="BC189" s="55">
        <f>('Total Revenues by County'!BC189/'Total Revenues by County'!BC$4)</f>
        <v>0</v>
      </c>
      <c r="BD189" s="55">
        <f>('Total Revenues by County'!BD189/'Total Revenues by County'!BD$4)</f>
        <v>0.42737636348724678</v>
      </c>
      <c r="BE189" s="55">
        <f>('Total Revenues by County'!BE189/'Total Revenues by County'!BE$4)</f>
        <v>6.3533413916387431</v>
      </c>
      <c r="BF189" s="55">
        <f>('Total Revenues by County'!BF189/'Total Revenues by County'!BF$4)</f>
        <v>0.92577268106507815</v>
      </c>
      <c r="BG189" s="55">
        <f>('Total Revenues by County'!BG189/'Total Revenues by County'!BG$4)</f>
        <v>0</v>
      </c>
      <c r="BH189" s="55">
        <f>('Total Revenues by County'!BH189/'Total Revenues by County'!BH$4)</f>
        <v>1.5241904374661162</v>
      </c>
      <c r="BI189" s="55">
        <f>('Total Revenues by County'!BI189/'Total Revenues by County'!BI$4)</f>
        <v>0</v>
      </c>
      <c r="BJ189" s="55">
        <f>('Total Revenues by County'!BJ189/'Total Revenues by County'!BJ$4)</f>
        <v>0</v>
      </c>
      <c r="BK189" s="55">
        <f>('Total Revenues by County'!BK189/'Total Revenues by County'!BK$4)</f>
        <v>2.265024203123573</v>
      </c>
      <c r="BL189" s="55">
        <f>('Total Revenues by County'!BL189/'Total Revenues by County'!BL$4)</f>
        <v>1.2634291204472006</v>
      </c>
      <c r="BM189" s="55">
        <f>('Total Revenues by County'!BM189/'Total Revenues by County'!BM$4)</f>
        <v>0</v>
      </c>
      <c r="BN189" s="55">
        <f>('Total Revenues by County'!BN189/'Total Revenues by County'!BN$4)</f>
        <v>0.82033209626969994</v>
      </c>
      <c r="BO189" s="55">
        <f>('Total Revenues by County'!BO189/'Total Revenues by County'!BO$4)</f>
        <v>0.38692275194176334</v>
      </c>
      <c r="BP189" s="55">
        <f>('Total Revenues by County'!BP189/'Total Revenues by County'!BP$4)</f>
        <v>0</v>
      </c>
      <c r="BQ189" s="17">
        <f>('Total Revenues by County'!BQ189/'Total Revenues by County'!BQ$4)</f>
        <v>0</v>
      </c>
    </row>
    <row r="190" spans="1:69" x14ac:dyDescent="0.25">
      <c r="A190" s="13"/>
      <c r="B190" s="14">
        <v>351.2</v>
      </c>
      <c r="C190" s="15" t="s">
        <v>188</v>
      </c>
      <c r="D190" s="55">
        <f>('Total Revenues by County'!D190/'Total Revenues by County'!D$4)</f>
        <v>0</v>
      </c>
      <c r="E190" s="55">
        <f>('Total Revenues by County'!E190/'Total Revenues by County'!E$4)</f>
        <v>0</v>
      </c>
      <c r="F190" s="55">
        <f>('Total Revenues by County'!F190/'Total Revenues by County'!F$4)</f>
        <v>0.69063474071975062</v>
      </c>
      <c r="G190" s="55">
        <f>('Total Revenues by County'!G190/'Total Revenues by County'!G$4)</f>
        <v>0.4545321047028158</v>
      </c>
      <c r="H190" s="55">
        <f>('Total Revenues by County'!H190/'Total Revenues by County'!H$4)</f>
        <v>0</v>
      </c>
      <c r="I190" s="55">
        <f>('Total Revenues by County'!I190/'Total Revenues by County'!I$4)</f>
        <v>0</v>
      </c>
      <c r="J190" s="55">
        <f>('Total Revenues by County'!J190/'Total Revenues by County'!J$4)</f>
        <v>0</v>
      </c>
      <c r="K190" s="55">
        <f>('Total Revenues by County'!K190/'Total Revenues by County'!K$4)</f>
        <v>0</v>
      </c>
      <c r="L190" s="55">
        <f>('Total Revenues by County'!L190/'Total Revenues by County'!L$4)</f>
        <v>0</v>
      </c>
      <c r="M190" s="55">
        <f>('Total Revenues by County'!M190/'Total Revenues by County'!M$4)</f>
        <v>0.4874968110750712</v>
      </c>
      <c r="N190" s="55">
        <f>('Total Revenues by County'!N190/'Total Revenues by County'!N$4)</f>
        <v>0.19823919429799697</v>
      </c>
      <c r="O190" s="55">
        <f>('Total Revenues by County'!O190/'Total Revenues by County'!O$4)</f>
        <v>0</v>
      </c>
      <c r="P190" s="55">
        <f>('Total Revenues by County'!P190/'Total Revenues by County'!P$4)</f>
        <v>0</v>
      </c>
      <c r="Q190" s="55">
        <f>('Total Revenues by County'!Q190/'Total Revenues by County'!Q$4)</f>
        <v>1.2271444348999877E-3</v>
      </c>
      <c r="R190" s="55">
        <f>('Total Revenues by County'!R190/'Total Revenues by County'!R$4)</f>
        <v>0.10518478453212068</v>
      </c>
      <c r="S190" s="55">
        <f>('Total Revenues by County'!S190/'Total Revenues by County'!S$4)</f>
        <v>0.58235899547138736</v>
      </c>
      <c r="T190" s="55">
        <f>('Total Revenues by County'!T190/'Total Revenues by County'!T$4)</f>
        <v>0</v>
      </c>
      <c r="U190" s="55">
        <f>('Total Revenues by County'!U190/'Total Revenues by County'!U$4)</f>
        <v>0</v>
      </c>
      <c r="V190" s="55">
        <f>('Total Revenues by County'!V190/'Total Revenues by County'!V$4)</f>
        <v>0</v>
      </c>
      <c r="W190" s="55">
        <f>('Total Revenues by County'!W190/'Total Revenues by County'!W$4)</f>
        <v>0</v>
      </c>
      <c r="X190" s="55">
        <f>('Total Revenues by County'!X190/'Total Revenues by County'!X$4)</f>
        <v>0</v>
      </c>
      <c r="Y190" s="55">
        <f>('Total Revenues by County'!Y190/'Total Revenues by County'!Y$4)</f>
        <v>0</v>
      </c>
      <c r="Z190" s="55">
        <f>('Total Revenues by County'!Z190/'Total Revenues by County'!Z$4)</f>
        <v>2.116778330091492</v>
      </c>
      <c r="AA190" s="55">
        <f>('Total Revenues by County'!AA190/'Total Revenues by County'!AA$4)</f>
        <v>0</v>
      </c>
      <c r="AB190" s="55">
        <f>('Total Revenues by County'!AB190/'Total Revenues by County'!AB$4)</f>
        <v>0</v>
      </c>
      <c r="AC190" s="55">
        <f>('Total Revenues by County'!AC190/'Total Revenues by County'!AC$4)</f>
        <v>0.44835531302107018</v>
      </c>
      <c r="AD190" s="55">
        <f>('Total Revenues by County'!AD190/'Total Revenues by County'!AD$4)</f>
        <v>0</v>
      </c>
      <c r="AE190" s="55">
        <f>('Total Revenues by County'!AE190/'Total Revenues by County'!AE$4)</f>
        <v>0</v>
      </c>
      <c r="AF190" s="55">
        <f>('Total Revenues by County'!AF190/'Total Revenues by County'!AF$4)</f>
        <v>0</v>
      </c>
      <c r="AG190" s="55">
        <f>('Total Revenues by County'!AG190/'Total Revenues by County'!AG$4)</f>
        <v>7.8961622565049044E-2</v>
      </c>
      <c r="AH190" s="55">
        <f>('Total Revenues by County'!AH190/'Total Revenues by County'!AH$4)</f>
        <v>0</v>
      </c>
      <c r="AI190" s="55">
        <f>('Total Revenues by County'!AI190/'Total Revenues by County'!AI$4)</f>
        <v>0</v>
      </c>
      <c r="AJ190" s="55">
        <f>('Total Revenues by County'!AJ190/'Total Revenues by County'!AJ$4)</f>
        <v>0.11160015616814103</v>
      </c>
      <c r="AK190" s="55">
        <f>('Total Revenues by County'!AK190/'Total Revenues by County'!AK$4)</f>
        <v>0.62828648854519153</v>
      </c>
      <c r="AL190" s="55">
        <f>('Total Revenues by County'!AL190/'Total Revenues by County'!AL$4)</f>
        <v>0</v>
      </c>
      <c r="AM190" s="55">
        <f>('Total Revenues by County'!AM190/'Total Revenues by County'!AM$4)</f>
        <v>0</v>
      </c>
      <c r="AN190" s="55">
        <f>('Total Revenues by County'!AN190/'Total Revenues by County'!AN$4)</f>
        <v>0.64678952928747502</v>
      </c>
      <c r="AO190" s="55">
        <f>('Total Revenues by County'!AO190/'Total Revenues by County'!AO$4)</f>
        <v>0</v>
      </c>
      <c r="AP190" s="55">
        <f>('Total Revenues by County'!AP190/'Total Revenues by County'!AP$4)</f>
        <v>0</v>
      </c>
      <c r="AQ190" s="55">
        <f>('Total Revenues by County'!AQ190/'Total Revenues by County'!AQ$4)</f>
        <v>0</v>
      </c>
      <c r="AR190" s="55">
        <f>('Total Revenues by County'!AR190/'Total Revenues by County'!AR$4)</f>
        <v>1.1691337812408715E-2</v>
      </c>
      <c r="AS190" s="55">
        <f>('Total Revenues by County'!AS190/'Total Revenues by County'!AS$4)</f>
        <v>0</v>
      </c>
      <c r="AT190" s="55">
        <f>('Total Revenues by County'!AT190/'Total Revenues by County'!AT$4)</f>
        <v>0</v>
      </c>
      <c r="AU190" s="55">
        <f>('Total Revenues by County'!AU190/'Total Revenues by County'!AU$4)</f>
        <v>7.4364770492914776</v>
      </c>
      <c r="AV190" s="55">
        <f>('Total Revenues by County'!AV190/'Total Revenues by County'!AV$4)</f>
        <v>0</v>
      </c>
      <c r="AW190" s="55">
        <f>('Total Revenues by County'!AW190/'Total Revenues by County'!AW$4)</f>
        <v>0</v>
      </c>
      <c r="AX190" s="55">
        <f>('Total Revenues by County'!AX190/'Total Revenues by County'!AX$4)</f>
        <v>6.4187744113012479E-2</v>
      </c>
      <c r="AY190" s="55">
        <f>('Total Revenues by County'!AY190/'Total Revenues by County'!AY$4)</f>
        <v>1.8336146062535159</v>
      </c>
      <c r="AZ190" s="55">
        <f>('Total Revenues by County'!AZ190/'Total Revenues by County'!AZ$4)</f>
        <v>0.52274686146254157</v>
      </c>
      <c r="BA190" s="55">
        <f>('Total Revenues by County'!BA190/'Total Revenues by County'!BA$4)</f>
        <v>0</v>
      </c>
      <c r="BB190" s="55">
        <f>('Total Revenues by County'!BB190/'Total Revenues by County'!BB$4)</f>
        <v>1.6959280993414684E-2</v>
      </c>
      <c r="BC190" s="55">
        <f>('Total Revenues by County'!BC190/'Total Revenues by County'!BC$4)</f>
        <v>8.5493534227073203E-2</v>
      </c>
      <c r="BD190" s="55">
        <f>('Total Revenues by County'!BD190/'Total Revenues by County'!BD$4)</f>
        <v>0.19615079690532819</v>
      </c>
      <c r="BE190" s="55">
        <f>('Total Revenues by County'!BE190/'Total Revenues by County'!BE$4)</f>
        <v>0</v>
      </c>
      <c r="BF190" s="55">
        <f>('Total Revenues by County'!BF190/'Total Revenues by County'!BF$4)</f>
        <v>0</v>
      </c>
      <c r="BG190" s="55">
        <f>('Total Revenues by County'!BG190/'Total Revenues by County'!BG$4)</f>
        <v>0</v>
      </c>
      <c r="BH190" s="55">
        <f>('Total Revenues by County'!BH190/'Total Revenues by County'!BH$4)</f>
        <v>0.43681711080528796</v>
      </c>
      <c r="BI190" s="55">
        <f>('Total Revenues by County'!BI190/'Total Revenues by County'!BI$4)</f>
        <v>0</v>
      </c>
      <c r="BJ190" s="55">
        <f>('Total Revenues by County'!BJ190/'Total Revenues by County'!BJ$4)</f>
        <v>0.13183895886145433</v>
      </c>
      <c r="BK190" s="55">
        <f>('Total Revenues by County'!BK190/'Total Revenues by County'!BK$4)</f>
        <v>0</v>
      </c>
      <c r="BL190" s="55">
        <f>('Total Revenues by County'!BL190/'Total Revenues by County'!BL$4)</f>
        <v>0.55301773080618399</v>
      </c>
      <c r="BM190" s="55">
        <f>('Total Revenues by County'!BM190/'Total Revenues by County'!BM$4)</f>
        <v>0</v>
      </c>
      <c r="BN190" s="55">
        <f>('Total Revenues by County'!BN190/'Total Revenues by County'!BN$4)</f>
        <v>0</v>
      </c>
      <c r="BO190" s="55">
        <f>('Total Revenues by County'!BO190/'Total Revenues by County'!BO$4)</f>
        <v>0</v>
      </c>
      <c r="BP190" s="55">
        <f>('Total Revenues by County'!BP190/'Total Revenues by County'!BP$4)</f>
        <v>0</v>
      </c>
      <c r="BQ190" s="17">
        <f>('Total Revenues by County'!BQ190/'Total Revenues by County'!BQ$4)</f>
        <v>0</v>
      </c>
    </row>
    <row r="191" spans="1:69" x14ac:dyDescent="0.25">
      <c r="A191" s="13"/>
      <c r="B191" s="14">
        <v>351.3</v>
      </c>
      <c r="C191" s="15" t="s">
        <v>189</v>
      </c>
      <c r="D191" s="55">
        <f>('Total Revenues by County'!D191/'Total Revenues by County'!D$4)</f>
        <v>0</v>
      </c>
      <c r="E191" s="55">
        <f>('Total Revenues by County'!E191/'Total Revenues by County'!E$4)</f>
        <v>0</v>
      </c>
      <c r="F191" s="55">
        <f>('Total Revenues by County'!F191/'Total Revenues by County'!F$4)</f>
        <v>0</v>
      </c>
      <c r="G191" s="55">
        <f>('Total Revenues by County'!G191/'Total Revenues by County'!G$4)</f>
        <v>0</v>
      </c>
      <c r="H191" s="55">
        <f>('Total Revenues by County'!H191/'Total Revenues by County'!H$4)</f>
        <v>0</v>
      </c>
      <c r="I191" s="55">
        <f>('Total Revenues by County'!I191/'Total Revenues by County'!I$4)</f>
        <v>0</v>
      </c>
      <c r="J191" s="55">
        <f>('Total Revenues by County'!J191/'Total Revenues by County'!J$4)</f>
        <v>0</v>
      </c>
      <c r="K191" s="55">
        <f>('Total Revenues by County'!K191/'Total Revenues by County'!K$4)</f>
        <v>0</v>
      </c>
      <c r="L191" s="55">
        <f>('Total Revenues by County'!L191/'Total Revenues by County'!L$4)</f>
        <v>0</v>
      </c>
      <c r="M191" s="55">
        <f>('Total Revenues by County'!M191/'Total Revenues by County'!M$4)</f>
        <v>1.660323526196042E-2</v>
      </c>
      <c r="N191" s="55">
        <f>('Total Revenues by County'!N191/'Total Revenues by County'!N$4)</f>
        <v>0</v>
      </c>
      <c r="O191" s="55">
        <f>('Total Revenues by County'!O191/'Total Revenues by County'!O$4)</f>
        <v>0</v>
      </c>
      <c r="P191" s="55">
        <f>('Total Revenues by County'!P191/'Total Revenues by County'!P$4)</f>
        <v>0</v>
      </c>
      <c r="Q191" s="55">
        <f>('Total Revenues by County'!Q191/'Total Revenues by County'!Q$4)</f>
        <v>0</v>
      </c>
      <c r="R191" s="55">
        <f>('Total Revenues by County'!R191/'Total Revenues by County'!R$4)</f>
        <v>0</v>
      </c>
      <c r="S191" s="55">
        <f>('Total Revenues by County'!S191/'Total Revenues by County'!S$4)</f>
        <v>0</v>
      </c>
      <c r="T191" s="55">
        <f>('Total Revenues by County'!T191/'Total Revenues by County'!T$4)</f>
        <v>0</v>
      </c>
      <c r="U191" s="55">
        <f>('Total Revenues by County'!U191/'Total Revenues by County'!U$4)</f>
        <v>0</v>
      </c>
      <c r="V191" s="55">
        <f>('Total Revenues by County'!V191/'Total Revenues by County'!V$4)</f>
        <v>0</v>
      </c>
      <c r="W191" s="55">
        <f>('Total Revenues by County'!W191/'Total Revenues by County'!W$4)</f>
        <v>0</v>
      </c>
      <c r="X191" s="55">
        <f>('Total Revenues by County'!X191/'Total Revenues by County'!X$4)</f>
        <v>0</v>
      </c>
      <c r="Y191" s="55">
        <f>('Total Revenues by County'!Y191/'Total Revenues by County'!Y$4)</f>
        <v>0</v>
      </c>
      <c r="Z191" s="55">
        <f>('Total Revenues by County'!Z191/'Total Revenues by County'!Z$4)</f>
        <v>0</v>
      </c>
      <c r="AA191" s="55">
        <f>('Total Revenues by County'!AA191/'Total Revenues by County'!AA$4)</f>
        <v>0</v>
      </c>
      <c r="AB191" s="55">
        <f>('Total Revenues by County'!AB191/'Total Revenues by County'!AB$4)</f>
        <v>0</v>
      </c>
      <c r="AC191" s="55">
        <f>('Total Revenues by County'!AC191/'Total Revenues by County'!AC$4)</f>
        <v>0</v>
      </c>
      <c r="AD191" s="55">
        <f>('Total Revenues by County'!AD191/'Total Revenues by County'!AD$4)</f>
        <v>0</v>
      </c>
      <c r="AE191" s="55">
        <f>('Total Revenues by County'!AE191/'Total Revenues by County'!AE$4)</f>
        <v>0.26466172938350679</v>
      </c>
      <c r="AF191" s="55">
        <f>('Total Revenues by County'!AF191/'Total Revenues by County'!AF$4)</f>
        <v>0</v>
      </c>
      <c r="AG191" s="55">
        <f>('Total Revenues by County'!AG191/'Total Revenues by County'!AG$4)</f>
        <v>4.0524003450558713E-3</v>
      </c>
      <c r="AH191" s="55">
        <f>('Total Revenues by County'!AH191/'Total Revenues by County'!AH$4)</f>
        <v>0.97865727310401984</v>
      </c>
      <c r="AI191" s="55">
        <f>('Total Revenues by County'!AI191/'Total Revenues by County'!AI$4)</f>
        <v>0</v>
      </c>
      <c r="AJ191" s="55">
        <f>('Total Revenues by County'!AJ191/'Total Revenues by County'!AJ$4)</f>
        <v>0</v>
      </c>
      <c r="AK191" s="55">
        <f>('Total Revenues by County'!AK191/'Total Revenues by County'!AK$4)</f>
        <v>0</v>
      </c>
      <c r="AL191" s="55">
        <f>('Total Revenues by County'!AL191/'Total Revenues by County'!AL$4)</f>
        <v>1.7286707242410056E-3</v>
      </c>
      <c r="AM191" s="55">
        <f>('Total Revenues by County'!AM191/'Total Revenues by County'!AM$4)</f>
        <v>0</v>
      </c>
      <c r="AN191" s="55">
        <f>('Total Revenues by County'!AN191/'Total Revenues by County'!AN$4)</f>
        <v>0</v>
      </c>
      <c r="AO191" s="55">
        <f>('Total Revenues by County'!AO191/'Total Revenues by County'!AO$4)</f>
        <v>0</v>
      </c>
      <c r="AP191" s="55">
        <f>('Total Revenues by County'!AP191/'Total Revenues by County'!AP$4)</f>
        <v>5.1468050450799573E-2</v>
      </c>
      <c r="AQ191" s="55">
        <f>('Total Revenues by County'!AQ191/'Total Revenues by County'!AQ$4)</f>
        <v>0</v>
      </c>
      <c r="AR191" s="55">
        <f>('Total Revenues by County'!AR191/'Total Revenues by County'!AR$4)</f>
        <v>0</v>
      </c>
      <c r="AS191" s="55">
        <f>('Total Revenues by County'!AS191/'Total Revenues by County'!AS$4)</f>
        <v>1.3162796075710719</v>
      </c>
      <c r="AT191" s="55">
        <f>('Total Revenues by County'!AT191/'Total Revenues by County'!AT$4)</f>
        <v>1.1952755257418002</v>
      </c>
      <c r="AU191" s="55">
        <f>('Total Revenues by County'!AU191/'Total Revenues by County'!AU$4)</f>
        <v>0.15321716726557733</v>
      </c>
      <c r="AV191" s="55">
        <f>('Total Revenues by County'!AV191/'Total Revenues by County'!AV$4)</f>
        <v>0</v>
      </c>
      <c r="AW191" s="55">
        <f>('Total Revenues by County'!AW191/'Total Revenues by County'!AW$4)</f>
        <v>0</v>
      </c>
      <c r="AX191" s="55">
        <f>('Total Revenues by County'!AX191/'Total Revenues by County'!AX$4)</f>
        <v>0</v>
      </c>
      <c r="AY191" s="55">
        <f>('Total Revenues by County'!AY191/'Total Revenues by County'!AY$4)</f>
        <v>0</v>
      </c>
      <c r="AZ191" s="55">
        <f>('Total Revenues by County'!AZ191/'Total Revenues by County'!AZ$4)</f>
        <v>0.18271099246301711</v>
      </c>
      <c r="BA191" s="55">
        <f>('Total Revenues by County'!BA191/'Total Revenues by County'!BA$4)</f>
        <v>0</v>
      </c>
      <c r="BB191" s="55">
        <f>('Total Revenues by County'!BB191/'Total Revenues by County'!BB$4)</f>
        <v>0</v>
      </c>
      <c r="BC191" s="55">
        <f>('Total Revenues by County'!BC191/'Total Revenues by County'!BC$4)</f>
        <v>0</v>
      </c>
      <c r="BD191" s="55">
        <f>('Total Revenues by County'!BD191/'Total Revenues by County'!BD$4)</f>
        <v>0.2808988764044944</v>
      </c>
      <c r="BE191" s="55">
        <f>('Total Revenues by County'!BE191/'Total Revenues by County'!BE$4)</f>
        <v>0</v>
      </c>
      <c r="BF191" s="55">
        <f>('Total Revenues by County'!BF191/'Total Revenues by County'!BF$4)</f>
        <v>0.90823063615772859</v>
      </c>
      <c r="BG191" s="55">
        <f>('Total Revenues by County'!BG191/'Total Revenues by County'!BG$4)</f>
        <v>0</v>
      </c>
      <c r="BH191" s="55">
        <f>('Total Revenues by County'!BH191/'Total Revenues by County'!BH$4)</f>
        <v>0</v>
      </c>
      <c r="BI191" s="55">
        <f>('Total Revenues by County'!BI191/'Total Revenues by County'!BI$4)</f>
        <v>0</v>
      </c>
      <c r="BJ191" s="55">
        <f>('Total Revenues by County'!BJ191/'Total Revenues by County'!BJ$4)</f>
        <v>0</v>
      </c>
      <c r="BK191" s="55">
        <f>('Total Revenues by County'!BK191/'Total Revenues by County'!BK$4)</f>
        <v>0</v>
      </c>
      <c r="BL191" s="55">
        <f>('Total Revenues by County'!BL191/'Total Revenues by County'!BL$4)</f>
        <v>1.5318368416455586</v>
      </c>
      <c r="BM191" s="55">
        <f>('Total Revenues by County'!BM191/'Total Revenues by County'!BM$4)</f>
        <v>0</v>
      </c>
      <c r="BN191" s="55">
        <f>('Total Revenues by County'!BN191/'Total Revenues by County'!BN$4)</f>
        <v>0</v>
      </c>
      <c r="BO191" s="55">
        <f>('Total Revenues by County'!BO191/'Total Revenues by County'!BO$4)</f>
        <v>0</v>
      </c>
      <c r="BP191" s="55">
        <f>('Total Revenues by County'!BP191/'Total Revenues by County'!BP$4)</f>
        <v>0.60182568243658385</v>
      </c>
      <c r="BQ191" s="17">
        <f>('Total Revenues by County'!BQ191/'Total Revenues by County'!BQ$4)</f>
        <v>0</v>
      </c>
    </row>
    <row r="192" spans="1:69" x14ac:dyDescent="0.25">
      <c r="A192" s="13"/>
      <c r="B192" s="14">
        <v>351.4</v>
      </c>
      <c r="C192" s="15" t="s">
        <v>190</v>
      </c>
      <c r="D192" s="55">
        <f>('Total Revenues by County'!D192/'Total Revenues by County'!D$4)</f>
        <v>9.4825140819386478E-4</v>
      </c>
      <c r="E192" s="55">
        <f>('Total Revenues by County'!E192/'Total Revenues by County'!E$4)</f>
        <v>0</v>
      </c>
      <c r="F192" s="55">
        <f>('Total Revenues by County'!F192/'Total Revenues by County'!F$4)</f>
        <v>0</v>
      </c>
      <c r="G192" s="55">
        <f>('Total Revenues by County'!G192/'Total Revenues by County'!G$4)</f>
        <v>0</v>
      </c>
      <c r="H192" s="55">
        <f>('Total Revenues by County'!H192/'Total Revenues by County'!H$4)</f>
        <v>0</v>
      </c>
      <c r="I192" s="55">
        <f>('Total Revenues by County'!I192/'Total Revenues by County'!I$4)</f>
        <v>0</v>
      </c>
      <c r="J192" s="55">
        <f>('Total Revenues by County'!J192/'Total Revenues by County'!J$4)</f>
        <v>0</v>
      </c>
      <c r="K192" s="55">
        <f>('Total Revenues by County'!K192/'Total Revenues by County'!K$4)</f>
        <v>0</v>
      </c>
      <c r="L192" s="55">
        <f>('Total Revenues by County'!L192/'Total Revenues by County'!L$4)</f>
        <v>0</v>
      </c>
      <c r="M192" s="55">
        <f>('Total Revenues by County'!M192/'Total Revenues by County'!M$4)</f>
        <v>0</v>
      </c>
      <c r="N192" s="55">
        <f>('Total Revenues by County'!N192/'Total Revenues by County'!N$4)</f>
        <v>0</v>
      </c>
      <c r="O192" s="55">
        <f>('Total Revenues by County'!O192/'Total Revenues by County'!O$4)</f>
        <v>0</v>
      </c>
      <c r="P192" s="55">
        <f>('Total Revenues by County'!P192/'Total Revenues by County'!P$4)</f>
        <v>0</v>
      </c>
      <c r="Q192" s="55">
        <f>('Total Revenues by County'!Q192/'Total Revenues by County'!Q$4)</f>
        <v>0</v>
      </c>
      <c r="R192" s="55">
        <f>('Total Revenues by County'!R192/'Total Revenues by County'!R$4)</f>
        <v>0</v>
      </c>
      <c r="S192" s="55">
        <f>('Total Revenues by County'!S192/'Total Revenues by County'!S$4)</f>
        <v>0</v>
      </c>
      <c r="T192" s="55">
        <f>('Total Revenues by County'!T192/'Total Revenues by County'!T$4)</f>
        <v>0</v>
      </c>
      <c r="U192" s="55">
        <f>('Total Revenues by County'!U192/'Total Revenues by County'!U$4)</f>
        <v>0</v>
      </c>
      <c r="V192" s="55">
        <f>('Total Revenues by County'!V192/'Total Revenues by County'!V$4)</f>
        <v>0</v>
      </c>
      <c r="W192" s="55">
        <f>('Total Revenues by County'!W192/'Total Revenues by County'!W$4)</f>
        <v>0</v>
      </c>
      <c r="X192" s="55">
        <f>('Total Revenues by County'!X192/'Total Revenues by County'!X$4)</f>
        <v>0</v>
      </c>
      <c r="Y192" s="55">
        <f>('Total Revenues by County'!Y192/'Total Revenues by County'!Y$4)</f>
        <v>0</v>
      </c>
      <c r="Z192" s="55">
        <f>('Total Revenues by County'!Z192/'Total Revenues by County'!Z$4)</f>
        <v>0</v>
      </c>
      <c r="AA192" s="55">
        <f>('Total Revenues by County'!AA192/'Total Revenues by County'!AA$4)</f>
        <v>5.1138151683625302E-2</v>
      </c>
      <c r="AB192" s="55">
        <f>('Total Revenues by County'!AB192/'Total Revenues by County'!AB$4)</f>
        <v>0</v>
      </c>
      <c r="AC192" s="55">
        <f>('Total Revenues by County'!AC192/'Total Revenues by County'!AC$4)</f>
        <v>0</v>
      </c>
      <c r="AD192" s="55">
        <f>('Total Revenues by County'!AD192/'Total Revenues by County'!AD$4)</f>
        <v>0</v>
      </c>
      <c r="AE192" s="55">
        <f>('Total Revenues by County'!AE192/'Total Revenues by County'!AE$4)</f>
        <v>0</v>
      </c>
      <c r="AF192" s="55">
        <f>('Total Revenues by County'!AF192/'Total Revenues by County'!AF$4)</f>
        <v>0</v>
      </c>
      <c r="AG192" s="55">
        <f>('Total Revenues by County'!AG192/'Total Revenues by County'!AG$4)</f>
        <v>0</v>
      </c>
      <c r="AH192" s="55">
        <f>('Total Revenues by County'!AH192/'Total Revenues by County'!AH$4)</f>
        <v>2.4741677027213704</v>
      </c>
      <c r="AI192" s="55">
        <f>('Total Revenues by County'!AI192/'Total Revenues by County'!AI$4)</f>
        <v>0</v>
      </c>
      <c r="AJ192" s="55">
        <f>('Total Revenues by County'!AJ192/'Total Revenues by County'!AJ$4)</f>
        <v>0</v>
      </c>
      <c r="AK192" s="55">
        <f>('Total Revenues by County'!AK192/'Total Revenues by County'!AK$4)</f>
        <v>0</v>
      </c>
      <c r="AL192" s="55">
        <f>('Total Revenues by County'!AL192/'Total Revenues by County'!AL$4)</f>
        <v>0</v>
      </c>
      <c r="AM192" s="55">
        <f>('Total Revenues by County'!AM192/'Total Revenues by County'!AM$4)</f>
        <v>0</v>
      </c>
      <c r="AN192" s="55">
        <f>('Total Revenues by County'!AN192/'Total Revenues by County'!AN$4)</f>
        <v>0</v>
      </c>
      <c r="AO192" s="55">
        <f>('Total Revenues by County'!AO192/'Total Revenues by County'!AO$4)</f>
        <v>0</v>
      </c>
      <c r="AP192" s="55">
        <f>('Total Revenues by County'!AP192/'Total Revenues by County'!AP$4)</f>
        <v>0</v>
      </c>
      <c r="AQ192" s="55">
        <f>('Total Revenues by County'!AQ192/'Total Revenues by County'!AQ$4)</f>
        <v>0</v>
      </c>
      <c r="AR192" s="55">
        <f>('Total Revenues by County'!AR192/'Total Revenues by County'!AR$4)</f>
        <v>0</v>
      </c>
      <c r="AS192" s="55">
        <f>('Total Revenues by County'!AS192/'Total Revenues by County'!AS$4)</f>
        <v>0</v>
      </c>
      <c r="AT192" s="55">
        <f>('Total Revenues by County'!AT192/'Total Revenues by County'!AT$4)</f>
        <v>3.2960890022909037</v>
      </c>
      <c r="AU192" s="55">
        <f>('Total Revenues by County'!AU192/'Total Revenues by County'!AU$4)</f>
        <v>0</v>
      </c>
      <c r="AV192" s="55">
        <f>('Total Revenues by County'!AV192/'Total Revenues by County'!AV$4)</f>
        <v>0</v>
      </c>
      <c r="AW192" s="55">
        <f>('Total Revenues by County'!AW192/'Total Revenues by County'!AW$4)</f>
        <v>0</v>
      </c>
      <c r="AX192" s="55">
        <f>('Total Revenues by County'!AX192/'Total Revenues by County'!AX$4)</f>
        <v>0</v>
      </c>
      <c r="AY192" s="55">
        <f>('Total Revenues by County'!AY192/'Total Revenues by County'!AY$4)</f>
        <v>0</v>
      </c>
      <c r="AZ192" s="55">
        <f>('Total Revenues by County'!AZ192/'Total Revenues by County'!AZ$4)</f>
        <v>0</v>
      </c>
      <c r="BA192" s="55">
        <f>('Total Revenues by County'!BA192/'Total Revenues by County'!BA$4)</f>
        <v>0</v>
      </c>
      <c r="BB192" s="55">
        <f>('Total Revenues by County'!BB192/'Total Revenues by County'!BB$4)</f>
        <v>0</v>
      </c>
      <c r="BC192" s="55">
        <f>('Total Revenues by County'!BC192/'Total Revenues by County'!BC$4)</f>
        <v>0</v>
      </c>
      <c r="BD192" s="55">
        <f>('Total Revenues by County'!BD192/'Total Revenues by County'!BD$4)</f>
        <v>0</v>
      </c>
      <c r="BE192" s="55">
        <f>('Total Revenues by County'!BE192/'Total Revenues by County'!BE$4)</f>
        <v>0</v>
      </c>
      <c r="BF192" s="55">
        <f>('Total Revenues by County'!BF192/'Total Revenues by County'!BF$4)</f>
        <v>0</v>
      </c>
      <c r="BG192" s="55">
        <f>('Total Revenues by County'!BG192/'Total Revenues by County'!BG$4)</f>
        <v>0</v>
      </c>
      <c r="BH192" s="55">
        <f>('Total Revenues by County'!BH192/'Total Revenues by County'!BH$4)</f>
        <v>0</v>
      </c>
      <c r="BI192" s="55">
        <f>('Total Revenues by County'!BI192/'Total Revenues by County'!BI$4)</f>
        <v>0</v>
      </c>
      <c r="BJ192" s="55">
        <f>('Total Revenues by County'!BJ192/'Total Revenues by County'!BJ$4)</f>
        <v>0</v>
      </c>
      <c r="BK192" s="55">
        <f>('Total Revenues by County'!BK192/'Total Revenues by County'!BK$4)</f>
        <v>0</v>
      </c>
      <c r="BL192" s="55">
        <f>('Total Revenues by County'!BL192/'Total Revenues by County'!BL$4)</f>
        <v>0</v>
      </c>
      <c r="BM192" s="55">
        <f>('Total Revenues by County'!BM192/'Total Revenues by County'!BM$4)</f>
        <v>0</v>
      </c>
      <c r="BN192" s="55">
        <f>('Total Revenues by County'!BN192/'Total Revenues by County'!BN$4)</f>
        <v>0</v>
      </c>
      <c r="BO192" s="55">
        <f>('Total Revenues by County'!BO192/'Total Revenues by County'!BO$4)</f>
        <v>0</v>
      </c>
      <c r="BP192" s="55">
        <f>('Total Revenues by County'!BP192/'Total Revenues by County'!BP$4)</f>
        <v>1.1293776880540682</v>
      </c>
      <c r="BQ192" s="17">
        <f>('Total Revenues by County'!BQ192/'Total Revenues by County'!BQ$4)</f>
        <v>0</v>
      </c>
    </row>
    <row r="193" spans="1:69" x14ac:dyDescent="0.25">
      <c r="A193" s="13"/>
      <c r="B193" s="14">
        <v>351.5</v>
      </c>
      <c r="C193" s="15" t="s">
        <v>191</v>
      </c>
      <c r="D193" s="55">
        <f>('Total Revenues by County'!D193/'Total Revenues by County'!D$4)</f>
        <v>1.1051181261903797</v>
      </c>
      <c r="E193" s="55">
        <f>('Total Revenues by County'!E193/'Total Revenues by County'!E$4)</f>
        <v>0</v>
      </c>
      <c r="F193" s="55">
        <f>('Total Revenues by County'!F193/'Total Revenues by County'!F$4)</f>
        <v>0</v>
      </c>
      <c r="G193" s="55">
        <f>('Total Revenues by County'!G193/'Total Revenues by County'!G$4)</f>
        <v>11.067256507213921</v>
      </c>
      <c r="H193" s="55">
        <f>('Total Revenues by County'!H193/'Total Revenues by County'!H$4)</f>
        <v>0.41685956471935853</v>
      </c>
      <c r="I193" s="55">
        <f>('Total Revenues by County'!I193/'Total Revenues by County'!I$4)</f>
        <v>0.66907609343125374</v>
      </c>
      <c r="J193" s="55">
        <f>('Total Revenues by County'!J193/'Total Revenues by County'!J$4)</f>
        <v>0</v>
      </c>
      <c r="K193" s="55">
        <f>('Total Revenues by County'!K193/'Total Revenues by County'!K$4)</f>
        <v>0.21632375716987948</v>
      </c>
      <c r="L193" s="55">
        <f>('Total Revenues by County'!L193/'Total Revenues by County'!L$4)</f>
        <v>0</v>
      </c>
      <c r="M193" s="55">
        <f>('Total Revenues by County'!M193/'Total Revenues by County'!M$4)</f>
        <v>0</v>
      </c>
      <c r="N193" s="55">
        <f>('Total Revenues by County'!N193/'Total Revenues by County'!N$4)</f>
        <v>0.41512934706486909</v>
      </c>
      <c r="O193" s="55">
        <f>('Total Revenues by County'!O193/'Total Revenues by County'!O$4)</f>
        <v>0</v>
      </c>
      <c r="P193" s="55">
        <f>('Total Revenues by County'!P193/'Total Revenues by County'!P$4)</f>
        <v>0</v>
      </c>
      <c r="Q193" s="55">
        <f>('Total Revenues by County'!Q193/'Total Revenues by County'!Q$4)</f>
        <v>0</v>
      </c>
      <c r="R193" s="55">
        <f>('Total Revenues by County'!R193/'Total Revenues by County'!R$4)</f>
        <v>0.56654346584933446</v>
      </c>
      <c r="S193" s="55">
        <f>('Total Revenues by County'!S193/'Total Revenues by County'!S$4)</f>
        <v>0</v>
      </c>
      <c r="T193" s="55">
        <f>('Total Revenues by County'!T193/'Total Revenues by County'!T$4)</f>
        <v>0</v>
      </c>
      <c r="U193" s="55">
        <f>('Total Revenues by County'!U193/'Total Revenues by County'!U$4)</f>
        <v>0</v>
      </c>
      <c r="V193" s="55">
        <f>('Total Revenues by County'!V193/'Total Revenues by County'!V$4)</f>
        <v>0</v>
      </c>
      <c r="W193" s="55">
        <f>('Total Revenues by County'!W193/'Total Revenues by County'!W$4)</f>
        <v>0</v>
      </c>
      <c r="X193" s="55">
        <f>('Total Revenues by County'!X193/'Total Revenues by County'!X$4)</f>
        <v>0</v>
      </c>
      <c r="Y193" s="55">
        <f>('Total Revenues by County'!Y193/'Total Revenues by County'!Y$4)</f>
        <v>0</v>
      </c>
      <c r="Z193" s="55">
        <f>('Total Revenues by County'!Z193/'Total Revenues by County'!Z$4)</f>
        <v>0</v>
      </c>
      <c r="AA193" s="55">
        <f>('Total Revenues by County'!AA193/'Total Revenues by County'!AA$4)</f>
        <v>0.61245148431763352</v>
      </c>
      <c r="AB193" s="55">
        <f>('Total Revenues by County'!AB193/'Total Revenues by County'!AB$4)</f>
        <v>0</v>
      </c>
      <c r="AC193" s="55">
        <f>('Total Revenues by County'!AC193/'Total Revenues by County'!AC$4)</f>
        <v>0</v>
      </c>
      <c r="AD193" s="55">
        <f>('Total Revenues by County'!AD193/'Total Revenues by County'!AD$4)</f>
        <v>0.33334288657594269</v>
      </c>
      <c r="AE193" s="55">
        <f>('Total Revenues by County'!AE193/'Total Revenues by County'!AE$4)</f>
        <v>0</v>
      </c>
      <c r="AF193" s="55">
        <f>('Total Revenues by County'!AF193/'Total Revenues by County'!AF$4)</f>
        <v>0</v>
      </c>
      <c r="AG193" s="55">
        <f>('Total Revenues by County'!AG193/'Total Revenues by County'!AG$4)</f>
        <v>0</v>
      </c>
      <c r="AH193" s="55">
        <f>('Total Revenues by County'!AH193/'Total Revenues by County'!AH$4)</f>
        <v>0</v>
      </c>
      <c r="AI193" s="55">
        <f>('Total Revenues by County'!AI193/'Total Revenues by County'!AI$4)</f>
        <v>0</v>
      </c>
      <c r="AJ193" s="55">
        <f>('Total Revenues by County'!AJ193/'Total Revenues by County'!AJ$4)</f>
        <v>0.58246044908351324</v>
      </c>
      <c r="AK193" s="55">
        <f>('Total Revenues by County'!AK193/'Total Revenues by County'!AK$4)</f>
        <v>1.0178941709546119</v>
      </c>
      <c r="AL193" s="55">
        <f>('Total Revenues by County'!AL193/'Total Revenues by County'!AL$4)</f>
        <v>1.3234703064789137</v>
      </c>
      <c r="AM193" s="55">
        <f>('Total Revenues by County'!AM193/'Total Revenues by County'!AM$4)</f>
        <v>0</v>
      </c>
      <c r="AN193" s="55">
        <f>('Total Revenues by County'!AN193/'Total Revenues by County'!AN$4)</f>
        <v>0</v>
      </c>
      <c r="AO193" s="55">
        <f>('Total Revenues by County'!AO193/'Total Revenues by County'!AO$4)</f>
        <v>0</v>
      </c>
      <c r="AP193" s="55">
        <f>('Total Revenues by County'!AP193/'Total Revenues by County'!AP$4)</f>
        <v>0.47532258357503132</v>
      </c>
      <c r="AQ193" s="55">
        <f>('Total Revenues by County'!AQ193/'Total Revenues by County'!AQ$4)</f>
        <v>0.35936622531074602</v>
      </c>
      <c r="AR193" s="55">
        <f>('Total Revenues by County'!AR193/'Total Revenues by County'!AR$4)</f>
        <v>1.1896972208446839</v>
      </c>
      <c r="AS193" s="55">
        <f>('Total Revenues by County'!AS193/'Total Revenues by County'!AS$4)</f>
        <v>0.51276099541800424</v>
      </c>
      <c r="AT193" s="55">
        <f>('Total Revenues by County'!AT193/'Total Revenues by County'!AT$4)</f>
        <v>0.13726216442377601</v>
      </c>
      <c r="AU193" s="55">
        <f>('Total Revenues by County'!AU193/'Total Revenues by County'!AU$4)</f>
        <v>0</v>
      </c>
      <c r="AV193" s="55">
        <f>('Total Revenues by County'!AV193/'Total Revenues by County'!AV$4)</f>
        <v>0.37682080307560872</v>
      </c>
      <c r="AW193" s="55">
        <f>('Total Revenues by County'!AW193/'Total Revenues by County'!AW$4)</f>
        <v>0</v>
      </c>
      <c r="AX193" s="55">
        <f>('Total Revenues by County'!AX193/'Total Revenues by County'!AX$4)</f>
        <v>1.2215816950000042</v>
      </c>
      <c r="AY193" s="55">
        <f>('Total Revenues by County'!AY193/'Total Revenues by County'!AY$4)</f>
        <v>2.7308396174688285</v>
      </c>
      <c r="AZ193" s="55">
        <f>('Total Revenues by County'!AZ193/'Total Revenues by County'!AZ$4)</f>
        <v>1.9698528172890075</v>
      </c>
      <c r="BA193" s="55">
        <f>('Total Revenues by County'!BA193/'Total Revenues by County'!BA$4)</f>
        <v>7.0140130868486986E-2</v>
      </c>
      <c r="BB193" s="55">
        <f>('Total Revenues by County'!BB193/'Total Revenues by County'!BB$4)</f>
        <v>0.26434704758138206</v>
      </c>
      <c r="BC193" s="55">
        <f>('Total Revenues by County'!BC193/'Total Revenues by County'!BC$4)</f>
        <v>0.93492374210727514</v>
      </c>
      <c r="BD193" s="55">
        <f>('Total Revenues by County'!BD193/'Total Revenues by County'!BD$4)</f>
        <v>0.55340495912955523</v>
      </c>
      <c r="BE193" s="55">
        <f>('Total Revenues by County'!BE193/'Total Revenues by County'!BE$4)</f>
        <v>0</v>
      </c>
      <c r="BF193" s="55">
        <f>('Total Revenues by County'!BF193/'Total Revenues by County'!BF$4)</f>
        <v>0</v>
      </c>
      <c r="BG193" s="55">
        <f>('Total Revenues by County'!BG193/'Total Revenues by County'!BG$4)</f>
        <v>0.48453568440697597</v>
      </c>
      <c r="BH193" s="55">
        <f>('Total Revenues by County'!BH193/'Total Revenues by County'!BH$4)</f>
        <v>0.42536959422828308</v>
      </c>
      <c r="BI193" s="55">
        <f>('Total Revenues by County'!BI193/'Total Revenues by County'!BI$4)</f>
        <v>3.5465681236335096E-2</v>
      </c>
      <c r="BJ193" s="55">
        <f>('Total Revenues by County'!BJ193/'Total Revenues by County'!BJ$4)</f>
        <v>0</v>
      </c>
      <c r="BK193" s="55">
        <f>('Total Revenues by County'!BK193/'Total Revenues by County'!BK$4)</f>
        <v>0</v>
      </c>
      <c r="BL193" s="55">
        <f>('Total Revenues by County'!BL193/'Total Revenues by County'!BL$4)</f>
        <v>0.78526508865403088</v>
      </c>
      <c r="BM193" s="55">
        <f>('Total Revenues by County'!BM193/'Total Revenues by County'!BM$4)</f>
        <v>0</v>
      </c>
      <c r="BN193" s="55">
        <f>('Total Revenues by County'!BN193/'Total Revenues by County'!BN$4)</f>
        <v>0</v>
      </c>
      <c r="BO193" s="55">
        <f>('Total Revenues by County'!BO193/'Total Revenues by County'!BO$4)</f>
        <v>1.0946020603815281</v>
      </c>
      <c r="BP193" s="55">
        <f>('Total Revenues by County'!BP193/'Total Revenues by County'!BP$4)</f>
        <v>7.5186518037391376E-2</v>
      </c>
      <c r="BQ193" s="17">
        <f>('Total Revenues by County'!BQ193/'Total Revenues by County'!BQ$4)</f>
        <v>0</v>
      </c>
    </row>
    <row r="194" spans="1:69" x14ac:dyDescent="0.25">
      <c r="A194" s="13"/>
      <c r="B194" s="14">
        <v>351.6</v>
      </c>
      <c r="C194" s="15" t="s">
        <v>192</v>
      </c>
      <c r="D194" s="55">
        <f>('Total Revenues by County'!D194/'Total Revenues by County'!D$4)</f>
        <v>0</v>
      </c>
      <c r="E194" s="55">
        <f>('Total Revenues by County'!E194/'Total Revenues by County'!E$4)</f>
        <v>0</v>
      </c>
      <c r="F194" s="55">
        <f>('Total Revenues by County'!F194/'Total Revenues by County'!F$4)</f>
        <v>0</v>
      </c>
      <c r="G194" s="55">
        <f>('Total Revenues by County'!G194/'Total Revenues by County'!G$4)</f>
        <v>0</v>
      </c>
      <c r="H194" s="55">
        <f>('Total Revenues by County'!H194/'Total Revenues by County'!H$4)</f>
        <v>0</v>
      </c>
      <c r="I194" s="55">
        <f>('Total Revenues by County'!I194/'Total Revenues by County'!I$4)</f>
        <v>0</v>
      </c>
      <c r="J194" s="55">
        <f>('Total Revenues by County'!J194/'Total Revenues by County'!J$4)</f>
        <v>0</v>
      </c>
      <c r="K194" s="55">
        <f>('Total Revenues by County'!K194/'Total Revenues by County'!K$4)</f>
        <v>0</v>
      </c>
      <c r="L194" s="55">
        <f>('Total Revenues by County'!L194/'Total Revenues by County'!L$4)</f>
        <v>0</v>
      </c>
      <c r="M194" s="55">
        <f>('Total Revenues by County'!M194/'Total Revenues by County'!M$4)</f>
        <v>0</v>
      </c>
      <c r="N194" s="55">
        <f>('Total Revenues by County'!N194/'Total Revenues by County'!N$4)</f>
        <v>0</v>
      </c>
      <c r="O194" s="55">
        <f>('Total Revenues by County'!O194/'Total Revenues by County'!O$4)</f>
        <v>0</v>
      </c>
      <c r="P194" s="55">
        <f>('Total Revenues by County'!P194/'Total Revenues by County'!P$4)</f>
        <v>0</v>
      </c>
      <c r="Q194" s="55">
        <f>('Total Revenues by County'!Q194/'Total Revenues by County'!Q$4)</f>
        <v>0</v>
      </c>
      <c r="R194" s="55">
        <f>('Total Revenues by County'!R194/'Total Revenues by County'!R$4)</f>
        <v>0</v>
      </c>
      <c r="S194" s="55">
        <f>('Total Revenues by County'!S194/'Total Revenues by County'!S$4)</f>
        <v>0</v>
      </c>
      <c r="T194" s="55">
        <f>('Total Revenues by County'!T194/'Total Revenues by County'!T$4)</f>
        <v>0</v>
      </c>
      <c r="U194" s="55">
        <f>('Total Revenues by County'!U194/'Total Revenues by County'!U$4)</f>
        <v>0</v>
      </c>
      <c r="V194" s="55">
        <f>('Total Revenues by County'!V194/'Total Revenues by County'!V$4)</f>
        <v>0</v>
      </c>
      <c r="W194" s="55">
        <f>('Total Revenues by County'!W194/'Total Revenues by County'!W$4)</f>
        <v>0</v>
      </c>
      <c r="X194" s="55">
        <f>('Total Revenues by County'!X194/'Total Revenues by County'!X$4)</f>
        <v>0</v>
      </c>
      <c r="Y194" s="55">
        <f>('Total Revenues by County'!Y194/'Total Revenues by County'!Y$4)</f>
        <v>0</v>
      </c>
      <c r="Z194" s="55">
        <f>('Total Revenues by County'!Z194/'Total Revenues by County'!Z$4)</f>
        <v>0</v>
      </c>
      <c r="AA194" s="55">
        <f>('Total Revenues by County'!AA194/'Total Revenues by County'!AA$4)</f>
        <v>8.0037763558166372E-2</v>
      </c>
      <c r="AB194" s="55">
        <f>('Total Revenues by County'!AB194/'Total Revenues by County'!AB$4)</f>
        <v>0</v>
      </c>
      <c r="AC194" s="55">
        <f>('Total Revenues by County'!AC194/'Total Revenues by County'!AC$4)</f>
        <v>0</v>
      </c>
      <c r="AD194" s="55">
        <f>('Total Revenues by County'!AD194/'Total Revenues by County'!AD$4)</f>
        <v>0</v>
      </c>
      <c r="AE194" s="55">
        <f>('Total Revenues by County'!AE194/'Total Revenues by County'!AE$4)</f>
        <v>0</v>
      </c>
      <c r="AF194" s="55">
        <f>('Total Revenues by County'!AF194/'Total Revenues by County'!AF$4)</f>
        <v>0</v>
      </c>
      <c r="AG194" s="55">
        <f>('Total Revenues by County'!AG194/'Total Revenues by County'!AG$4)</f>
        <v>0</v>
      </c>
      <c r="AH194" s="55">
        <f>('Total Revenues by County'!AH194/'Total Revenues by County'!AH$4)</f>
        <v>0</v>
      </c>
      <c r="AI194" s="55">
        <f>('Total Revenues by County'!AI194/'Total Revenues by County'!AI$4)</f>
        <v>0</v>
      </c>
      <c r="AJ194" s="55">
        <f>('Total Revenues by County'!AJ194/'Total Revenues by County'!AJ$4)</f>
        <v>0</v>
      </c>
      <c r="AK194" s="55">
        <f>('Total Revenues by County'!AK194/'Total Revenues by County'!AK$4)</f>
        <v>0</v>
      </c>
      <c r="AL194" s="55">
        <f>('Total Revenues by County'!AL194/'Total Revenues by County'!AL$4)</f>
        <v>0</v>
      </c>
      <c r="AM194" s="55">
        <f>('Total Revenues by County'!AM194/'Total Revenues by County'!AM$4)</f>
        <v>0</v>
      </c>
      <c r="AN194" s="55">
        <f>('Total Revenues by County'!AN194/'Total Revenues by County'!AN$4)</f>
        <v>0</v>
      </c>
      <c r="AO194" s="55">
        <f>('Total Revenues by County'!AO194/'Total Revenues by County'!AO$4)</f>
        <v>0</v>
      </c>
      <c r="AP194" s="55">
        <f>('Total Revenues by County'!AP194/'Total Revenues by County'!AP$4)</f>
        <v>0</v>
      </c>
      <c r="AQ194" s="55">
        <f>('Total Revenues by County'!AQ194/'Total Revenues by County'!AQ$4)</f>
        <v>0</v>
      </c>
      <c r="AR194" s="55">
        <f>('Total Revenues by County'!AR194/'Total Revenues by County'!AR$4)</f>
        <v>0</v>
      </c>
      <c r="AS194" s="55">
        <f>('Total Revenues by County'!AS194/'Total Revenues by County'!AS$4)</f>
        <v>0</v>
      </c>
      <c r="AT194" s="55">
        <f>('Total Revenues by County'!AT194/'Total Revenues by County'!AT$4)</f>
        <v>0</v>
      </c>
      <c r="AU194" s="55">
        <f>('Total Revenues by County'!AU194/'Total Revenues by County'!AU$4)</f>
        <v>0</v>
      </c>
      <c r="AV194" s="55">
        <f>('Total Revenues by County'!AV194/'Total Revenues by County'!AV$4)</f>
        <v>0</v>
      </c>
      <c r="AW194" s="55">
        <f>('Total Revenues by County'!AW194/'Total Revenues by County'!AW$4)</f>
        <v>0</v>
      </c>
      <c r="AX194" s="55">
        <f>('Total Revenues by County'!AX194/'Total Revenues by County'!AX$4)</f>
        <v>0</v>
      </c>
      <c r="AY194" s="55">
        <f>('Total Revenues by County'!AY194/'Total Revenues by County'!AY$4)</f>
        <v>1.4241666844687502E-2</v>
      </c>
      <c r="AZ194" s="55">
        <f>('Total Revenues by County'!AZ194/'Total Revenues by County'!AZ$4)</f>
        <v>0</v>
      </c>
      <c r="BA194" s="55">
        <f>('Total Revenues by County'!BA194/'Total Revenues by County'!BA$4)</f>
        <v>0</v>
      </c>
      <c r="BB194" s="55">
        <f>('Total Revenues by County'!BB194/'Total Revenues by County'!BB$4)</f>
        <v>2.5424253651476942E-4</v>
      </c>
      <c r="BC194" s="55">
        <f>('Total Revenues by County'!BC194/'Total Revenues by County'!BC$4)</f>
        <v>0.41435816822873411</v>
      </c>
      <c r="BD194" s="55">
        <f>('Total Revenues by County'!BD194/'Total Revenues by County'!BD$4)</f>
        <v>0</v>
      </c>
      <c r="BE194" s="55">
        <f>('Total Revenues by County'!BE194/'Total Revenues by County'!BE$4)</f>
        <v>0</v>
      </c>
      <c r="BF194" s="55">
        <f>('Total Revenues by County'!BF194/'Total Revenues by County'!BF$4)</f>
        <v>0</v>
      </c>
      <c r="BG194" s="55">
        <f>('Total Revenues by County'!BG194/'Total Revenues by County'!BG$4)</f>
        <v>0</v>
      </c>
      <c r="BH194" s="55">
        <f>('Total Revenues by County'!BH194/'Total Revenues by County'!BH$4)</f>
        <v>3.5447683389632596E-3</v>
      </c>
      <c r="BI194" s="55">
        <f>('Total Revenues by County'!BI194/'Total Revenues by County'!BI$4)</f>
        <v>0</v>
      </c>
      <c r="BJ194" s="55">
        <f>('Total Revenues by County'!BJ194/'Total Revenues by County'!BJ$4)</f>
        <v>0</v>
      </c>
      <c r="BK194" s="55">
        <f>('Total Revenues by County'!BK194/'Total Revenues by County'!BK$4)</f>
        <v>0.57133071513380218</v>
      </c>
      <c r="BL194" s="55">
        <f>('Total Revenues by County'!BL194/'Total Revenues by County'!BL$4)</f>
        <v>0</v>
      </c>
      <c r="BM194" s="55">
        <f>('Total Revenues by County'!BM194/'Total Revenues by County'!BM$4)</f>
        <v>0</v>
      </c>
      <c r="BN194" s="55">
        <f>('Total Revenues by County'!BN194/'Total Revenues by County'!BN$4)</f>
        <v>0.37143087026923732</v>
      </c>
      <c r="BO194" s="55">
        <f>('Total Revenues by County'!BO194/'Total Revenues by County'!BO$4)</f>
        <v>0</v>
      </c>
      <c r="BP194" s="55">
        <f>('Total Revenues by County'!BP194/'Total Revenues by County'!BP$4)</f>
        <v>0.66821732642850873</v>
      </c>
      <c r="BQ194" s="17">
        <f>('Total Revenues by County'!BQ194/'Total Revenues by County'!BQ$4)</f>
        <v>0</v>
      </c>
    </row>
    <row r="195" spans="1:69" x14ac:dyDescent="0.25">
      <c r="A195" s="13"/>
      <c r="B195" s="14">
        <v>351.7</v>
      </c>
      <c r="C195" s="15" t="s">
        <v>193</v>
      </c>
      <c r="D195" s="55">
        <f>('Total Revenues by County'!D195/'Total Revenues by County'!D$4)</f>
        <v>1.9815698828868988</v>
      </c>
      <c r="E195" s="55">
        <f>('Total Revenues by County'!E195/'Total Revenues by County'!E$4)</f>
        <v>0</v>
      </c>
      <c r="F195" s="55">
        <f>('Total Revenues by County'!F195/'Total Revenues by County'!F$4)</f>
        <v>0</v>
      </c>
      <c r="G195" s="55">
        <f>('Total Revenues by County'!G195/'Total Revenues by County'!G$4)</f>
        <v>0</v>
      </c>
      <c r="H195" s="55">
        <f>('Total Revenues by County'!H195/'Total Revenues by County'!H$4)</f>
        <v>0.65511294387170671</v>
      </c>
      <c r="I195" s="55">
        <f>('Total Revenues by County'!I195/'Total Revenues by County'!I$4)</f>
        <v>0.34780664434907366</v>
      </c>
      <c r="J195" s="55">
        <f>('Total Revenues by County'!J195/'Total Revenues by County'!J$4)</f>
        <v>0.39901646062427432</v>
      </c>
      <c r="K195" s="55">
        <f>('Total Revenues by County'!K195/'Total Revenues by County'!K$4)</f>
        <v>0.51986140783682366</v>
      </c>
      <c r="L195" s="55">
        <f>('Total Revenues by County'!L195/'Total Revenues by County'!L$4)</f>
        <v>0.40819545186521833</v>
      </c>
      <c r="M195" s="55">
        <f>('Total Revenues by County'!M195/'Total Revenues by County'!M$4)</f>
        <v>0.58410171238760666</v>
      </c>
      <c r="N195" s="55">
        <f>('Total Revenues by County'!N195/'Total Revenues by County'!N$4)</f>
        <v>0</v>
      </c>
      <c r="O195" s="55">
        <f>('Total Revenues by County'!O195/'Total Revenues by County'!O$4)</f>
        <v>0.94613828640611852</v>
      </c>
      <c r="P195" s="55">
        <f>('Total Revenues by County'!P195/'Total Revenues by County'!P$4)</f>
        <v>0</v>
      </c>
      <c r="Q195" s="55">
        <f>('Total Revenues by County'!Q195/'Total Revenues by County'!Q$4)</f>
        <v>0</v>
      </c>
      <c r="R195" s="55">
        <f>('Total Revenues by County'!R195/'Total Revenues by County'!R$4)</f>
        <v>0</v>
      </c>
      <c r="S195" s="55">
        <f>('Total Revenues by County'!S195/'Total Revenues by County'!S$4)</f>
        <v>0</v>
      </c>
      <c r="T195" s="55">
        <f>('Total Revenues by County'!T195/'Total Revenues by County'!T$4)</f>
        <v>0</v>
      </c>
      <c r="U195" s="55">
        <f>('Total Revenues by County'!U195/'Total Revenues by County'!U$4)</f>
        <v>0</v>
      </c>
      <c r="V195" s="55">
        <f>('Total Revenues by County'!V195/'Total Revenues by County'!V$4)</f>
        <v>0</v>
      </c>
      <c r="W195" s="55">
        <f>('Total Revenues by County'!W195/'Total Revenues by County'!W$4)</f>
        <v>0</v>
      </c>
      <c r="X195" s="55">
        <f>('Total Revenues by County'!X195/'Total Revenues by County'!X$4)</f>
        <v>0.26170868171245365</v>
      </c>
      <c r="Y195" s="55">
        <f>('Total Revenues by County'!Y195/'Total Revenues by County'!Y$4)</f>
        <v>0</v>
      </c>
      <c r="Z195" s="55">
        <f>('Total Revenues by County'!Z195/'Total Revenues by County'!Z$4)</f>
        <v>0</v>
      </c>
      <c r="AA195" s="55">
        <f>('Total Revenues by County'!AA195/'Total Revenues by County'!AA$4)</f>
        <v>4.6624881988880729</v>
      </c>
      <c r="AB195" s="55">
        <f>('Total Revenues by County'!AB195/'Total Revenues by County'!AB$4)</f>
        <v>0</v>
      </c>
      <c r="AC195" s="55">
        <f>('Total Revenues by County'!AC195/'Total Revenues by County'!AC$4)</f>
        <v>0</v>
      </c>
      <c r="AD195" s="55">
        <f>('Total Revenues by County'!AD195/'Total Revenues by County'!AD$4)</f>
        <v>0.7175528095290411</v>
      </c>
      <c r="AE195" s="55">
        <f>('Total Revenues by County'!AE195/'Total Revenues by County'!AE$4)</f>
        <v>0</v>
      </c>
      <c r="AF195" s="55">
        <f>('Total Revenues by County'!AF195/'Total Revenues by County'!AF$4)</f>
        <v>0.66008347317241078</v>
      </c>
      <c r="AG195" s="55">
        <f>('Total Revenues by County'!AG195/'Total Revenues by County'!AG$4)</f>
        <v>0</v>
      </c>
      <c r="AH195" s="55">
        <f>('Total Revenues by County'!AH195/'Total Revenues by County'!AH$4)</f>
        <v>0</v>
      </c>
      <c r="AI195" s="55">
        <f>('Total Revenues by County'!AI195/'Total Revenues by County'!AI$4)</f>
        <v>0</v>
      </c>
      <c r="AJ195" s="55">
        <f>('Total Revenues by County'!AJ195/'Total Revenues by County'!AJ$4)</f>
        <v>1.0301658118574333</v>
      </c>
      <c r="AK195" s="55">
        <f>('Total Revenues by County'!AK195/'Total Revenues by County'!AK$4)</f>
        <v>0</v>
      </c>
      <c r="AL195" s="55">
        <f>('Total Revenues by County'!AL195/'Total Revenues by County'!AL$4)</f>
        <v>0</v>
      </c>
      <c r="AM195" s="55">
        <f>('Total Revenues by County'!AM195/'Total Revenues by County'!AM$4)</f>
        <v>0</v>
      </c>
      <c r="AN195" s="55">
        <f>('Total Revenues by County'!AN195/'Total Revenues by County'!AN$4)</f>
        <v>0</v>
      </c>
      <c r="AO195" s="55">
        <f>('Total Revenues by County'!AO195/'Total Revenues by County'!AO$4)</f>
        <v>4.8487543558537469</v>
      </c>
      <c r="AP195" s="55">
        <f>('Total Revenues by County'!AP195/'Total Revenues by County'!AP$4)</f>
        <v>0</v>
      </c>
      <c r="AQ195" s="55">
        <f>('Total Revenues by County'!AQ195/'Total Revenues by County'!AQ$4)</f>
        <v>0.33035325491232442</v>
      </c>
      <c r="AR195" s="55">
        <f>('Total Revenues by County'!AR195/'Total Revenues by County'!AR$4)</f>
        <v>1.0377370026426092</v>
      </c>
      <c r="AS195" s="55">
        <f>('Total Revenues by County'!AS195/'Total Revenues by County'!AS$4)</f>
        <v>0</v>
      </c>
      <c r="AT195" s="55">
        <f>('Total Revenues by County'!AT195/'Total Revenues by County'!AT$4)</f>
        <v>0</v>
      </c>
      <c r="AU195" s="55">
        <f>('Total Revenues by County'!AU195/'Total Revenues by County'!AU$4)</f>
        <v>0.55247135399010106</v>
      </c>
      <c r="AV195" s="55">
        <f>('Total Revenues by County'!AV195/'Total Revenues by County'!AV$4)</f>
        <v>0.5985102520290474</v>
      </c>
      <c r="AW195" s="55">
        <f>('Total Revenues by County'!AW195/'Total Revenues by County'!AW$4)</f>
        <v>0</v>
      </c>
      <c r="AX195" s="55">
        <f>('Total Revenues by County'!AX195/'Total Revenues by County'!AX$4)</f>
        <v>0</v>
      </c>
      <c r="AY195" s="55">
        <f>('Total Revenues by County'!AY195/'Total Revenues by County'!AY$4)</f>
        <v>1.9155041906104691</v>
      </c>
      <c r="AZ195" s="55">
        <f>('Total Revenues by County'!AZ195/'Total Revenues by County'!AZ$4)</f>
        <v>1.2021678654201129</v>
      </c>
      <c r="BA195" s="55">
        <f>('Total Revenues by County'!BA195/'Total Revenues by County'!BA$4)</f>
        <v>0.55185866544875595</v>
      </c>
      <c r="BB195" s="55">
        <f>('Total Revenues by County'!BB195/'Total Revenues by County'!BB$4)</f>
        <v>0.7957150354038165</v>
      </c>
      <c r="BC195" s="55">
        <f>('Total Revenues by County'!BC195/'Total Revenues by County'!BC$4)</f>
        <v>0</v>
      </c>
      <c r="BD195" s="55">
        <f>('Total Revenues by County'!BD195/'Total Revenues by County'!BD$4)</f>
        <v>0</v>
      </c>
      <c r="BE195" s="55">
        <f>('Total Revenues by County'!BE195/'Total Revenues by County'!BE$4)</f>
        <v>0</v>
      </c>
      <c r="BF195" s="55">
        <f>('Total Revenues by County'!BF195/'Total Revenues by County'!BF$4)</f>
        <v>1.2066380125198408</v>
      </c>
      <c r="BG195" s="55">
        <f>('Total Revenues by County'!BG195/'Total Revenues by County'!BG$4)</f>
        <v>0.8663427504987451</v>
      </c>
      <c r="BH195" s="55">
        <f>('Total Revenues by County'!BH195/'Total Revenues by County'!BH$4)</f>
        <v>0</v>
      </c>
      <c r="BI195" s="55">
        <f>('Total Revenues by County'!BI195/'Total Revenues by County'!BI$4)</f>
        <v>1.1963237904808177</v>
      </c>
      <c r="BJ195" s="55">
        <f>('Total Revenues by County'!BJ195/'Total Revenues by County'!BJ$4)</f>
        <v>0</v>
      </c>
      <c r="BK195" s="55">
        <f>('Total Revenues by County'!BK195/'Total Revenues by County'!BK$4)</f>
        <v>0</v>
      </c>
      <c r="BL195" s="55">
        <f>('Total Revenues by County'!BL195/'Total Revenues by County'!BL$4)</f>
        <v>0</v>
      </c>
      <c r="BM195" s="55">
        <f>('Total Revenues by County'!BM195/'Total Revenues by County'!BM$4)</f>
        <v>0.57350096711798837</v>
      </c>
      <c r="BN195" s="55">
        <f>('Total Revenues by County'!BN195/'Total Revenues by County'!BN$4)</f>
        <v>0</v>
      </c>
      <c r="BO195" s="55">
        <f>('Total Revenues by County'!BO195/'Total Revenues by County'!BO$4)</f>
        <v>0</v>
      </c>
      <c r="BP195" s="55">
        <f>('Total Revenues by County'!BP195/'Total Revenues by County'!BP$4)</f>
        <v>0</v>
      </c>
      <c r="BQ195" s="17">
        <f>('Total Revenues by County'!BQ195/'Total Revenues by County'!BQ$4)</f>
        <v>0</v>
      </c>
    </row>
    <row r="196" spans="1:69" x14ac:dyDescent="0.25">
      <c r="A196" s="13"/>
      <c r="B196" s="14">
        <v>351.8</v>
      </c>
      <c r="C196" s="15" t="s">
        <v>194</v>
      </c>
      <c r="D196" s="55">
        <f>('Total Revenues by County'!D196/'Total Revenues by County'!D$4)</f>
        <v>1.8281476678688657</v>
      </c>
      <c r="E196" s="55">
        <f>('Total Revenues by County'!E196/'Total Revenues by County'!E$4)</f>
        <v>1.405078328012473</v>
      </c>
      <c r="F196" s="55">
        <f>('Total Revenues by County'!F196/'Total Revenues by County'!F$4)</f>
        <v>0</v>
      </c>
      <c r="G196" s="55">
        <f>('Total Revenues by County'!G196/'Total Revenues by County'!G$4)</f>
        <v>0</v>
      </c>
      <c r="H196" s="55">
        <f>('Total Revenues by County'!H196/'Total Revenues by County'!H$4)</f>
        <v>0.97872348224513173</v>
      </c>
      <c r="I196" s="55">
        <f>('Total Revenues by County'!I196/'Total Revenues by County'!I$4)</f>
        <v>0.77183714744347998</v>
      </c>
      <c r="J196" s="55">
        <f>('Total Revenues by County'!J196/'Total Revenues by County'!J$4)</f>
        <v>0.95977050747899728</v>
      </c>
      <c r="K196" s="55">
        <f>('Total Revenues by County'!K196/'Total Revenues by County'!K$4)</f>
        <v>0.86578475363773821</v>
      </c>
      <c r="L196" s="55">
        <f>('Total Revenues by County'!L196/'Total Revenues by County'!L$4)</f>
        <v>0.73766881451538424</v>
      </c>
      <c r="M196" s="55">
        <f>('Total Revenues by County'!M196/'Total Revenues by County'!M$4)</f>
        <v>0</v>
      </c>
      <c r="N196" s="55">
        <f>('Total Revenues by County'!N196/'Total Revenues by County'!N$4)</f>
        <v>0</v>
      </c>
      <c r="O196" s="55">
        <f>('Total Revenues by County'!O196/'Total Revenues by County'!O$4)</f>
        <v>1.4065319139511878</v>
      </c>
      <c r="P196" s="55">
        <f>('Total Revenues by County'!P196/'Total Revenues by County'!P$4)</f>
        <v>0</v>
      </c>
      <c r="Q196" s="55">
        <f>('Total Revenues by County'!Q196/'Total Revenues by County'!Q$4)</f>
        <v>1.1651122837157935</v>
      </c>
      <c r="R196" s="55">
        <f>('Total Revenues by County'!R196/'Total Revenues by County'!R$4)</f>
        <v>0</v>
      </c>
      <c r="S196" s="55">
        <f>('Total Revenues by County'!S196/'Total Revenues by County'!S$4)</f>
        <v>0.65142033758748452</v>
      </c>
      <c r="T196" s="55">
        <f>('Total Revenues by County'!T196/'Total Revenues by County'!T$4)</f>
        <v>0</v>
      </c>
      <c r="U196" s="55">
        <f>('Total Revenues by County'!U196/'Total Revenues by County'!U$4)</f>
        <v>1.2194038647749759</v>
      </c>
      <c r="V196" s="55">
        <f>('Total Revenues by County'!V196/'Total Revenues by County'!V$4)</f>
        <v>0.45479759235217748</v>
      </c>
      <c r="W196" s="55">
        <f>('Total Revenues by County'!W196/'Total Revenues by County'!W$4)</f>
        <v>2.9616447004971982</v>
      </c>
      <c r="X196" s="55">
        <f>('Total Revenues by County'!X196/'Total Revenues by County'!X$4)</f>
        <v>0</v>
      </c>
      <c r="Y196" s="55">
        <f>('Total Revenues by County'!Y196/'Total Revenues by County'!Y$4)</f>
        <v>2.3130897816122946</v>
      </c>
      <c r="Z196" s="55">
        <f>('Total Revenues by County'!Z196/'Total Revenues by County'!Z$4)</f>
        <v>0</v>
      </c>
      <c r="AA196" s="55">
        <f>('Total Revenues by County'!AA196/'Total Revenues by County'!AA$4)</f>
        <v>0</v>
      </c>
      <c r="AB196" s="55">
        <f>('Total Revenues by County'!AB196/'Total Revenues by County'!AB$4)</f>
        <v>1.1139084018855716</v>
      </c>
      <c r="AC196" s="55">
        <f>('Total Revenues by County'!AC196/'Total Revenues by County'!AC$4)</f>
        <v>1.1240260724571776</v>
      </c>
      <c r="AD196" s="55">
        <f>('Total Revenues by County'!AD196/'Total Revenues by County'!AD$4)</f>
        <v>1.1500304907659948</v>
      </c>
      <c r="AE196" s="55">
        <f>('Total Revenues by County'!AE196/'Total Revenues by County'!AE$4)</f>
        <v>1.6727381905524419</v>
      </c>
      <c r="AF196" s="55">
        <f>('Total Revenues by County'!AF196/'Total Revenues by County'!AF$4)</f>
        <v>0.96070163360727445</v>
      </c>
      <c r="AG196" s="55">
        <f>('Total Revenues by County'!AG196/'Total Revenues by County'!AG$4)</f>
        <v>1.897747106144803</v>
      </c>
      <c r="AH196" s="55">
        <f>('Total Revenues by County'!AH196/'Total Revenues by County'!AH$4)</f>
        <v>0</v>
      </c>
      <c r="AI196" s="55">
        <f>('Total Revenues by County'!AI196/'Total Revenues by County'!AI$4)</f>
        <v>0</v>
      </c>
      <c r="AJ196" s="55">
        <f>('Total Revenues by County'!AJ196/'Total Revenues by County'!AJ$4)</f>
        <v>1.3114753551323592</v>
      </c>
      <c r="AK196" s="55">
        <f>('Total Revenues by County'!AK196/'Total Revenues by County'!AK$4)</f>
        <v>0.93572862675521018</v>
      </c>
      <c r="AL196" s="55">
        <f>('Total Revenues by County'!AL196/'Total Revenues by County'!AL$4)</f>
        <v>1.1590809233982786</v>
      </c>
      <c r="AM196" s="55">
        <f>('Total Revenues by County'!AM196/'Total Revenues by County'!AM$4)</f>
        <v>0.80884503830040411</v>
      </c>
      <c r="AN196" s="55">
        <f>('Total Revenues by County'!AN196/'Total Revenues by County'!AN$4)</f>
        <v>0</v>
      </c>
      <c r="AO196" s="55">
        <f>('Total Revenues by County'!AO196/'Total Revenues by County'!AO$4)</f>
        <v>-3.0738024652831954E-2</v>
      </c>
      <c r="AP196" s="55">
        <f>('Total Revenues by County'!AP196/'Total Revenues by County'!AP$4)</f>
        <v>0</v>
      </c>
      <c r="AQ196" s="55">
        <f>('Total Revenues by County'!AQ196/'Total Revenues by County'!AQ$4)</f>
        <v>1.0046668208259131</v>
      </c>
      <c r="AR196" s="55">
        <f>('Total Revenues by County'!AR196/'Total Revenues by County'!AR$4)</f>
        <v>1.6051642969232964</v>
      </c>
      <c r="AS196" s="55">
        <f>('Total Revenues by County'!AS196/'Total Revenues by County'!AS$4)</f>
        <v>0</v>
      </c>
      <c r="AT196" s="55">
        <f>('Total Revenues by County'!AT196/'Total Revenues by County'!AT$4)</f>
        <v>0</v>
      </c>
      <c r="AU196" s="55">
        <f>('Total Revenues by County'!AU196/'Total Revenues by County'!AU$4)</f>
        <v>0.87525933961624514</v>
      </c>
      <c r="AV196" s="55">
        <f>('Total Revenues by County'!AV196/'Total Revenues by County'!AV$4)</f>
        <v>0</v>
      </c>
      <c r="AW196" s="55">
        <f>('Total Revenues by County'!AW196/'Total Revenues by County'!AW$4)</f>
        <v>0</v>
      </c>
      <c r="AX196" s="55">
        <f>('Total Revenues by County'!AX196/'Total Revenues by County'!AX$4)</f>
        <v>1.6072362473967656</v>
      </c>
      <c r="AY196" s="55">
        <f>('Total Revenues by County'!AY196/'Total Revenues by County'!AY$4)</f>
        <v>4.3508292210520318</v>
      </c>
      <c r="AZ196" s="55">
        <f>('Total Revenues by County'!AZ196/'Total Revenues by County'!AZ$4)</f>
        <v>0</v>
      </c>
      <c r="BA196" s="55">
        <f>('Total Revenues by County'!BA196/'Total Revenues by County'!BA$4)</f>
        <v>0</v>
      </c>
      <c r="BB196" s="55">
        <f>('Total Revenues by County'!BB196/'Total Revenues by County'!BB$4)</f>
        <v>1.3005831280741345</v>
      </c>
      <c r="BC196" s="55">
        <f>('Total Revenues by County'!BC196/'Total Revenues by County'!BC$4)</f>
        <v>1.2163512872226836</v>
      </c>
      <c r="BD196" s="55">
        <f>('Total Revenues by County'!BD196/'Total Revenues by County'!BD$4)</f>
        <v>0</v>
      </c>
      <c r="BE196" s="55">
        <f>('Total Revenues by County'!BE196/'Total Revenues by County'!BE$4)</f>
        <v>0</v>
      </c>
      <c r="BF196" s="55">
        <f>('Total Revenues by County'!BF196/'Total Revenues by County'!BF$4)</f>
        <v>1.3832034384976191</v>
      </c>
      <c r="BG196" s="55">
        <f>('Total Revenues by County'!BG196/'Total Revenues by County'!BG$4)</f>
        <v>1.0390758736083403</v>
      </c>
      <c r="BH196" s="55">
        <f>('Total Revenues by County'!BH196/'Total Revenues by County'!BH$4)</f>
        <v>0.90774740397848119</v>
      </c>
      <c r="BI196" s="55">
        <f>('Total Revenues by County'!BI196/'Total Revenues by County'!BI$4)</f>
        <v>0</v>
      </c>
      <c r="BJ196" s="55">
        <f>('Total Revenues by County'!BJ196/'Total Revenues by County'!BJ$4)</f>
        <v>1.3882113415437434</v>
      </c>
      <c r="BK196" s="55">
        <f>('Total Revenues by County'!BK196/'Total Revenues by County'!BK$4)</f>
        <v>2.0584756598776144</v>
      </c>
      <c r="BL196" s="55">
        <f>('Total Revenues by County'!BL196/'Total Revenues by County'!BL$4)</f>
        <v>0</v>
      </c>
      <c r="BM196" s="55">
        <f>('Total Revenues by County'!BM196/'Total Revenues by County'!BM$4)</f>
        <v>0.22998065764023209</v>
      </c>
      <c r="BN196" s="55">
        <f>('Total Revenues by County'!BN196/'Total Revenues by County'!BN$4)</f>
        <v>0</v>
      </c>
      <c r="BO196" s="55">
        <f>('Total Revenues by County'!BO196/'Total Revenues by County'!BO$4)</f>
        <v>0</v>
      </c>
      <c r="BP196" s="55">
        <f>('Total Revenues by County'!BP196/'Total Revenues by County'!BP$4)</f>
        <v>0</v>
      </c>
      <c r="BQ196" s="17">
        <f>('Total Revenues by County'!BQ196/'Total Revenues by County'!BQ$4)</f>
        <v>0</v>
      </c>
    </row>
    <row r="197" spans="1:69" x14ac:dyDescent="0.25">
      <c r="A197" s="13"/>
      <c r="B197" s="14">
        <v>351.9</v>
      </c>
      <c r="C197" s="15" t="s">
        <v>195</v>
      </c>
      <c r="D197" s="55">
        <f>('Total Revenues by County'!D197/'Total Revenues by County'!D$4)</f>
        <v>0</v>
      </c>
      <c r="E197" s="55">
        <f>('Total Revenues by County'!E197/'Total Revenues by County'!E$4)</f>
        <v>0</v>
      </c>
      <c r="F197" s="55">
        <f>('Total Revenues by County'!F197/'Total Revenues by County'!F$4)</f>
        <v>0</v>
      </c>
      <c r="G197" s="55">
        <f>('Total Revenues by County'!G197/'Total Revenues by County'!G$4)</f>
        <v>0</v>
      </c>
      <c r="H197" s="55">
        <f>('Total Revenues by County'!H197/'Total Revenues by County'!H$4)</f>
        <v>0</v>
      </c>
      <c r="I197" s="55">
        <f>('Total Revenues by County'!I197/'Total Revenues by County'!I$4)</f>
        <v>0</v>
      </c>
      <c r="J197" s="55">
        <f>('Total Revenues by County'!J197/'Total Revenues by County'!J$4)</f>
        <v>0</v>
      </c>
      <c r="K197" s="55">
        <f>('Total Revenues by County'!K197/'Total Revenues by County'!K$4)</f>
        <v>0</v>
      </c>
      <c r="L197" s="55">
        <f>('Total Revenues by County'!L197/'Total Revenues by County'!L$4)</f>
        <v>0.17671087872351007</v>
      </c>
      <c r="M197" s="55">
        <f>('Total Revenues by County'!M197/'Total Revenues by County'!M$4)</f>
        <v>0</v>
      </c>
      <c r="N197" s="55">
        <f>('Total Revenues by County'!N197/'Total Revenues by County'!N$4)</f>
        <v>1.1812677922322032</v>
      </c>
      <c r="O197" s="55">
        <f>('Total Revenues by County'!O197/'Total Revenues by County'!O$4)</f>
        <v>1.2860074709504052</v>
      </c>
      <c r="P197" s="55">
        <f>('Total Revenues by County'!P197/'Total Revenues by County'!P$4)</f>
        <v>0</v>
      </c>
      <c r="Q197" s="55">
        <f>('Total Revenues by County'!Q197/'Total Revenues by County'!Q$4)</f>
        <v>0</v>
      </c>
      <c r="R197" s="55">
        <f>('Total Revenues by County'!R197/'Total Revenues by County'!R$4)</f>
        <v>0</v>
      </c>
      <c r="S197" s="55">
        <f>('Total Revenues by County'!S197/'Total Revenues by County'!S$4)</f>
        <v>0</v>
      </c>
      <c r="T197" s="55">
        <f>('Total Revenues by County'!T197/'Total Revenues by County'!T$4)</f>
        <v>0</v>
      </c>
      <c r="U197" s="55">
        <f>('Total Revenues by County'!U197/'Total Revenues by County'!U$4)</f>
        <v>0</v>
      </c>
      <c r="V197" s="55">
        <f>('Total Revenues by County'!V197/'Total Revenues by County'!V$4)</f>
        <v>0</v>
      </c>
      <c r="W197" s="55">
        <f>('Total Revenues by County'!W197/'Total Revenues by County'!W$4)</f>
        <v>0</v>
      </c>
      <c r="X197" s="55">
        <f>('Total Revenues by County'!X197/'Total Revenues by County'!X$4)</f>
        <v>0</v>
      </c>
      <c r="Y197" s="55">
        <f>('Total Revenues by County'!Y197/'Total Revenues by County'!Y$4)</f>
        <v>0</v>
      </c>
      <c r="Z197" s="55">
        <f>('Total Revenues by County'!Z197/'Total Revenues by County'!Z$4)</f>
        <v>0</v>
      </c>
      <c r="AA197" s="55">
        <f>('Total Revenues by County'!AA197/'Total Revenues by County'!AA$4)</f>
        <v>1.5040386027483479</v>
      </c>
      <c r="AB197" s="55">
        <f>('Total Revenues by County'!AB197/'Total Revenues by County'!AB$4)</f>
        <v>0</v>
      </c>
      <c r="AC197" s="55">
        <f>('Total Revenues by County'!AC197/'Total Revenues by County'!AC$4)</f>
        <v>0</v>
      </c>
      <c r="AD197" s="55">
        <f>('Total Revenues by County'!AD197/'Total Revenues by County'!AD$4)</f>
        <v>0</v>
      </c>
      <c r="AE197" s="55">
        <f>('Total Revenues by County'!AE197/'Total Revenues by County'!AE$4)</f>
        <v>0</v>
      </c>
      <c r="AF197" s="55">
        <f>('Total Revenues by County'!AF197/'Total Revenues by County'!AF$4)</f>
        <v>0</v>
      </c>
      <c r="AG197" s="55">
        <f>('Total Revenues by County'!AG197/'Total Revenues by County'!AG$4)</f>
        <v>0</v>
      </c>
      <c r="AH197" s="55">
        <f>('Total Revenues by County'!AH197/'Total Revenues by County'!AH$4)</f>
        <v>0</v>
      </c>
      <c r="AI197" s="55">
        <f>('Total Revenues by County'!AI197/'Total Revenues by County'!AI$4)</f>
        <v>3.8835276463119013</v>
      </c>
      <c r="AJ197" s="55">
        <f>('Total Revenues by County'!AJ197/'Total Revenues by County'!AJ$4)</f>
        <v>0</v>
      </c>
      <c r="AK197" s="55">
        <f>('Total Revenues by County'!AK197/'Total Revenues by County'!AK$4)</f>
        <v>0</v>
      </c>
      <c r="AL197" s="55">
        <f>('Total Revenues by County'!AL197/'Total Revenues by County'!AL$4)</f>
        <v>0</v>
      </c>
      <c r="AM197" s="55">
        <f>('Total Revenues by County'!AM197/'Total Revenues by County'!AM$4)</f>
        <v>0</v>
      </c>
      <c r="AN197" s="55">
        <f>('Total Revenues by County'!AN197/'Total Revenues by County'!AN$4)</f>
        <v>0</v>
      </c>
      <c r="AO197" s="55">
        <f>('Total Revenues by County'!AO197/'Total Revenues by County'!AO$4)</f>
        <v>0.49362875123524208</v>
      </c>
      <c r="AP197" s="55">
        <f>('Total Revenues by County'!AP197/'Total Revenues by County'!AP$4)</f>
        <v>0</v>
      </c>
      <c r="AQ197" s="55">
        <f>('Total Revenues by County'!AQ197/'Total Revenues by County'!AQ$4)</f>
        <v>0</v>
      </c>
      <c r="AR197" s="55">
        <f>('Total Revenues by County'!AR197/'Total Revenues by County'!AR$4)</f>
        <v>6.6031262949804012E-3</v>
      </c>
      <c r="AS197" s="55">
        <f>('Total Revenues by County'!AS197/'Total Revenues by County'!AS$4)</f>
        <v>0.20835302925186866</v>
      </c>
      <c r="AT197" s="55">
        <f>('Total Revenues by County'!AT197/'Total Revenues by County'!AT$4)</f>
        <v>0</v>
      </c>
      <c r="AU197" s="55">
        <f>('Total Revenues by County'!AU197/'Total Revenues by County'!AU$4)</f>
        <v>0.77220150518679231</v>
      </c>
      <c r="AV197" s="55">
        <f>('Total Revenues by County'!AV197/'Total Revenues by County'!AV$4)</f>
        <v>0.15075288338316958</v>
      </c>
      <c r="AW197" s="55">
        <f>('Total Revenues by County'!AW197/'Total Revenues by County'!AW$4)</f>
        <v>0</v>
      </c>
      <c r="AX197" s="55">
        <f>('Total Revenues by County'!AX197/'Total Revenues by County'!AX$4)</f>
        <v>0</v>
      </c>
      <c r="AY197" s="55">
        <f>('Total Revenues by County'!AY197/'Total Revenues by County'!AY$4)</f>
        <v>0</v>
      </c>
      <c r="AZ197" s="55">
        <f>('Total Revenues by County'!AZ197/'Total Revenues by County'!AZ$4)</f>
        <v>0</v>
      </c>
      <c r="BA197" s="55">
        <f>('Total Revenues by County'!BA197/'Total Revenues by County'!BA$4)</f>
        <v>0</v>
      </c>
      <c r="BB197" s="55">
        <f>('Total Revenues by County'!BB197/'Total Revenues by County'!BB$4)</f>
        <v>0</v>
      </c>
      <c r="BC197" s="55">
        <f>('Total Revenues by County'!BC197/'Total Revenues by County'!BC$4)</f>
        <v>0.97143459748751004</v>
      </c>
      <c r="BD197" s="55">
        <f>('Total Revenues by County'!BD197/'Total Revenues by County'!BD$4)</f>
        <v>0</v>
      </c>
      <c r="BE197" s="55">
        <f>('Total Revenues by County'!BE197/'Total Revenues by County'!BE$4)</f>
        <v>0</v>
      </c>
      <c r="BF197" s="55">
        <f>('Total Revenues by County'!BF197/'Total Revenues by County'!BF$4)</f>
        <v>0</v>
      </c>
      <c r="BG197" s="55">
        <f>('Total Revenues by County'!BG197/'Total Revenues by County'!BG$4)</f>
        <v>7.446425123881846E-2</v>
      </c>
      <c r="BH197" s="55">
        <f>('Total Revenues by County'!BH197/'Total Revenues by County'!BH$4)</f>
        <v>2.3372013011384963E-2</v>
      </c>
      <c r="BI197" s="55">
        <f>('Total Revenues by County'!BI197/'Total Revenues by County'!BI$4)</f>
        <v>0.30651430493524939</v>
      </c>
      <c r="BJ197" s="55">
        <f>('Total Revenues by County'!BJ197/'Total Revenues by County'!BJ$4)</f>
        <v>0</v>
      </c>
      <c r="BK197" s="55">
        <f>('Total Revenues by County'!BK197/'Total Revenues by County'!BK$4)</f>
        <v>0</v>
      </c>
      <c r="BL197" s="55">
        <f>('Total Revenues by County'!BL197/'Total Revenues by County'!BL$4)</f>
        <v>0</v>
      </c>
      <c r="BM197" s="55">
        <f>('Total Revenues by County'!BM197/'Total Revenues by County'!BM$4)</f>
        <v>0</v>
      </c>
      <c r="BN197" s="55">
        <f>('Total Revenues by County'!BN197/'Total Revenues by County'!BN$4)</f>
        <v>0</v>
      </c>
      <c r="BO197" s="55">
        <f>('Total Revenues by County'!BO197/'Total Revenues by County'!BO$4)</f>
        <v>0</v>
      </c>
      <c r="BP197" s="55">
        <f>('Total Revenues by County'!BP197/'Total Revenues by County'!BP$4)</f>
        <v>0</v>
      </c>
      <c r="BQ197" s="17">
        <f>('Total Revenues by County'!BQ197/'Total Revenues by County'!BQ$4)</f>
        <v>0</v>
      </c>
    </row>
    <row r="198" spans="1:69" x14ac:dyDescent="0.25">
      <c r="A198" s="13"/>
      <c r="B198" s="14">
        <v>352</v>
      </c>
      <c r="C198" s="15" t="s">
        <v>196</v>
      </c>
      <c r="D198" s="55">
        <f>('Total Revenues by County'!D198/'Total Revenues by County'!D$4)</f>
        <v>0</v>
      </c>
      <c r="E198" s="55">
        <f>('Total Revenues by County'!E198/'Total Revenues by County'!E$4)</f>
        <v>0.19463211819734205</v>
      </c>
      <c r="F198" s="55">
        <f>('Total Revenues by County'!F198/'Total Revenues by County'!F$4)</f>
        <v>0.47099036554264662</v>
      </c>
      <c r="G198" s="55">
        <f>('Total Revenues by County'!G198/'Total Revenues by County'!G$4)</f>
        <v>0</v>
      </c>
      <c r="H198" s="55">
        <f>('Total Revenues by County'!H198/'Total Revenues by County'!H$4)</f>
        <v>1.1421837342497136</v>
      </c>
      <c r="I198" s="55">
        <f>('Total Revenues by County'!I198/'Total Revenues by County'!I$4)</f>
        <v>0.53695473827267703</v>
      </c>
      <c r="J198" s="55">
        <f>('Total Revenues by County'!J198/'Total Revenues by County'!J$4)</f>
        <v>0</v>
      </c>
      <c r="K198" s="55">
        <f>('Total Revenues by County'!K198/'Total Revenues by County'!K$4)</f>
        <v>0.5292641270346542</v>
      </c>
      <c r="L198" s="55">
        <f>('Total Revenues by County'!L198/'Total Revenues by County'!L$4)</f>
        <v>0</v>
      </c>
      <c r="M198" s="55">
        <f>('Total Revenues by County'!M198/'Total Revenues by County'!M$4)</f>
        <v>0.44175330997391588</v>
      </c>
      <c r="N198" s="55">
        <f>('Total Revenues by County'!N198/'Total Revenues by County'!N$4)</f>
        <v>0.73543348623157867</v>
      </c>
      <c r="O198" s="55">
        <f>('Total Revenues by County'!O198/'Total Revenues by County'!O$4)</f>
        <v>0.4891257806847879</v>
      </c>
      <c r="P198" s="55">
        <f>('Total Revenues by County'!P198/'Total Revenues by County'!P$4)</f>
        <v>0.16408974657056499</v>
      </c>
      <c r="Q198" s="55">
        <f>('Total Revenues by County'!Q198/'Total Revenues by County'!Q$4)</f>
        <v>0</v>
      </c>
      <c r="R198" s="55">
        <f>('Total Revenues by County'!R198/'Total Revenues by County'!R$4)</f>
        <v>0</v>
      </c>
      <c r="S198" s="55">
        <f>('Total Revenues by County'!S198/'Total Revenues by County'!S$4)</f>
        <v>0.19483326471799095</v>
      </c>
      <c r="T198" s="55">
        <f>('Total Revenues by County'!T198/'Total Revenues by County'!T$4)</f>
        <v>0</v>
      </c>
      <c r="U198" s="55">
        <f>('Total Revenues by County'!U198/'Total Revenues by County'!U$4)</f>
        <v>0</v>
      </c>
      <c r="V198" s="55">
        <f>('Total Revenues by County'!V198/'Total Revenues by County'!V$4)</f>
        <v>0</v>
      </c>
      <c r="W198" s="55">
        <f>('Total Revenues by County'!W198/'Total Revenues by County'!W$4)</f>
        <v>0.35782495462078762</v>
      </c>
      <c r="X198" s="55">
        <f>('Total Revenues by County'!X198/'Total Revenues by County'!X$4)</f>
        <v>0</v>
      </c>
      <c r="Y198" s="55">
        <f>('Total Revenues by County'!Y198/'Total Revenues by County'!Y$4)</f>
        <v>0.67969803181450528</v>
      </c>
      <c r="Z198" s="55">
        <f>('Total Revenues by County'!Z198/'Total Revenues by County'!Z$4)</f>
        <v>0.25023413298753694</v>
      </c>
      <c r="AA198" s="55">
        <f>('Total Revenues by County'!AA198/'Total Revenues by County'!AA$4)</f>
        <v>0</v>
      </c>
      <c r="AB198" s="55">
        <f>('Total Revenues by County'!AB198/'Total Revenues by County'!AB$4)</f>
        <v>0</v>
      </c>
      <c r="AC198" s="55">
        <f>('Total Revenues by County'!AC198/'Total Revenues by County'!AC$4)</f>
        <v>0.4445252892729018</v>
      </c>
      <c r="AD198" s="55">
        <f>('Total Revenues by County'!AD198/'Total Revenues by County'!AD$4)</f>
        <v>0.37294505770954639</v>
      </c>
      <c r="AE198" s="55">
        <f>('Total Revenues by County'!AE198/'Total Revenues by County'!AE$4)</f>
        <v>0</v>
      </c>
      <c r="AF198" s="55">
        <f>('Total Revenues by County'!AF198/'Total Revenues by County'!AF$4)</f>
        <v>0.3473602684910288</v>
      </c>
      <c r="AG198" s="55">
        <f>('Total Revenues by County'!AG198/'Total Revenues by County'!AG$4)</f>
        <v>8.3314943727807095E-2</v>
      </c>
      <c r="AH198" s="55">
        <f>('Total Revenues by County'!AH198/'Total Revenues by County'!AH$4)</f>
        <v>0</v>
      </c>
      <c r="AI198" s="55">
        <f>('Total Revenues by County'!AI198/'Total Revenues by County'!AI$4)</f>
        <v>0.2073184808957636</v>
      </c>
      <c r="AJ198" s="55">
        <f>('Total Revenues by County'!AJ198/'Total Revenues by County'!AJ$4)</f>
        <v>0.18030412744388125</v>
      </c>
      <c r="AK198" s="55">
        <f>('Total Revenues by County'!AK198/'Total Revenues by County'!AK$4)</f>
        <v>0.91448194361071367</v>
      </c>
      <c r="AL198" s="55">
        <f>('Total Revenues by County'!AL198/'Total Revenues by County'!AL$4)</f>
        <v>0</v>
      </c>
      <c r="AM198" s="55">
        <f>('Total Revenues by County'!AM198/'Total Revenues by County'!AM$4)</f>
        <v>9.9581050596197235E-2</v>
      </c>
      <c r="AN198" s="55">
        <f>('Total Revenues by County'!AN198/'Total Revenues by County'!AN$4)</f>
        <v>0</v>
      </c>
      <c r="AO198" s="55">
        <f>('Total Revenues by County'!AO198/'Total Revenues by County'!AO$4)</f>
        <v>0.63254797940396312</v>
      </c>
      <c r="AP198" s="55">
        <f>('Total Revenues by County'!AP198/'Total Revenues by County'!AP$4)</f>
        <v>0.3330285617404678</v>
      </c>
      <c r="AQ198" s="55">
        <f>('Total Revenues by County'!AQ198/'Total Revenues by County'!AQ$4)</f>
        <v>0.31283315665082029</v>
      </c>
      <c r="AR198" s="55">
        <f>('Total Revenues by County'!AR198/'Total Revenues by County'!AR$4)</f>
        <v>0.54920076357139458</v>
      </c>
      <c r="AS198" s="55">
        <f>('Total Revenues by County'!AS198/'Total Revenues by County'!AS$4)</f>
        <v>0.38091945643184427</v>
      </c>
      <c r="AT198" s="55">
        <f>('Total Revenues by County'!AT198/'Total Revenues by County'!AT$4)</f>
        <v>0.21271108550420456</v>
      </c>
      <c r="AU198" s="55">
        <f>('Total Revenues by County'!AU198/'Total Revenues by County'!AU$4)</f>
        <v>0.53815173910095604</v>
      </c>
      <c r="AV198" s="55">
        <f>('Total Revenues by County'!AV198/'Total Revenues by County'!AV$4)</f>
        <v>0</v>
      </c>
      <c r="AW198" s="55">
        <f>('Total Revenues by County'!AW198/'Total Revenues by County'!AW$4)</f>
        <v>0.59650797638487629</v>
      </c>
      <c r="AX198" s="55">
        <f>('Total Revenues by County'!AX198/'Total Revenues by County'!AX$4)</f>
        <v>0</v>
      </c>
      <c r="AY198" s="55">
        <f>('Total Revenues by County'!AY198/'Total Revenues by County'!AY$4)</f>
        <v>0.33111875413898445</v>
      </c>
      <c r="AZ198" s="55">
        <f>('Total Revenues by County'!AZ198/'Total Revenues by County'!AZ$4)</f>
        <v>0.43859624161777427</v>
      </c>
      <c r="BA198" s="55">
        <f>('Total Revenues by County'!BA198/'Total Revenues by County'!BA$4)</f>
        <v>0.23782124884220232</v>
      </c>
      <c r="BB198" s="55">
        <f>('Total Revenues by County'!BB198/'Total Revenues by County'!BB$4)</f>
        <v>0</v>
      </c>
      <c r="BC198" s="55">
        <f>('Total Revenues by County'!BC198/'Total Revenues by County'!BC$4)</f>
        <v>0</v>
      </c>
      <c r="BD198" s="55">
        <f>('Total Revenues by County'!BD198/'Total Revenues by County'!BD$4)</f>
        <v>9.5847344104540863E-2</v>
      </c>
      <c r="BE198" s="55">
        <f>('Total Revenues by County'!BE198/'Total Revenues by County'!BE$4)</f>
        <v>1.0695819371554183</v>
      </c>
      <c r="BF198" s="55">
        <f>('Total Revenues by County'!BF198/'Total Revenues by County'!BF$4)</f>
        <v>0.11445845445952453</v>
      </c>
      <c r="BG198" s="55">
        <f>('Total Revenues by County'!BG198/'Total Revenues by County'!BG$4)</f>
        <v>7.4071690584979729E-3</v>
      </c>
      <c r="BH198" s="55">
        <f>('Total Revenues by County'!BH198/'Total Revenues by County'!BH$4)</f>
        <v>0.49274365069435755</v>
      </c>
      <c r="BI198" s="55">
        <f>('Total Revenues by County'!BI198/'Total Revenues by County'!BI$4)</f>
        <v>0.44666950086894774</v>
      </c>
      <c r="BJ198" s="55">
        <f>('Total Revenues by County'!BJ198/'Total Revenues by County'!BJ$4)</f>
        <v>0</v>
      </c>
      <c r="BK198" s="55">
        <f>('Total Revenues by County'!BK198/'Total Revenues by County'!BK$4)</f>
        <v>0.55482235820622883</v>
      </c>
      <c r="BL198" s="55">
        <f>('Total Revenues by County'!BL198/'Total Revenues by County'!BL$4)</f>
        <v>0.23076251200978251</v>
      </c>
      <c r="BM198" s="55">
        <f>('Total Revenues by County'!BM198/'Total Revenues by County'!BM$4)</f>
        <v>0</v>
      </c>
      <c r="BN198" s="55">
        <f>('Total Revenues by County'!BN198/'Total Revenues by County'!BN$4)</f>
        <v>0.8687445312735721</v>
      </c>
      <c r="BO198" s="55">
        <f>('Total Revenues by County'!BO198/'Total Revenues by County'!BO$4)</f>
        <v>9.7786877254557869E-2</v>
      </c>
      <c r="BP198" s="55">
        <f>('Total Revenues by County'!BP198/'Total Revenues by County'!BP$4)</f>
        <v>0</v>
      </c>
      <c r="BQ198" s="17">
        <f>('Total Revenues by County'!BQ198/'Total Revenues by County'!BQ$4)</f>
        <v>0</v>
      </c>
    </row>
    <row r="199" spans="1:69" x14ac:dyDescent="0.25">
      <c r="A199" s="13"/>
      <c r="B199" s="14">
        <v>353</v>
      </c>
      <c r="C199" s="15" t="s">
        <v>197</v>
      </c>
      <c r="D199" s="55">
        <f>('Total Revenues by County'!D199/'Total Revenues by County'!D$4)</f>
        <v>0</v>
      </c>
      <c r="E199" s="55">
        <f>('Total Revenues by County'!E199/'Total Revenues by County'!E$4)</f>
        <v>0</v>
      </c>
      <c r="F199" s="55">
        <f>('Total Revenues by County'!F199/'Total Revenues by County'!F$4)</f>
        <v>0</v>
      </c>
      <c r="G199" s="55">
        <f>('Total Revenues by County'!G199/'Total Revenues by County'!G$4)</f>
        <v>0</v>
      </c>
      <c r="H199" s="55">
        <f>('Total Revenues by County'!H199/'Total Revenues by County'!H$4)</f>
        <v>0</v>
      </c>
      <c r="I199" s="55">
        <f>('Total Revenues by County'!I199/'Total Revenues by County'!I$4)</f>
        <v>0.14454302102818645</v>
      </c>
      <c r="J199" s="55">
        <f>('Total Revenues by County'!J199/'Total Revenues by County'!J$4)</f>
        <v>0</v>
      </c>
      <c r="K199" s="55">
        <f>('Total Revenues by County'!K199/'Total Revenues by County'!K$4)</f>
        <v>0</v>
      </c>
      <c r="L199" s="55">
        <f>('Total Revenues by County'!L199/'Total Revenues by County'!L$4)</f>
        <v>0</v>
      </c>
      <c r="M199" s="55">
        <f>('Total Revenues by County'!M199/'Total Revenues by County'!M$4)</f>
        <v>0</v>
      </c>
      <c r="N199" s="55">
        <f>('Total Revenues by County'!N199/'Total Revenues by County'!N$4)</f>
        <v>0</v>
      </c>
      <c r="O199" s="55">
        <f>('Total Revenues by County'!O199/'Total Revenues by County'!O$4)</f>
        <v>0</v>
      </c>
      <c r="P199" s="55">
        <f>('Total Revenues by County'!P199/'Total Revenues by County'!P$4)</f>
        <v>0</v>
      </c>
      <c r="Q199" s="55">
        <f>('Total Revenues by County'!Q199/'Total Revenues by County'!Q$4)</f>
        <v>0</v>
      </c>
      <c r="R199" s="55">
        <f>('Total Revenues by County'!R199/'Total Revenues by County'!R$4)</f>
        <v>0</v>
      </c>
      <c r="S199" s="55">
        <f>('Total Revenues by County'!S199/'Total Revenues by County'!S$4)</f>
        <v>0</v>
      </c>
      <c r="T199" s="55">
        <f>('Total Revenues by County'!T199/'Total Revenues by County'!T$4)</f>
        <v>0</v>
      </c>
      <c r="U199" s="55">
        <f>('Total Revenues by County'!U199/'Total Revenues by County'!U$4)</f>
        <v>0</v>
      </c>
      <c r="V199" s="55">
        <f>('Total Revenues by County'!V199/'Total Revenues by County'!V$4)</f>
        <v>0</v>
      </c>
      <c r="W199" s="55">
        <f>('Total Revenues by County'!W199/'Total Revenues by County'!W$4)</f>
        <v>0</v>
      </c>
      <c r="X199" s="55">
        <f>('Total Revenues by County'!X199/'Total Revenues by County'!X$4)</f>
        <v>0</v>
      </c>
      <c r="Y199" s="55">
        <f>('Total Revenues by County'!Y199/'Total Revenues by County'!Y$4)</f>
        <v>0</v>
      </c>
      <c r="Z199" s="55">
        <f>('Total Revenues by County'!Z199/'Total Revenues by County'!Z$4)</f>
        <v>0</v>
      </c>
      <c r="AA199" s="55">
        <f>('Total Revenues by County'!AA199/'Total Revenues by County'!AA$4)</f>
        <v>0</v>
      </c>
      <c r="AB199" s="55">
        <f>('Total Revenues by County'!AB199/'Total Revenues by County'!AB$4)</f>
        <v>0</v>
      </c>
      <c r="AC199" s="55">
        <f>('Total Revenues by County'!AC199/'Total Revenues by County'!AC$4)</f>
        <v>0</v>
      </c>
      <c r="AD199" s="55">
        <f>('Total Revenues by County'!AD199/'Total Revenues by County'!AD$4)</f>
        <v>6.5512157297323972E-2</v>
      </c>
      <c r="AE199" s="55">
        <f>('Total Revenues by County'!AE199/'Total Revenues by County'!AE$4)</f>
        <v>0</v>
      </c>
      <c r="AF199" s="55">
        <f>('Total Revenues by County'!AF199/'Total Revenues by County'!AF$4)</f>
        <v>0</v>
      </c>
      <c r="AG199" s="55">
        <f>('Total Revenues by County'!AG199/'Total Revenues by County'!AG$4)</f>
        <v>0</v>
      </c>
      <c r="AH199" s="55">
        <f>('Total Revenues by County'!AH199/'Total Revenues by County'!AH$4)</f>
        <v>0</v>
      </c>
      <c r="AI199" s="55">
        <f>('Total Revenues by County'!AI199/'Total Revenues by County'!AI$4)</f>
        <v>0</v>
      </c>
      <c r="AJ199" s="55">
        <f>('Total Revenues by County'!AJ199/'Total Revenues by County'!AJ$4)</f>
        <v>0</v>
      </c>
      <c r="AK199" s="55">
        <f>('Total Revenues by County'!AK199/'Total Revenues by County'!AK$4)</f>
        <v>0</v>
      </c>
      <c r="AL199" s="55">
        <f>('Total Revenues by County'!AL199/'Total Revenues by County'!AL$4)</f>
        <v>0</v>
      </c>
      <c r="AM199" s="55">
        <f>('Total Revenues by County'!AM199/'Total Revenues by County'!AM$4)</f>
        <v>0</v>
      </c>
      <c r="AN199" s="55">
        <f>('Total Revenues by County'!AN199/'Total Revenues by County'!AN$4)</f>
        <v>0</v>
      </c>
      <c r="AO199" s="55">
        <f>('Total Revenues by County'!AO199/'Total Revenues by County'!AO$4)</f>
        <v>0</v>
      </c>
      <c r="AP199" s="55">
        <f>('Total Revenues by County'!AP199/'Total Revenues by County'!AP$4)</f>
        <v>0.18165194276752789</v>
      </c>
      <c r="AQ199" s="55">
        <f>('Total Revenues by County'!AQ199/'Total Revenues by County'!AQ$4)</f>
        <v>0</v>
      </c>
      <c r="AR199" s="55">
        <f>('Total Revenues by County'!AR199/'Total Revenues by County'!AR$4)</f>
        <v>0</v>
      </c>
      <c r="AS199" s="55">
        <f>('Total Revenues by County'!AS199/'Total Revenues by County'!AS$4)</f>
        <v>0</v>
      </c>
      <c r="AT199" s="55">
        <f>('Total Revenues by County'!AT199/'Total Revenues by County'!AT$4)</f>
        <v>0</v>
      </c>
      <c r="AU199" s="55">
        <f>('Total Revenues by County'!AU199/'Total Revenues by County'!AU$4)</f>
        <v>0</v>
      </c>
      <c r="AV199" s="55">
        <f>('Total Revenues by County'!AV199/'Total Revenues by County'!AV$4)</f>
        <v>0</v>
      </c>
      <c r="AW199" s="55">
        <f>('Total Revenues by County'!AW199/'Total Revenues by County'!AW$4)</f>
        <v>0</v>
      </c>
      <c r="AX199" s="55">
        <f>('Total Revenues by County'!AX199/'Total Revenues by County'!AX$4)</f>
        <v>0</v>
      </c>
      <c r="AY199" s="55">
        <f>('Total Revenues by County'!AY199/'Total Revenues by County'!AY$4)</f>
        <v>0</v>
      </c>
      <c r="AZ199" s="55">
        <f>('Total Revenues by County'!AZ199/'Total Revenues by County'!AZ$4)</f>
        <v>2.321974816817244E-2</v>
      </c>
      <c r="BA199" s="55">
        <f>('Total Revenues by County'!BA199/'Total Revenues by County'!BA$4)</f>
        <v>0</v>
      </c>
      <c r="BB199" s="55">
        <f>('Total Revenues by County'!BB199/'Total Revenues by County'!BB$4)</f>
        <v>0.25047235872969997</v>
      </c>
      <c r="BC199" s="55">
        <f>('Total Revenues by County'!BC199/'Total Revenues by County'!BC$4)</f>
        <v>0</v>
      </c>
      <c r="BD199" s="55">
        <f>('Total Revenues by County'!BD199/'Total Revenues by County'!BD$4)</f>
        <v>0</v>
      </c>
      <c r="BE199" s="55">
        <f>('Total Revenues by County'!BE199/'Total Revenues by County'!BE$4)</f>
        <v>0</v>
      </c>
      <c r="BF199" s="55">
        <f>('Total Revenues by County'!BF199/'Total Revenues by County'!BF$4)</f>
        <v>0</v>
      </c>
      <c r="BG199" s="55">
        <f>('Total Revenues by County'!BG199/'Total Revenues by County'!BG$4)</f>
        <v>0</v>
      </c>
      <c r="BH199" s="55">
        <f>('Total Revenues by County'!BH199/'Total Revenues by County'!BH$4)</f>
        <v>8.6299470369906994E-3</v>
      </c>
      <c r="BI199" s="55">
        <f>('Total Revenues by County'!BI199/'Total Revenues by County'!BI$4)</f>
        <v>0</v>
      </c>
      <c r="BJ199" s="55">
        <f>('Total Revenues by County'!BJ199/'Total Revenues by County'!BJ$4)</f>
        <v>0</v>
      </c>
      <c r="BK199" s="55">
        <f>('Total Revenues by County'!BK199/'Total Revenues by County'!BK$4)</f>
        <v>0</v>
      </c>
      <c r="BL199" s="55">
        <f>('Total Revenues by County'!BL199/'Total Revenues by County'!BL$4)</f>
        <v>0</v>
      </c>
      <c r="BM199" s="55">
        <f>('Total Revenues by County'!BM199/'Total Revenues by County'!BM$4)</f>
        <v>0</v>
      </c>
      <c r="BN199" s="55">
        <f>('Total Revenues by County'!BN199/'Total Revenues by County'!BN$4)</f>
        <v>0</v>
      </c>
      <c r="BO199" s="55">
        <f>('Total Revenues by County'!BO199/'Total Revenues by County'!BO$4)</f>
        <v>0</v>
      </c>
      <c r="BP199" s="55">
        <f>('Total Revenues by County'!BP199/'Total Revenues by County'!BP$4)</f>
        <v>0</v>
      </c>
      <c r="BQ199" s="17">
        <f>('Total Revenues by County'!BQ199/'Total Revenues by County'!BQ$4)</f>
        <v>0</v>
      </c>
    </row>
    <row r="200" spans="1:69" x14ac:dyDescent="0.25">
      <c r="A200" s="13"/>
      <c r="B200" s="14">
        <v>354</v>
      </c>
      <c r="C200" s="15" t="s">
        <v>198</v>
      </c>
      <c r="D200" s="55">
        <f>('Total Revenues by County'!D200/'Total Revenues by County'!D$4)</f>
        <v>0.1238440653239859</v>
      </c>
      <c r="E200" s="55">
        <f>('Total Revenues by County'!E200/'Total Revenues by County'!E$4)</f>
        <v>0</v>
      </c>
      <c r="F200" s="55">
        <f>('Total Revenues by County'!F200/'Total Revenues by County'!F$4)</f>
        <v>0.31302540851988286</v>
      </c>
      <c r="G200" s="55">
        <f>('Total Revenues by County'!G200/'Total Revenues by County'!G$4)</f>
        <v>0</v>
      </c>
      <c r="H200" s="55">
        <f>('Total Revenues by County'!H200/'Total Revenues by County'!H$4)</f>
        <v>0.30327239404352807</v>
      </c>
      <c r="I200" s="55">
        <f>('Total Revenues by County'!I200/'Total Revenues by County'!I$4)</f>
        <v>0.24617483268863005</v>
      </c>
      <c r="J200" s="55">
        <f>('Total Revenues by County'!J200/'Total Revenues by County'!J$4)</f>
        <v>0</v>
      </c>
      <c r="K200" s="55">
        <f>('Total Revenues by County'!K200/'Total Revenues by County'!K$4)</f>
        <v>4.24914145093262</v>
      </c>
      <c r="L200" s="55">
        <f>('Total Revenues by County'!L200/'Total Revenues by County'!L$4)</f>
        <v>0.22538203053402575</v>
      </c>
      <c r="M200" s="55">
        <f>('Total Revenues by County'!M200/'Total Revenues by County'!M$4)</f>
        <v>0</v>
      </c>
      <c r="N200" s="55">
        <f>('Total Revenues by County'!N200/'Total Revenues by County'!N$4)</f>
        <v>3.3814715218175588</v>
      </c>
      <c r="O200" s="55">
        <f>('Total Revenues by County'!O200/'Total Revenues by County'!O$4)</f>
        <v>0</v>
      </c>
      <c r="P200" s="55">
        <f>('Total Revenues by County'!P200/'Total Revenues by County'!P$4)</f>
        <v>1.2978667751685655</v>
      </c>
      <c r="Q200" s="55">
        <f>('Total Revenues by County'!Q200/'Total Revenues by County'!Q$4)</f>
        <v>0</v>
      </c>
      <c r="R200" s="55">
        <f>('Total Revenues by County'!R200/'Total Revenues by County'!R$4)</f>
        <v>0.82724173736523865</v>
      </c>
      <c r="S200" s="55">
        <f>('Total Revenues by County'!S200/'Total Revenues by County'!S$4)</f>
        <v>0.40259365994236312</v>
      </c>
      <c r="T200" s="55">
        <f>('Total Revenues by County'!T200/'Total Revenues by County'!T$4)</f>
        <v>0</v>
      </c>
      <c r="U200" s="55">
        <f>('Total Revenues by County'!U200/'Total Revenues by County'!U$4)</f>
        <v>0</v>
      </c>
      <c r="V200" s="55">
        <f>('Total Revenues by County'!V200/'Total Revenues by County'!V$4)</f>
        <v>0</v>
      </c>
      <c r="W200" s="55">
        <f>('Total Revenues by County'!W200/'Total Revenues by County'!W$4)</f>
        <v>0</v>
      </c>
      <c r="X200" s="55">
        <f>('Total Revenues by County'!X200/'Total Revenues by County'!X$4)</f>
        <v>0</v>
      </c>
      <c r="Y200" s="55">
        <f>('Total Revenues by County'!Y200/'Total Revenues by County'!Y$4)</f>
        <v>0</v>
      </c>
      <c r="Z200" s="55">
        <f>('Total Revenues by County'!Z200/'Total Revenues by County'!Z$4)</f>
        <v>1.9811252791585621E-2</v>
      </c>
      <c r="AA200" s="55">
        <f>('Total Revenues by County'!AA200/'Total Revenues by County'!AA$4)</f>
        <v>0.19416762823874961</v>
      </c>
      <c r="AB200" s="55">
        <f>('Total Revenues by County'!AB200/'Total Revenues by County'!AB$4)</f>
        <v>0.77984333117663374</v>
      </c>
      <c r="AC200" s="55">
        <f>('Total Revenues by County'!AC200/'Total Revenues by County'!AC$4)</f>
        <v>0.56925875397908143</v>
      </c>
      <c r="AD200" s="55">
        <f>('Total Revenues by County'!AD200/'Total Revenues by County'!AD$4)</f>
        <v>3.3979578351715363</v>
      </c>
      <c r="AE200" s="55">
        <f>('Total Revenues by County'!AE200/'Total Revenues by County'!AE$4)</f>
        <v>0</v>
      </c>
      <c r="AF200" s="55">
        <f>('Total Revenues by County'!AF200/'Total Revenues by County'!AF$4)</f>
        <v>2.2391391649814265</v>
      </c>
      <c r="AG200" s="55">
        <f>('Total Revenues by County'!AG200/'Total Revenues by County'!AG$4)</f>
        <v>3.9500872670371334E-2</v>
      </c>
      <c r="AH200" s="55">
        <f>('Total Revenues by County'!AH200/'Total Revenues by County'!AH$4)</f>
        <v>0</v>
      </c>
      <c r="AI200" s="55">
        <f>('Total Revenues by County'!AI200/'Total Revenues by County'!AI$4)</f>
        <v>0</v>
      </c>
      <c r="AJ200" s="55">
        <f>('Total Revenues by County'!AJ200/'Total Revenues by County'!AJ$4)</f>
        <v>6.7782979674783181E-2</v>
      </c>
      <c r="AK200" s="55">
        <f>('Total Revenues by County'!AK200/'Total Revenues by County'!AK$4)</f>
        <v>0.36495363063434422</v>
      </c>
      <c r="AL200" s="55">
        <f>('Total Revenues by County'!AL200/'Total Revenues by County'!AL$4)</f>
        <v>0.38841790614758526</v>
      </c>
      <c r="AM200" s="55">
        <f>('Total Revenues by County'!AM200/'Total Revenues by County'!AM$4)</f>
        <v>0</v>
      </c>
      <c r="AN200" s="55">
        <f>('Total Revenues by County'!AN200/'Total Revenues by County'!AN$4)</f>
        <v>0</v>
      </c>
      <c r="AO200" s="55">
        <f>('Total Revenues by County'!AO200/'Total Revenues by County'!AO$4)</f>
        <v>0</v>
      </c>
      <c r="AP200" s="55">
        <f>('Total Revenues by County'!AP200/'Total Revenues by County'!AP$4)</f>
        <v>0.29972570556642103</v>
      </c>
      <c r="AQ200" s="55">
        <f>('Total Revenues by County'!AQ200/'Total Revenues by County'!AQ$4)</f>
        <v>0.24805924520029191</v>
      </c>
      <c r="AR200" s="55">
        <f>('Total Revenues by County'!AR200/'Total Revenues by County'!AR$4)</f>
        <v>1.323661881890994</v>
      </c>
      <c r="AS200" s="55">
        <f>('Total Revenues by County'!AS200/'Total Revenues by County'!AS$4)</f>
        <v>1.9013236441172896</v>
      </c>
      <c r="AT200" s="55">
        <f>('Total Revenues by County'!AT200/'Total Revenues by County'!AT$4)</f>
        <v>4.9021221723802073</v>
      </c>
      <c r="AU200" s="55">
        <f>('Total Revenues by County'!AU200/'Total Revenues by County'!AU$4)</f>
        <v>3.9324699979659634E-3</v>
      </c>
      <c r="AV200" s="55">
        <f>('Total Revenues by County'!AV200/'Total Revenues by County'!AV$4)</f>
        <v>8.8477146518581799E-3</v>
      </c>
      <c r="AW200" s="55">
        <f>('Total Revenues by County'!AW200/'Total Revenues by County'!AW$4)</f>
        <v>1.078130888079387</v>
      </c>
      <c r="AX200" s="55">
        <f>('Total Revenues by County'!AX200/'Total Revenues by County'!AX$4)</f>
        <v>1.433816832647216</v>
      </c>
      <c r="AY200" s="55">
        <f>('Total Revenues by County'!AY200/'Total Revenues by County'!AY$4)</f>
        <v>0.54830417352046878</v>
      </c>
      <c r="AZ200" s="55">
        <f>('Total Revenues by County'!AZ200/'Total Revenues by County'!AZ$4)</f>
        <v>0.11677793045607546</v>
      </c>
      <c r="BA200" s="55">
        <f>('Total Revenues by County'!BA200/'Total Revenues by County'!BA$4)</f>
        <v>0.18387534627221158</v>
      </c>
      <c r="BB200" s="55">
        <f>('Total Revenues by County'!BB200/'Total Revenues by County'!BB$4)</f>
        <v>0.81976703126205341</v>
      </c>
      <c r="BC200" s="55">
        <f>('Total Revenues by County'!BC200/'Total Revenues by County'!BC$4)</f>
        <v>9.6689998813619654E-3</v>
      </c>
      <c r="BD200" s="55">
        <f>('Total Revenues by County'!BD200/'Total Revenues by County'!BD$4)</f>
        <v>0.40643538642390442</v>
      </c>
      <c r="BE200" s="55">
        <f>('Total Revenues by County'!BE200/'Total Revenues by County'!BE$4)</f>
        <v>0</v>
      </c>
      <c r="BF200" s="55">
        <f>('Total Revenues by County'!BF200/'Total Revenues by County'!BF$4)</f>
        <v>0.41371118760143388</v>
      </c>
      <c r="BG200" s="55">
        <f>('Total Revenues by County'!BG200/'Total Revenues by County'!BG$4)</f>
        <v>0</v>
      </c>
      <c r="BH200" s="55">
        <f>('Total Revenues by County'!BH200/'Total Revenues by County'!BH$4)</f>
        <v>0.74650475415988993</v>
      </c>
      <c r="BI200" s="55">
        <f>('Total Revenues by County'!BI200/'Total Revenues by County'!BI$4)</f>
        <v>0.34107833610524546</v>
      </c>
      <c r="BJ200" s="55">
        <f>('Total Revenues by County'!BJ200/'Total Revenues by County'!BJ$4)</f>
        <v>6.0590031737160426E-2</v>
      </c>
      <c r="BK200" s="55">
        <f>('Total Revenues by County'!BK200/'Total Revenues by County'!BK$4)</f>
        <v>0</v>
      </c>
      <c r="BL200" s="55">
        <f>('Total Revenues by County'!BL200/'Total Revenues by County'!BL$4)</f>
        <v>0</v>
      </c>
      <c r="BM200" s="55">
        <f>('Total Revenues by County'!BM200/'Total Revenues by County'!BM$4)</f>
        <v>0</v>
      </c>
      <c r="BN200" s="55">
        <f>('Total Revenues by County'!BN200/'Total Revenues by County'!BN$4)</f>
        <v>0.48080137585613852</v>
      </c>
      <c r="BO200" s="55">
        <f>('Total Revenues by County'!BO200/'Total Revenues by County'!BO$4)</f>
        <v>0.51015566604920215</v>
      </c>
      <c r="BP200" s="55">
        <f>('Total Revenues by County'!BP200/'Total Revenues by County'!BP$4)</f>
        <v>0.40932151320986571</v>
      </c>
      <c r="BQ200" s="17">
        <f>('Total Revenues by County'!BQ200/'Total Revenues by County'!BQ$4)</f>
        <v>0</v>
      </c>
    </row>
    <row r="201" spans="1:69" x14ac:dyDescent="0.25">
      <c r="A201" s="13"/>
      <c r="B201" s="14">
        <v>355</v>
      </c>
      <c r="C201" s="15" t="s">
        <v>199</v>
      </c>
      <c r="D201" s="55">
        <f>('Total Revenues by County'!D201/'Total Revenues by County'!D$4)</f>
        <v>0</v>
      </c>
      <c r="E201" s="55">
        <f>('Total Revenues by County'!E201/'Total Revenues by County'!E$4)</f>
        <v>0</v>
      </c>
      <c r="F201" s="55">
        <f>('Total Revenues by County'!F201/'Total Revenues by County'!F$4)</f>
        <v>0</v>
      </c>
      <c r="G201" s="55">
        <f>('Total Revenues by County'!G201/'Total Revenues by County'!G$4)</f>
        <v>0</v>
      </c>
      <c r="H201" s="55">
        <f>('Total Revenues by County'!H201/'Total Revenues by County'!H$4)</f>
        <v>0.4955344788087056</v>
      </c>
      <c r="I201" s="55">
        <f>('Total Revenues by County'!I201/'Total Revenues by County'!I$4)</f>
        <v>0</v>
      </c>
      <c r="J201" s="55">
        <f>('Total Revenues by County'!J201/'Total Revenues by County'!J$4)</f>
        <v>0</v>
      </c>
      <c r="K201" s="55">
        <f>('Total Revenues by County'!K201/'Total Revenues by County'!K$4)</f>
        <v>0</v>
      </c>
      <c r="L201" s="55">
        <f>('Total Revenues by County'!L201/'Total Revenues by County'!L$4)</f>
        <v>0</v>
      </c>
      <c r="M201" s="55">
        <f>('Total Revenues by County'!M201/'Total Revenues by County'!M$4)</f>
        <v>0</v>
      </c>
      <c r="N201" s="55">
        <f>('Total Revenues by County'!N201/'Total Revenues by County'!N$4)</f>
        <v>0</v>
      </c>
      <c r="O201" s="55">
        <f>('Total Revenues by County'!O201/'Total Revenues by County'!O$4)</f>
        <v>0</v>
      </c>
      <c r="P201" s="55">
        <f>('Total Revenues by County'!P201/'Total Revenues by County'!P$4)</f>
        <v>0</v>
      </c>
      <c r="Q201" s="55">
        <f>('Total Revenues by County'!Q201/'Total Revenues by County'!Q$4)</f>
        <v>0</v>
      </c>
      <c r="R201" s="55">
        <f>('Total Revenues by County'!R201/'Total Revenues by County'!R$4)</f>
        <v>0</v>
      </c>
      <c r="S201" s="55">
        <f>('Total Revenues by County'!S201/'Total Revenues by County'!S$4)</f>
        <v>0</v>
      </c>
      <c r="T201" s="55">
        <f>('Total Revenues by County'!T201/'Total Revenues by County'!T$4)</f>
        <v>0</v>
      </c>
      <c r="U201" s="55">
        <f>('Total Revenues by County'!U201/'Total Revenues by County'!U$4)</f>
        <v>0</v>
      </c>
      <c r="V201" s="55">
        <f>('Total Revenues by County'!V201/'Total Revenues by County'!V$4)</f>
        <v>0</v>
      </c>
      <c r="W201" s="55">
        <f>('Total Revenues by County'!W201/'Total Revenues by County'!W$4)</f>
        <v>245.02272906637202</v>
      </c>
      <c r="X201" s="55">
        <f>('Total Revenues by County'!X201/'Total Revenues by County'!X$4)</f>
        <v>0</v>
      </c>
      <c r="Y201" s="55">
        <f>('Total Revenues by County'!Y201/'Total Revenues by County'!Y$4)</f>
        <v>0</v>
      </c>
      <c r="Z201" s="55">
        <f>('Total Revenues by County'!Z201/'Total Revenues by County'!Z$4)</f>
        <v>0</v>
      </c>
      <c r="AA201" s="55">
        <f>('Total Revenues by County'!AA201/'Total Revenues by County'!AA$4)</f>
        <v>0</v>
      </c>
      <c r="AB201" s="55">
        <f>('Total Revenues by County'!AB201/'Total Revenues by County'!AB$4)</f>
        <v>0</v>
      </c>
      <c r="AC201" s="55">
        <f>('Total Revenues by County'!AC201/'Total Revenues by County'!AC$4)</f>
        <v>0</v>
      </c>
      <c r="AD201" s="55">
        <f>('Total Revenues by County'!AD201/'Total Revenues by County'!AD$4)</f>
        <v>0</v>
      </c>
      <c r="AE201" s="55">
        <f>('Total Revenues by County'!AE201/'Total Revenues by County'!AE$4)</f>
        <v>0</v>
      </c>
      <c r="AF201" s="55">
        <f>('Total Revenues by County'!AF201/'Total Revenues by County'!AF$4)</f>
        <v>0</v>
      </c>
      <c r="AG201" s="55">
        <f>('Total Revenues by County'!AG201/'Total Revenues by County'!AG$4)</f>
        <v>0</v>
      </c>
      <c r="AH201" s="55">
        <f>('Total Revenues by County'!AH201/'Total Revenues by County'!AH$4)</f>
        <v>0</v>
      </c>
      <c r="AI201" s="55">
        <f>('Total Revenues by County'!AI201/'Total Revenues by County'!AI$4)</f>
        <v>0</v>
      </c>
      <c r="AJ201" s="55">
        <f>('Total Revenues by County'!AJ201/'Total Revenues by County'!AJ$4)</f>
        <v>0</v>
      </c>
      <c r="AK201" s="55">
        <f>('Total Revenues by County'!AK201/'Total Revenues by County'!AK$4)</f>
        <v>0</v>
      </c>
      <c r="AL201" s="55">
        <f>('Total Revenues by County'!AL201/'Total Revenues by County'!AL$4)</f>
        <v>0</v>
      </c>
      <c r="AM201" s="55">
        <f>('Total Revenues by County'!AM201/'Total Revenues by County'!AM$4)</f>
        <v>0</v>
      </c>
      <c r="AN201" s="55">
        <f>('Total Revenues by County'!AN201/'Total Revenues by County'!AN$4)</f>
        <v>0</v>
      </c>
      <c r="AO201" s="55">
        <f>('Total Revenues by County'!AO201/'Total Revenues by County'!AO$4)</f>
        <v>5.3394185260311025</v>
      </c>
      <c r="AP201" s="55">
        <f>('Total Revenues by County'!AP201/'Total Revenues by County'!AP$4)</f>
        <v>0</v>
      </c>
      <c r="AQ201" s="55">
        <f>('Total Revenues by County'!AQ201/'Total Revenues by County'!AQ$4)</f>
        <v>0</v>
      </c>
      <c r="AR201" s="55">
        <f>('Total Revenues by County'!AR201/'Total Revenues by County'!AR$4)</f>
        <v>0</v>
      </c>
      <c r="AS201" s="55">
        <f>('Total Revenues by County'!AS201/'Total Revenues by County'!AS$4)</f>
        <v>0</v>
      </c>
      <c r="AT201" s="55">
        <f>('Total Revenues by County'!AT201/'Total Revenues by County'!AT$4)</f>
        <v>0</v>
      </c>
      <c r="AU201" s="55">
        <f>('Total Revenues by County'!AU201/'Total Revenues by County'!AU$4)</f>
        <v>0</v>
      </c>
      <c r="AV201" s="55">
        <f>('Total Revenues by County'!AV201/'Total Revenues by County'!AV$4)</f>
        <v>0</v>
      </c>
      <c r="AW201" s="55">
        <f>('Total Revenues by County'!AW201/'Total Revenues by County'!AW$4)</f>
        <v>0</v>
      </c>
      <c r="AX201" s="55">
        <f>('Total Revenues by County'!AX201/'Total Revenues by County'!AX$4)</f>
        <v>0</v>
      </c>
      <c r="AY201" s="55">
        <f>('Total Revenues by County'!AY201/'Total Revenues by County'!AY$4)</f>
        <v>0</v>
      </c>
      <c r="AZ201" s="55">
        <f>('Total Revenues by County'!AZ201/'Total Revenues by County'!AZ$4)</f>
        <v>0</v>
      </c>
      <c r="BA201" s="55">
        <f>('Total Revenues by County'!BA201/'Total Revenues by County'!BA$4)</f>
        <v>0</v>
      </c>
      <c r="BB201" s="55">
        <f>('Total Revenues by County'!BB201/'Total Revenues by County'!BB$4)</f>
        <v>0</v>
      </c>
      <c r="BC201" s="55">
        <f>('Total Revenues by County'!BC201/'Total Revenues by County'!BC$4)</f>
        <v>0</v>
      </c>
      <c r="BD201" s="55">
        <f>('Total Revenues by County'!BD201/'Total Revenues by County'!BD$4)</f>
        <v>3.4429180677437876</v>
      </c>
      <c r="BE201" s="55">
        <f>('Total Revenues by County'!BE201/'Total Revenues by County'!BE$4)</f>
        <v>0</v>
      </c>
      <c r="BF201" s="55">
        <f>('Total Revenues by County'!BF201/'Total Revenues by County'!BF$4)</f>
        <v>0</v>
      </c>
      <c r="BG201" s="55">
        <f>('Total Revenues by County'!BG201/'Total Revenues by County'!BG$4)</f>
        <v>0</v>
      </c>
      <c r="BH201" s="55">
        <f>('Total Revenues by County'!BH201/'Total Revenues by County'!BH$4)</f>
        <v>0</v>
      </c>
      <c r="BI201" s="55">
        <f>('Total Revenues by County'!BI201/'Total Revenues by County'!BI$4)</f>
        <v>0</v>
      </c>
      <c r="BJ201" s="55">
        <f>('Total Revenues by County'!BJ201/'Total Revenues by County'!BJ$4)</f>
        <v>0</v>
      </c>
      <c r="BK201" s="55">
        <f>('Total Revenues by County'!BK201/'Total Revenues by County'!BK$4)</f>
        <v>0</v>
      </c>
      <c r="BL201" s="55">
        <f>('Total Revenues by County'!BL201/'Total Revenues by County'!BL$4)</f>
        <v>0</v>
      </c>
      <c r="BM201" s="55">
        <f>('Total Revenues by County'!BM201/'Total Revenues by County'!BM$4)</f>
        <v>0</v>
      </c>
      <c r="BN201" s="55">
        <f>('Total Revenues by County'!BN201/'Total Revenues by County'!BN$4)</f>
        <v>0.46327127900310777</v>
      </c>
      <c r="BO201" s="55">
        <f>('Total Revenues by County'!BO201/'Total Revenues by County'!BO$4)</f>
        <v>0</v>
      </c>
      <c r="BP201" s="55">
        <f>('Total Revenues by County'!BP201/'Total Revenues by County'!BP$4)</f>
        <v>1.417185991398227</v>
      </c>
      <c r="BQ201" s="17">
        <f>('Total Revenues by County'!BQ201/'Total Revenues by County'!BQ$4)</f>
        <v>0</v>
      </c>
    </row>
    <row r="202" spans="1:69" x14ac:dyDescent="0.25">
      <c r="A202" s="13"/>
      <c r="B202" s="14">
        <v>356</v>
      </c>
      <c r="C202" s="15" t="s">
        <v>200</v>
      </c>
      <c r="D202" s="55">
        <f>('Total Revenues by County'!D202/'Total Revenues by County'!D$4)</f>
        <v>0</v>
      </c>
      <c r="E202" s="55">
        <f>('Total Revenues by County'!E202/'Total Revenues by County'!E$4)</f>
        <v>0</v>
      </c>
      <c r="F202" s="55">
        <f>('Total Revenues by County'!F202/'Total Revenues by County'!F$4)</f>
        <v>0</v>
      </c>
      <c r="G202" s="55">
        <f>('Total Revenues by County'!G202/'Total Revenues by County'!G$4)</f>
        <v>0</v>
      </c>
      <c r="H202" s="55">
        <f>('Total Revenues by County'!H202/'Total Revenues by County'!H$4)</f>
        <v>0</v>
      </c>
      <c r="I202" s="55">
        <f>('Total Revenues by County'!I202/'Total Revenues by County'!I$4)</f>
        <v>0</v>
      </c>
      <c r="J202" s="55">
        <f>('Total Revenues by County'!J202/'Total Revenues by County'!J$4)</f>
        <v>0</v>
      </c>
      <c r="K202" s="55">
        <f>('Total Revenues by County'!K202/'Total Revenues by County'!K$4)</f>
        <v>0</v>
      </c>
      <c r="L202" s="55">
        <f>('Total Revenues by County'!L202/'Total Revenues by County'!L$4)</f>
        <v>0</v>
      </c>
      <c r="M202" s="55">
        <f>('Total Revenues by County'!M202/'Total Revenues by County'!M$4)</f>
        <v>0</v>
      </c>
      <c r="N202" s="55">
        <f>('Total Revenues by County'!N202/'Total Revenues by County'!N$4)</f>
        <v>0</v>
      </c>
      <c r="O202" s="55">
        <f>('Total Revenues by County'!O202/'Total Revenues by County'!O$4)</f>
        <v>0</v>
      </c>
      <c r="P202" s="55">
        <f>('Total Revenues by County'!P202/'Total Revenues by County'!P$4)</f>
        <v>0</v>
      </c>
      <c r="Q202" s="55">
        <f>('Total Revenues by County'!Q202/'Total Revenues by County'!Q$4)</f>
        <v>0</v>
      </c>
      <c r="R202" s="55">
        <f>('Total Revenues by County'!R202/'Total Revenues by County'!R$4)</f>
        <v>0</v>
      </c>
      <c r="S202" s="55">
        <f>('Total Revenues by County'!S202/'Total Revenues by County'!S$4)</f>
        <v>0.53880197612186087</v>
      </c>
      <c r="T202" s="55">
        <f>('Total Revenues by County'!T202/'Total Revenues by County'!T$4)</f>
        <v>0</v>
      </c>
      <c r="U202" s="55">
        <f>('Total Revenues by County'!U202/'Total Revenues by County'!U$4)</f>
        <v>0</v>
      </c>
      <c r="V202" s="55">
        <f>('Total Revenues by County'!V202/'Total Revenues by County'!V$4)</f>
        <v>0</v>
      </c>
      <c r="W202" s="55">
        <f>('Total Revenues by County'!W202/'Total Revenues by County'!W$4)</f>
        <v>0</v>
      </c>
      <c r="X202" s="55">
        <f>('Total Revenues by County'!X202/'Total Revenues by County'!X$4)</f>
        <v>0</v>
      </c>
      <c r="Y202" s="55">
        <f>('Total Revenues by County'!Y202/'Total Revenues by County'!Y$4)</f>
        <v>0</v>
      </c>
      <c r="Z202" s="55">
        <f>('Total Revenues by County'!Z202/'Total Revenues by County'!Z$4)</f>
        <v>0</v>
      </c>
      <c r="AA202" s="55">
        <f>('Total Revenues by County'!AA202/'Total Revenues by County'!AA$4)</f>
        <v>0</v>
      </c>
      <c r="AB202" s="55">
        <f>('Total Revenues by County'!AB202/'Total Revenues by County'!AB$4)</f>
        <v>0</v>
      </c>
      <c r="AC202" s="55">
        <f>('Total Revenues by County'!AC202/'Total Revenues by County'!AC$4)</f>
        <v>0</v>
      </c>
      <c r="AD202" s="55">
        <f>('Total Revenues by County'!AD202/'Total Revenues by County'!AD$4)</f>
        <v>0</v>
      </c>
      <c r="AE202" s="55">
        <f>('Total Revenues by County'!AE202/'Total Revenues by County'!AE$4)</f>
        <v>0</v>
      </c>
      <c r="AF202" s="55">
        <f>('Total Revenues by County'!AF202/'Total Revenues by County'!AF$4)</f>
        <v>0</v>
      </c>
      <c r="AG202" s="55">
        <f>('Total Revenues by County'!AG202/'Total Revenues by County'!AG$4)</f>
        <v>0</v>
      </c>
      <c r="AH202" s="55">
        <f>('Total Revenues by County'!AH202/'Total Revenues by County'!AH$4)</f>
        <v>0</v>
      </c>
      <c r="AI202" s="55">
        <f>('Total Revenues by County'!AI202/'Total Revenues by County'!AI$4)</f>
        <v>0</v>
      </c>
      <c r="AJ202" s="55">
        <f>('Total Revenues by County'!AJ202/'Total Revenues by County'!AJ$4)</f>
        <v>0</v>
      </c>
      <c r="AK202" s="55">
        <f>('Total Revenues by County'!AK202/'Total Revenues by County'!AK$4)</f>
        <v>0</v>
      </c>
      <c r="AL202" s="55">
        <f>('Total Revenues by County'!AL202/'Total Revenues by County'!AL$4)</f>
        <v>0</v>
      </c>
      <c r="AM202" s="55">
        <f>('Total Revenues by County'!AM202/'Total Revenues by County'!AM$4)</f>
        <v>0</v>
      </c>
      <c r="AN202" s="55">
        <f>('Total Revenues by County'!AN202/'Total Revenues by County'!AN$4)</f>
        <v>0</v>
      </c>
      <c r="AO202" s="55">
        <f>('Total Revenues by County'!AO202/'Total Revenues by County'!AO$4)</f>
        <v>0</v>
      </c>
      <c r="AP202" s="55">
        <f>('Total Revenues by County'!AP202/'Total Revenues by County'!AP$4)</f>
        <v>0</v>
      </c>
      <c r="AQ202" s="55">
        <f>('Total Revenues by County'!AQ202/'Total Revenues by County'!AQ$4)</f>
        <v>0</v>
      </c>
      <c r="AR202" s="55">
        <f>('Total Revenues by County'!AR202/'Total Revenues by County'!AR$4)</f>
        <v>0</v>
      </c>
      <c r="AS202" s="55">
        <f>('Total Revenues by County'!AS202/'Total Revenues by County'!AS$4)</f>
        <v>0</v>
      </c>
      <c r="AT202" s="55">
        <f>('Total Revenues by County'!AT202/'Total Revenues by County'!AT$4)</f>
        <v>0</v>
      </c>
      <c r="AU202" s="55">
        <f>('Total Revenues by County'!AU202/'Total Revenues by County'!AU$4)</f>
        <v>0</v>
      </c>
      <c r="AV202" s="55">
        <f>('Total Revenues by County'!AV202/'Total Revenues by County'!AV$4)</f>
        <v>0</v>
      </c>
      <c r="AW202" s="55">
        <f>('Total Revenues by County'!AW202/'Total Revenues by County'!AW$4)</f>
        <v>0</v>
      </c>
      <c r="AX202" s="55">
        <f>('Total Revenues by County'!AX202/'Total Revenues by County'!AX$4)</f>
        <v>0</v>
      </c>
      <c r="AY202" s="55">
        <f>('Total Revenues by County'!AY202/'Total Revenues by County'!AY$4)</f>
        <v>0</v>
      </c>
      <c r="AZ202" s="55">
        <f>('Total Revenues by County'!AZ202/'Total Revenues by County'!AZ$4)</f>
        <v>0</v>
      </c>
      <c r="BA202" s="55">
        <f>('Total Revenues by County'!BA202/'Total Revenues by County'!BA$4)</f>
        <v>0</v>
      </c>
      <c r="BB202" s="55">
        <f>('Total Revenues by County'!BB202/'Total Revenues by County'!BB$4)</f>
        <v>0</v>
      </c>
      <c r="BC202" s="55">
        <f>('Total Revenues by County'!BC202/'Total Revenues by County'!BC$4)</f>
        <v>0</v>
      </c>
      <c r="BD202" s="55">
        <f>('Total Revenues by County'!BD202/'Total Revenues by County'!BD$4)</f>
        <v>0</v>
      </c>
      <c r="BE202" s="55">
        <f>('Total Revenues by County'!BE202/'Total Revenues by County'!BE$4)</f>
        <v>0</v>
      </c>
      <c r="BF202" s="55">
        <f>('Total Revenues by County'!BF202/'Total Revenues by County'!BF$4)</f>
        <v>0</v>
      </c>
      <c r="BG202" s="55">
        <f>('Total Revenues by County'!BG202/'Total Revenues by County'!BG$4)</f>
        <v>0</v>
      </c>
      <c r="BH202" s="55">
        <f>('Total Revenues by County'!BH202/'Total Revenues by County'!BH$4)</f>
        <v>0</v>
      </c>
      <c r="BI202" s="55">
        <f>('Total Revenues by County'!BI202/'Total Revenues by County'!BI$4)</f>
        <v>0</v>
      </c>
      <c r="BJ202" s="55">
        <f>('Total Revenues by County'!BJ202/'Total Revenues by County'!BJ$4)</f>
        <v>0</v>
      </c>
      <c r="BK202" s="55">
        <f>('Total Revenues by County'!BK202/'Total Revenues by County'!BK$4)</f>
        <v>0</v>
      </c>
      <c r="BL202" s="55">
        <f>('Total Revenues by County'!BL202/'Total Revenues by County'!BL$4)</f>
        <v>0</v>
      </c>
      <c r="BM202" s="55">
        <f>('Total Revenues by County'!BM202/'Total Revenues by County'!BM$4)</f>
        <v>0</v>
      </c>
      <c r="BN202" s="55">
        <f>('Total Revenues by County'!BN202/'Total Revenues by County'!BN$4)</f>
        <v>0</v>
      </c>
      <c r="BO202" s="55">
        <f>('Total Revenues by County'!BO202/'Total Revenues by County'!BO$4)</f>
        <v>0</v>
      </c>
      <c r="BP202" s="55">
        <f>('Total Revenues by County'!BP202/'Total Revenues by County'!BP$4)</f>
        <v>0</v>
      </c>
      <c r="BQ202" s="17">
        <f>('Total Revenues by County'!BQ202/'Total Revenues by County'!BQ$4)</f>
        <v>0</v>
      </c>
    </row>
    <row r="203" spans="1:69" x14ac:dyDescent="0.25">
      <c r="A203" s="13"/>
      <c r="B203" s="14">
        <v>358.1</v>
      </c>
      <c r="C203" s="15" t="s">
        <v>201</v>
      </c>
      <c r="D203" s="55">
        <f>('Total Revenues by County'!D203/'Total Revenues by County'!D$4)</f>
        <v>0</v>
      </c>
      <c r="E203" s="55">
        <f>('Total Revenues by County'!E203/'Total Revenues by County'!E$4)</f>
        <v>0</v>
      </c>
      <c r="F203" s="55">
        <f>('Total Revenues by County'!F203/'Total Revenues by County'!F$4)</f>
        <v>0</v>
      </c>
      <c r="G203" s="55">
        <f>('Total Revenues by County'!G203/'Total Revenues by County'!G$4)</f>
        <v>0</v>
      </c>
      <c r="H203" s="55">
        <f>('Total Revenues by County'!H203/'Total Revenues by County'!H$4)</f>
        <v>0</v>
      </c>
      <c r="I203" s="55">
        <f>('Total Revenues by County'!I203/'Total Revenues by County'!I$4)</f>
        <v>0</v>
      </c>
      <c r="J203" s="55">
        <f>('Total Revenues by County'!J203/'Total Revenues by County'!J$4)</f>
        <v>0</v>
      </c>
      <c r="K203" s="55">
        <f>('Total Revenues by County'!K203/'Total Revenues by County'!K$4)</f>
        <v>0</v>
      </c>
      <c r="L203" s="55">
        <f>('Total Revenues by County'!L203/'Total Revenues by County'!L$4)</f>
        <v>0</v>
      </c>
      <c r="M203" s="55">
        <f>('Total Revenues by County'!M203/'Total Revenues by County'!M$4)</f>
        <v>0</v>
      </c>
      <c r="N203" s="55">
        <f>('Total Revenues by County'!N203/'Total Revenues by County'!N$4)</f>
        <v>0</v>
      </c>
      <c r="O203" s="55">
        <f>('Total Revenues by County'!O203/'Total Revenues by County'!O$4)</f>
        <v>0</v>
      </c>
      <c r="P203" s="55">
        <f>('Total Revenues by County'!P203/'Total Revenues by County'!P$4)</f>
        <v>0</v>
      </c>
      <c r="Q203" s="55">
        <f>('Total Revenues by County'!Q203/'Total Revenues by County'!Q$4)</f>
        <v>0</v>
      </c>
      <c r="R203" s="55">
        <f>('Total Revenues by County'!R203/'Total Revenues by County'!R$4)</f>
        <v>0</v>
      </c>
      <c r="S203" s="55">
        <f>('Total Revenues by County'!S203/'Total Revenues by County'!S$4)</f>
        <v>0</v>
      </c>
      <c r="T203" s="55">
        <f>('Total Revenues by County'!T203/'Total Revenues by County'!T$4)</f>
        <v>0</v>
      </c>
      <c r="U203" s="55">
        <f>('Total Revenues by County'!U203/'Total Revenues by County'!U$4)</f>
        <v>0</v>
      </c>
      <c r="V203" s="55">
        <f>('Total Revenues by County'!V203/'Total Revenues by County'!V$4)</f>
        <v>0</v>
      </c>
      <c r="W203" s="55">
        <f>('Total Revenues by County'!W203/'Total Revenues by County'!W$4)</f>
        <v>0</v>
      </c>
      <c r="X203" s="55">
        <f>('Total Revenues by County'!X203/'Total Revenues by County'!X$4)</f>
        <v>0</v>
      </c>
      <c r="Y203" s="55">
        <f>('Total Revenues by County'!Y203/'Total Revenues by County'!Y$4)</f>
        <v>0</v>
      </c>
      <c r="Z203" s="55">
        <f>('Total Revenues by County'!Z203/'Total Revenues by County'!Z$4)</f>
        <v>0</v>
      </c>
      <c r="AA203" s="55">
        <f>('Total Revenues by County'!AA203/'Total Revenues by County'!AA$4)</f>
        <v>0</v>
      </c>
      <c r="AB203" s="55">
        <f>('Total Revenues by County'!AB203/'Total Revenues by County'!AB$4)</f>
        <v>1.1817289028560864</v>
      </c>
      <c r="AC203" s="55">
        <f>('Total Revenues by County'!AC203/'Total Revenues by County'!AC$4)</f>
        <v>0</v>
      </c>
      <c r="AD203" s="55">
        <f>('Total Revenues by County'!AD203/'Total Revenues by County'!AD$4)</f>
        <v>6.8910723355608307E-3</v>
      </c>
      <c r="AE203" s="55">
        <f>('Total Revenues by County'!AE203/'Total Revenues by County'!AE$4)</f>
        <v>0</v>
      </c>
      <c r="AF203" s="55">
        <f>('Total Revenues by County'!AF203/'Total Revenues by County'!AF$4)</f>
        <v>0</v>
      </c>
      <c r="AG203" s="55">
        <f>('Total Revenues by County'!AG203/'Total Revenues by County'!AG$4)</f>
        <v>0</v>
      </c>
      <c r="AH203" s="55">
        <f>('Total Revenues by County'!AH203/'Total Revenues by County'!AH$4)</f>
        <v>0</v>
      </c>
      <c r="AI203" s="55">
        <f>('Total Revenues by County'!AI203/'Total Revenues by County'!AI$4)</f>
        <v>0</v>
      </c>
      <c r="AJ203" s="55">
        <f>('Total Revenues by County'!AJ203/'Total Revenues by County'!AJ$4)</f>
        <v>0</v>
      </c>
      <c r="AK203" s="55">
        <f>('Total Revenues by County'!AK203/'Total Revenues by County'!AK$4)</f>
        <v>0</v>
      </c>
      <c r="AL203" s="55">
        <f>('Total Revenues by County'!AL203/'Total Revenues by County'!AL$4)</f>
        <v>0</v>
      </c>
      <c r="AM203" s="55">
        <f>('Total Revenues by County'!AM203/'Total Revenues by County'!AM$4)</f>
        <v>0</v>
      </c>
      <c r="AN203" s="55">
        <f>('Total Revenues by County'!AN203/'Total Revenues by County'!AN$4)</f>
        <v>0</v>
      </c>
      <c r="AO203" s="55">
        <f>('Total Revenues by County'!AO203/'Total Revenues by County'!AO$4)</f>
        <v>-0.18650855567691269</v>
      </c>
      <c r="AP203" s="55">
        <f>('Total Revenues by County'!AP203/'Total Revenues by County'!AP$4)</f>
        <v>0</v>
      </c>
      <c r="AQ203" s="55">
        <f>('Total Revenues by County'!AQ203/'Total Revenues by County'!AQ$4)</f>
        <v>0</v>
      </c>
      <c r="AR203" s="55">
        <f>('Total Revenues by County'!AR203/'Total Revenues by County'!AR$4)</f>
        <v>0</v>
      </c>
      <c r="AS203" s="55">
        <f>('Total Revenues by County'!AS203/'Total Revenues by County'!AS$4)</f>
        <v>0</v>
      </c>
      <c r="AT203" s="55">
        <f>('Total Revenues by County'!AT203/'Total Revenues by County'!AT$4)</f>
        <v>0</v>
      </c>
      <c r="AU203" s="55">
        <f>('Total Revenues by County'!AU203/'Total Revenues by County'!AU$4)</f>
        <v>0</v>
      </c>
      <c r="AV203" s="55">
        <f>('Total Revenues by County'!AV203/'Total Revenues by County'!AV$4)</f>
        <v>0</v>
      </c>
      <c r="AW203" s="55">
        <f>('Total Revenues by County'!AW203/'Total Revenues by County'!AW$4)</f>
        <v>0</v>
      </c>
      <c r="AX203" s="55">
        <f>('Total Revenues by County'!AX203/'Total Revenues by County'!AX$4)</f>
        <v>0</v>
      </c>
      <c r="AY203" s="55">
        <f>('Total Revenues by County'!AY203/'Total Revenues by County'!AY$4)</f>
        <v>4.311664637229141</v>
      </c>
      <c r="AZ203" s="55">
        <f>('Total Revenues by County'!AZ203/'Total Revenues by County'!AZ$4)</f>
        <v>0</v>
      </c>
      <c r="BA203" s="55">
        <f>('Total Revenues by County'!BA203/'Total Revenues by County'!BA$4)</f>
        <v>0</v>
      </c>
      <c r="BB203" s="55">
        <f>('Total Revenues by County'!BB203/'Total Revenues by County'!BB$4)</f>
        <v>0</v>
      </c>
      <c r="BC203" s="55">
        <f>('Total Revenues by County'!BC203/'Total Revenues by County'!BC$4)</f>
        <v>0</v>
      </c>
      <c r="BD203" s="55">
        <f>('Total Revenues by County'!BD203/'Total Revenues by County'!BD$4)</f>
        <v>0</v>
      </c>
      <c r="BE203" s="55">
        <f>('Total Revenues by County'!BE203/'Total Revenues by County'!BE$4)</f>
        <v>0</v>
      </c>
      <c r="BF203" s="55">
        <f>('Total Revenues by County'!BF203/'Total Revenues by County'!BF$4)</f>
        <v>0</v>
      </c>
      <c r="BG203" s="55">
        <f>('Total Revenues by County'!BG203/'Total Revenues by County'!BG$4)</f>
        <v>0.15738464508655642</v>
      </c>
      <c r="BH203" s="55">
        <f>('Total Revenues by County'!BH203/'Total Revenues by County'!BH$4)</f>
        <v>0</v>
      </c>
      <c r="BI203" s="55">
        <f>('Total Revenues by County'!BI203/'Total Revenues by County'!BI$4)</f>
        <v>0</v>
      </c>
      <c r="BJ203" s="55">
        <f>('Total Revenues by County'!BJ203/'Total Revenues by County'!BJ$4)</f>
        <v>0</v>
      </c>
      <c r="BK203" s="55">
        <f>('Total Revenues by County'!BK203/'Total Revenues by County'!BK$4)</f>
        <v>0</v>
      </c>
      <c r="BL203" s="55">
        <f>('Total Revenues by County'!BL203/'Total Revenues by County'!BL$4)</f>
        <v>0</v>
      </c>
      <c r="BM203" s="55">
        <f>('Total Revenues by County'!BM203/'Total Revenues by County'!BM$4)</f>
        <v>0</v>
      </c>
      <c r="BN203" s="55">
        <f>('Total Revenues by County'!BN203/'Total Revenues by County'!BN$4)</f>
        <v>0</v>
      </c>
      <c r="BO203" s="55">
        <f>('Total Revenues by County'!BO203/'Total Revenues by County'!BO$4)</f>
        <v>0</v>
      </c>
      <c r="BP203" s="55">
        <f>('Total Revenues by County'!BP203/'Total Revenues by County'!BP$4)</f>
        <v>0</v>
      </c>
      <c r="BQ203" s="17">
        <f>('Total Revenues by County'!BQ203/'Total Revenues by County'!BQ$4)</f>
        <v>0</v>
      </c>
    </row>
    <row r="204" spans="1:69" x14ac:dyDescent="0.25">
      <c r="A204" s="13"/>
      <c r="B204" s="14">
        <v>358.2</v>
      </c>
      <c r="C204" s="15" t="s">
        <v>202</v>
      </c>
      <c r="D204" s="55">
        <f>('Total Revenues by County'!D204/'Total Revenues by County'!D$4)</f>
        <v>0.19097540219637718</v>
      </c>
      <c r="E204" s="55">
        <f>('Total Revenues by County'!E204/'Total Revenues by County'!E$4)</f>
        <v>0</v>
      </c>
      <c r="F204" s="55">
        <f>('Total Revenues by County'!F204/'Total Revenues by County'!F$4)</f>
        <v>0</v>
      </c>
      <c r="G204" s="55">
        <f>('Total Revenues by County'!G204/'Total Revenues by County'!G$4)</f>
        <v>0</v>
      </c>
      <c r="H204" s="55">
        <f>('Total Revenues by County'!H204/'Total Revenues by County'!H$4)</f>
        <v>0</v>
      </c>
      <c r="I204" s="55">
        <f>('Total Revenues by County'!I204/'Total Revenues by County'!I$4)</f>
        <v>0</v>
      </c>
      <c r="J204" s="55">
        <f>('Total Revenues by County'!J204/'Total Revenues by County'!J$4)</f>
        <v>0</v>
      </c>
      <c r="K204" s="55">
        <f>('Total Revenues by County'!K204/'Total Revenues by County'!K$4)</f>
        <v>1.530390494438561E-3</v>
      </c>
      <c r="L204" s="55">
        <f>('Total Revenues by County'!L204/'Total Revenues by County'!L$4)</f>
        <v>0</v>
      </c>
      <c r="M204" s="55">
        <f>('Total Revenues by County'!M204/'Total Revenues by County'!M$4)</f>
        <v>0.58581462063507761</v>
      </c>
      <c r="N204" s="55">
        <f>('Total Revenues by County'!N204/'Total Revenues by County'!N$4)</f>
        <v>0</v>
      </c>
      <c r="O204" s="55">
        <f>('Total Revenues by County'!O204/'Total Revenues by County'!O$4)</f>
        <v>0</v>
      </c>
      <c r="P204" s="55">
        <f>('Total Revenues by County'!P204/'Total Revenues by County'!P$4)</f>
        <v>0</v>
      </c>
      <c r="Q204" s="55">
        <f>('Total Revenues by County'!Q204/'Total Revenues by County'!Q$4)</f>
        <v>0</v>
      </c>
      <c r="R204" s="55">
        <f>('Total Revenues by County'!R204/'Total Revenues by County'!R$4)</f>
        <v>0</v>
      </c>
      <c r="S204" s="55">
        <f>('Total Revenues by County'!S204/'Total Revenues by County'!S$4)</f>
        <v>0</v>
      </c>
      <c r="T204" s="55">
        <f>('Total Revenues by County'!T204/'Total Revenues by County'!T$4)</f>
        <v>0</v>
      </c>
      <c r="U204" s="55">
        <f>('Total Revenues by County'!U204/'Total Revenues by County'!U$4)</f>
        <v>0</v>
      </c>
      <c r="V204" s="55">
        <f>('Total Revenues by County'!V204/'Total Revenues by County'!V$4)</f>
        <v>0</v>
      </c>
      <c r="W204" s="55">
        <f>('Total Revenues by County'!W204/'Total Revenues by County'!W$4)</f>
        <v>0</v>
      </c>
      <c r="X204" s="55">
        <f>('Total Revenues by County'!X204/'Total Revenues by County'!X$4)</f>
        <v>0</v>
      </c>
      <c r="Y204" s="55">
        <f>('Total Revenues by County'!Y204/'Total Revenues by County'!Y$4)</f>
        <v>0</v>
      </c>
      <c r="Z204" s="55">
        <f>('Total Revenues by County'!Z204/'Total Revenues by County'!Z$4)</f>
        <v>0</v>
      </c>
      <c r="AA204" s="55">
        <f>('Total Revenues by County'!AA204/'Total Revenues by County'!AA$4)</f>
        <v>0</v>
      </c>
      <c r="AB204" s="55">
        <f>('Total Revenues by County'!AB204/'Total Revenues by County'!AB$4)</f>
        <v>0</v>
      </c>
      <c r="AC204" s="55">
        <f>('Total Revenues by County'!AC204/'Total Revenues by County'!AC$4)</f>
        <v>0</v>
      </c>
      <c r="AD204" s="55">
        <f>('Total Revenues by County'!AD204/'Total Revenues by County'!AD$4)</f>
        <v>0</v>
      </c>
      <c r="AE204" s="55">
        <f>('Total Revenues by County'!AE204/'Total Revenues by County'!AE$4)</f>
        <v>0</v>
      </c>
      <c r="AF204" s="55">
        <f>('Total Revenues by County'!AF204/'Total Revenues by County'!AF$4)</f>
        <v>0.31582117809044363</v>
      </c>
      <c r="AG204" s="55">
        <f>('Total Revenues by County'!AG204/'Total Revenues by County'!AG$4)</f>
        <v>0</v>
      </c>
      <c r="AH204" s="55">
        <f>('Total Revenues by County'!AH204/'Total Revenues by County'!AH$4)</f>
        <v>0</v>
      </c>
      <c r="AI204" s="55">
        <f>('Total Revenues by County'!AI204/'Total Revenues by County'!AI$4)</f>
        <v>0</v>
      </c>
      <c r="AJ204" s="55">
        <f>('Total Revenues by County'!AJ204/'Total Revenues by County'!AJ$4)</f>
        <v>0.59039899625263204</v>
      </c>
      <c r="AK204" s="55">
        <f>('Total Revenues by County'!AK204/'Total Revenues by County'!AK$4)</f>
        <v>0</v>
      </c>
      <c r="AL204" s="55">
        <f>('Total Revenues by County'!AL204/'Total Revenues by County'!AL$4)</f>
        <v>0</v>
      </c>
      <c r="AM204" s="55">
        <f>('Total Revenues by County'!AM204/'Total Revenues by County'!AM$4)</f>
        <v>0</v>
      </c>
      <c r="AN204" s="55">
        <f>('Total Revenues by County'!AN204/'Total Revenues by County'!AN$4)</f>
        <v>0</v>
      </c>
      <c r="AO204" s="55">
        <f>('Total Revenues by County'!AO204/'Total Revenues by County'!AO$4)</f>
        <v>0</v>
      </c>
      <c r="AP204" s="55">
        <f>('Total Revenues by County'!AP204/'Total Revenues by County'!AP$4)</f>
        <v>0</v>
      </c>
      <c r="AQ204" s="55">
        <f>('Total Revenues by County'!AQ204/'Total Revenues by County'!AQ$4)</f>
        <v>0.61121538549321452</v>
      </c>
      <c r="AR204" s="55">
        <f>('Total Revenues by County'!AR204/'Total Revenues by County'!AR$4)</f>
        <v>0.11078578561578228</v>
      </c>
      <c r="AS204" s="55">
        <f>('Total Revenues by County'!AS204/'Total Revenues by County'!AS$4)</f>
        <v>0</v>
      </c>
      <c r="AT204" s="55">
        <f>('Total Revenues by County'!AT204/'Total Revenues by County'!AT$4)</f>
        <v>0</v>
      </c>
      <c r="AU204" s="55">
        <f>('Total Revenues by County'!AU204/'Total Revenues by County'!AU$4)</f>
        <v>0</v>
      </c>
      <c r="AV204" s="55">
        <f>('Total Revenues by County'!AV204/'Total Revenues by County'!AV$4)</f>
        <v>0</v>
      </c>
      <c r="AW204" s="55">
        <f>('Total Revenues by County'!AW204/'Total Revenues by County'!AW$4)</f>
        <v>0</v>
      </c>
      <c r="AX204" s="55">
        <f>('Total Revenues by County'!AX204/'Total Revenues by County'!AX$4)</f>
        <v>0.45087125969755287</v>
      </c>
      <c r="AY204" s="55">
        <f>('Total Revenues by County'!AY204/'Total Revenues by County'!AY$4)</f>
        <v>0</v>
      </c>
      <c r="AZ204" s="55">
        <f>('Total Revenues by County'!AZ204/'Total Revenues by County'!AZ$4)</f>
        <v>0</v>
      </c>
      <c r="BA204" s="55">
        <f>('Total Revenues by County'!BA204/'Total Revenues by County'!BA$4)</f>
        <v>0</v>
      </c>
      <c r="BB204" s="55">
        <f>('Total Revenues by County'!BB204/'Total Revenues by County'!BB$4)</f>
        <v>1.2497259287186502</v>
      </c>
      <c r="BC204" s="55">
        <f>('Total Revenues by County'!BC204/'Total Revenues by County'!BC$4)</f>
        <v>6.5221259935935458E-2</v>
      </c>
      <c r="BD204" s="55">
        <f>('Total Revenues by County'!BD204/'Total Revenues by County'!BD$4)</f>
        <v>0</v>
      </c>
      <c r="BE204" s="55">
        <f>('Total Revenues by County'!BE204/'Total Revenues by County'!BE$4)</f>
        <v>0</v>
      </c>
      <c r="BF204" s="55">
        <f>('Total Revenues by County'!BF204/'Total Revenues by County'!BF$4)</f>
        <v>0.19374721335449699</v>
      </c>
      <c r="BG204" s="55">
        <f>('Total Revenues by County'!BG204/'Total Revenues by County'!BG$4)</f>
        <v>0</v>
      </c>
      <c r="BH204" s="55">
        <f>('Total Revenues by County'!BH204/'Total Revenues by County'!BH$4)</f>
        <v>0</v>
      </c>
      <c r="BI204" s="55">
        <f>('Total Revenues by County'!BI204/'Total Revenues by County'!BI$4)</f>
        <v>0</v>
      </c>
      <c r="BJ204" s="55">
        <f>('Total Revenues by County'!BJ204/'Total Revenues by County'!BJ$4)</f>
        <v>0</v>
      </c>
      <c r="BK204" s="55">
        <f>('Total Revenues by County'!BK204/'Total Revenues by County'!BK$4)</f>
        <v>0</v>
      </c>
      <c r="BL204" s="55">
        <f>('Total Revenues by County'!BL204/'Total Revenues by County'!BL$4)</f>
        <v>0</v>
      </c>
      <c r="BM204" s="55">
        <f>('Total Revenues by County'!BM204/'Total Revenues by County'!BM$4)</f>
        <v>3.0575112830431981</v>
      </c>
      <c r="BN204" s="55">
        <f>('Total Revenues by County'!BN204/'Total Revenues by County'!BN$4)</f>
        <v>0</v>
      </c>
      <c r="BO204" s="55">
        <f>('Total Revenues by County'!BO204/'Total Revenues by County'!BO$4)</f>
        <v>0</v>
      </c>
      <c r="BP204" s="55">
        <f>('Total Revenues by County'!BP204/'Total Revenues by County'!BP$4)</f>
        <v>0</v>
      </c>
      <c r="BQ204" s="17">
        <f>('Total Revenues by County'!BQ204/'Total Revenues by County'!BQ$4)</f>
        <v>0</v>
      </c>
    </row>
    <row r="205" spans="1:69" x14ac:dyDescent="0.25">
      <c r="A205" s="13"/>
      <c r="B205" s="14">
        <v>359</v>
      </c>
      <c r="C205" s="15" t="s">
        <v>203</v>
      </c>
      <c r="D205" s="55">
        <f>('Total Revenues by County'!D205/'Total Revenues by County'!D$4)</f>
        <v>3.2841471815860923</v>
      </c>
      <c r="E205" s="55">
        <f>('Total Revenues by County'!E205/'Total Revenues by County'!E$4)</f>
        <v>24.592174623208852</v>
      </c>
      <c r="F205" s="55">
        <f>('Total Revenues by County'!F205/'Total Revenues by County'!F$4)</f>
        <v>5.7794937187116271E-2</v>
      </c>
      <c r="G205" s="55">
        <f>('Total Revenues by County'!G205/'Total Revenues by County'!G$4)</f>
        <v>2.1157164359925109</v>
      </c>
      <c r="H205" s="55">
        <f>('Total Revenues by County'!H205/'Total Revenues by County'!H$4)</f>
        <v>0.58318075601374575</v>
      </c>
      <c r="I205" s="55">
        <f>('Total Revenues by County'!I205/'Total Revenues by County'!I$4)</f>
        <v>10.623912045571704</v>
      </c>
      <c r="J205" s="55">
        <f>('Total Revenues by County'!J205/'Total Revenues by County'!J$4)</f>
        <v>0</v>
      </c>
      <c r="K205" s="55">
        <f>('Total Revenues by County'!K205/'Total Revenues by County'!K$4)</f>
        <v>5.3984096181981798</v>
      </c>
      <c r="L205" s="55">
        <f>('Total Revenues by County'!L205/'Total Revenues by County'!L$4)</f>
        <v>0.64950518964770076</v>
      </c>
      <c r="M205" s="55">
        <f>('Total Revenues by County'!M205/'Total Revenues by County'!M$4)</f>
        <v>2.1670632214129149</v>
      </c>
      <c r="N205" s="55">
        <f>('Total Revenues by County'!N205/'Total Revenues by County'!N$4)</f>
        <v>3.3215501638628586</v>
      </c>
      <c r="O205" s="55">
        <f>('Total Revenues by County'!O205/'Total Revenues by County'!O$4)</f>
        <v>0.55438586130018164</v>
      </c>
      <c r="P205" s="55">
        <f>('Total Revenues by County'!P205/'Total Revenues by County'!P$4)</f>
        <v>0.50607416879795397</v>
      </c>
      <c r="Q205" s="55">
        <f>('Total Revenues by County'!Q205/'Total Revenues by County'!Q$4)</f>
        <v>0</v>
      </c>
      <c r="R205" s="55">
        <f>('Total Revenues by County'!R205/'Total Revenues by County'!R$4)</f>
        <v>2.2343586713008872</v>
      </c>
      <c r="S205" s="55">
        <f>('Total Revenues by County'!S205/'Total Revenues by County'!S$4)</f>
        <v>5.575051461506793</v>
      </c>
      <c r="T205" s="55">
        <f>('Total Revenues by County'!T205/'Total Revenues by County'!T$4)</f>
        <v>0</v>
      </c>
      <c r="U205" s="55">
        <f>('Total Revenues by County'!U205/'Total Revenues by County'!U$4)</f>
        <v>0</v>
      </c>
      <c r="V205" s="55">
        <f>('Total Revenues by County'!V205/'Total Revenues by County'!V$4)</f>
        <v>0</v>
      </c>
      <c r="W205" s="55">
        <f>('Total Revenues by County'!W205/'Total Revenues by County'!W$4)</f>
        <v>3.4870175992423644</v>
      </c>
      <c r="X205" s="55">
        <f>('Total Revenues by County'!X205/'Total Revenues by County'!X$4)</f>
        <v>0</v>
      </c>
      <c r="Y205" s="55">
        <f>('Total Revenues by County'!Y205/'Total Revenues by County'!Y$4)</f>
        <v>2.5984766783499595</v>
      </c>
      <c r="Z205" s="55">
        <f>('Total Revenues by County'!Z205/'Total Revenues by County'!Z$4)</f>
        <v>7.9510481953749732</v>
      </c>
      <c r="AA205" s="55">
        <f>('Total Revenues by County'!AA205/'Total Revenues by County'!AA$4)</f>
        <v>0</v>
      </c>
      <c r="AB205" s="55">
        <f>('Total Revenues by County'!AB205/'Total Revenues by County'!AB$4)</f>
        <v>2.5507094001294019</v>
      </c>
      <c r="AC205" s="55">
        <f>('Total Revenues by County'!AC205/'Total Revenues by County'!AC$4)</f>
        <v>0</v>
      </c>
      <c r="AD205" s="55">
        <f>('Total Revenues by County'!AD205/'Total Revenues by County'!AD$4)</f>
        <v>0.25729907540533614</v>
      </c>
      <c r="AE205" s="55">
        <f>('Total Revenues by County'!AE205/'Total Revenues by County'!AE$4)</f>
        <v>2.9188851080864691</v>
      </c>
      <c r="AF205" s="55">
        <f>('Total Revenues by County'!AF205/'Total Revenues by County'!AF$4)</f>
        <v>0</v>
      </c>
      <c r="AG205" s="55">
        <f>('Total Revenues by County'!AG205/'Total Revenues by County'!AG$4)</f>
        <v>1.788593094870303</v>
      </c>
      <c r="AH205" s="55">
        <f>('Total Revenues by County'!AH205/'Total Revenues by County'!AH$4)</f>
        <v>0</v>
      </c>
      <c r="AI205" s="55">
        <f>('Total Revenues by County'!AI205/'Total Revenues by County'!AI$4)</f>
        <v>0</v>
      </c>
      <c r="AJ205" s="55">
        <f>('Total Revenues by County'!AJ205/'Total Revenues by County'!AJ$4)</f>
        <v>7.7183100471507659E-3</v>
      </c>
      <c r="AK205" s="55">
        <f>('Total Revenues by County'!AK205/'Total Revenues by County'!AK$4)</f>
        <v>2.2212281886873479</v>
      </c>
      <c r="AL205" s="55">
        <f>('Total Revenues by County'!AL205/'Total Revenues by County'!AL$4)</f>
        <v>0.51338999531818341</v>
      </c>
      <c r="AM205" s="55">
        <f>('Total Revenues by County'!AM205/'Total Revenues by County'!AM$4)</f>
        <v>3.9443714519447681</v>
      </c>
      <c r="AN205" s="55">
        <f>('Total Revenues by County'!AN205/'Total Revenues by County'!AN$4)</f>
        <v>1.9489376687404625</v>
      </c>
      <c r="AO205" s="55">
        <f>('Total Revenues by County'!AO205/'Total Revenues by County'!AO$4)</f>
        <v>5.2010193998023617E-3</v>
      </c>
      <c r="AP205" s="55">
        <f>('Total Revenues by County'!AP205/'Total Revenues by County'!AP$4)</f>
        <v>1.3533069736180829</v>
      </c>
      <c r="AQ205" s="55">
        <f>('Total Revenues by County'!AQ205/'Total Revenues by County'!AQ$4)</f>
        <v>1.0285504926589166</v>
      </c>
      <c r="AR205" s="55">
        <f>('Total Revenues by County'!AR205/'Total Revenues by County'!AR$4)</f>
        <v>0.35154174846980019</v>
      </c>
      <c r="AS205" s="55">
        <f>('Total Revenues by County'!AS205/'Total Revenues by County'!AS$4)</f>
        <v>9.307344519831144</v>
      </c>
      <c r="AT205" s="55">
        <f>('Total Revenues by County'!AT205/'Total Revenues by County'!AT$4)</f>
        <v>6.9396545811213084</v>
      </c>
      <c r="AU205" s="55">
        <f>('Total Revenues by County'!AU205/'Total Revenues by County'!AU$4)</f>
        <v>0.4242999525391552</v>
      </c>
      <c r="AV205" s="55">
        <f>('Total Revenues by County'!AV205/'Total Revenues by County'!AV$4)</f>
        <v>1.3484835540367364</v>
      </c>
      <c r="AW205" s="55">
        <f>('Total Revenues by County'!AW205/'Total Revenues by County'!AW$4)</f>
        <v>0</v>
      </c>
      <c r="AX205" s="55">
        <f>('Total Revenues by County'!AX205/'Total Revenues by County'!AX$4)</f>
        <v>0.31318322943072824</v>
      </c>
      <c r="AY205" s="55">
        <f>('Total Revenues by County'!AY205/'Total Revenues by County'!AY$4)</f>
        <v>6.3446625793082818</v>
      </c>
      <c r="AZ205" s="55">
        <f>('Total Revenues by County'!AZ205/'Total Revenues by County'!AZ$4)</f>
        <v>0.92990493591879675</v>
      </c>
      <c r="BA205" s="55">
        <f>('Total Revenues by County'!BA205/'Total Revenues by County'!BA$4)</f>
        <v>2.907653629615718</v>
      </c>
      <c r="BB205" s="55">
        <f>('Total Revenues by County'!BB205/'Total Revenues by County'!BB$4)</f>
        <v>0.22981460938459181</v>
      </c>
      <c r="BC205" s="55">
        <f>('Total Revenues by County'!BC205/'Total Revenues by County'!BC$4)</f>
        <v>1.4956532342046638</v>
      </c>
      <c r="BD205" s="55">
        <f>('Total Revenues by County'!BD205/'Total Revenues by County'!BD$4)</f>
        <v>1.1353918915224583</v>
      </c>
      <c r="BE205" s="55">
        <f>('Total Revenues by County'!BE205/'Total Revenues by County'!BE$4)</f>
        <v>1.8980216350199672</v>
      </c>
      <c r="BF205" s="55">
        <f>('Total Revenues by County'!BF205/'Total Revenues by County'!BF$4)</f>
        <v>0</v>
      </c>
      <c r="BG205" s="55">
        <f>('Total Revenues by County'!BG205/'Total Revenues by County'!BG$4)</f>
        <v>0.47511422871484654</v>
      </c>
      <c r="BH205" s="55">
        <f>('Total Revenues by County'!BH205/'Total Revenues by County'!BH$4)</f>
        <v>0.19384409274782102</v>
      </c>
      <c r="BI205" s="55">
        <f>('Total Revenues by County'!BI205/'Total Revenues by County'!BI$4)</f>
        <v>0.97428662194233173</v>
      </c>
      <c r="BJ205" s="55">
        <f>('Total Revenues by County'!BJ205/'Total Revenues by County'!BJ$4)</f>
        <v>0.30905806503123817</v>
      </c>
      <c r="BK205" s="55">
        <f>('Total Revenues by County'!BK205/'Total Revenues by County'!BK$4)</f>
        <v>0.56429810941638503</v>
      </c>
      <c r="BL205" s="55">
        <f>('Total Revenues by County'!BL205/'Total Revenues by County'!BL$4)</f>
        <v>2.5796139400821034</v>
      </c>
      <c r="BM205" s="55">
        <f>('Total Revenues by County'!BM205/'Total Revenues by County'!BM$4)</f>
        <v>0</v>
      </c>
      <c r="BN205" s="55">
        <f>('Total Revenues by County'!BN205/'Total Revenues by County'!BN$4)</f>
        <v>1.0802924700037213</v>
      </c>
      <c r="BO205" s="55">
        <f>('Total Revenues by County'!BO205/'Total Revenues by County'!BO$4)</f>
        <v>0</v>
      </c>
      <c r="BP205" s="55">
        <f>('Total Revenues by County'!BP205/'Total Revenues by County'!BP$4)</f>
        <v>1.0428508733432809</v>
      </c>
      <c r="BQ205" s="17">
        <f>('Total Revenues by County'!BQ205/'Total Revenues by County'!BQ$4)</f>
        <v>0.13718802664312654</v>
      </c>
    </row>
    <row r="206" spans="1:69" ht="15.75" x14ac:dyDescent="0.25">
      <c r="A206" s="19" t="s">
        <v>204</v>
      </c>
      <c r="B206" s="20"/>
      <c r="C206" s="21"/>
      <c r="D206" s="54">
        <f>('Total Revenues by County'!D206/'Total Revenues by County'!D$4)</f>
        <v>33.568650970539366</v>
      </c>
      <c r="E206" s="54">
        <f>('Total Revenues by County'!E206/'Total Revenues by County'!E$4)</f>
        <v>28.710520454376717</v>
      </c>
      <c r="F206" s="54">
        <f>('Total Revenues by County'!F206/'Total Revenues by County'!F$4)</f>
        <v>40.962725512420896</v>
      </c>
      <c r="G206" s="54">
        <f>('Total Revenues by County'!G206/'Total Revenues by County'!G$4)</f>
        <v>68.90924776974191</v>
      </c>
      <c r="H206" s="54">
        <f>('Total Revenues by County'!H206/'Total Revenues by County'!H$4)</f>
        <v>32.517936311569301</v>
      </c>
      <c r="I206" s="54">
        <f>('Total Revenues by County'!I206/'Total Revenues by County'!I$4)</f>
        <v>29.748195894187734</v>
      </c>
      <c r="J206" s="54">
        <f>('Total Revenues by County'!J206/'Total Revenues by County'!J$4)</f>
        <v>32.693805067959836</v>
      </c>
      <c r="K206" s="54">
        <f>('Total Revenues by County'!K206/'Total Revenues by County'!K$4)</f>
        <v>74.691956879717424</v>
      </c>
      <c r="L206" s="54">
        <f>('Total Revenues by County'!L206/'Total Revenues by County'!L$4)</f>
        <v>38.823282017035972</v>
      </c>
      <c r="M206" s="54">
        <f>('Total Revenues by County'!M206/'Total Revenues by County'!M$4)</f>
        <v>26.622493765326364</v>
      </c>
      <c r="N206" s="54">
        <f>('Total Revenues by County'!N206/'Total Revenues by County'!N$4)</f>
        <v>46.416554241486253</v>
      </c>
      <c r="O206" s="54">
        <f>('Total Revenues by County'!O206/'Total Revenues by County'!O$4)</f>
        <v>25.130180572576002</v>
      </c>
      <c r="P206" s="54">
        <f>('Total Revenues by County'!P206/'Total Revenues by County'!P$4)</f>
        <v>18.429231574052547</v>
      </c>
      <c r="Q206" s="54">
        <f>('Total Revenues by County'!Q206/'Total Revenues by County'!Q$4)</f>
        <v>13.343109583998036</v>
      </c>
      <c r="R206" s="54">
        <f>('Total Revenues by County'!R206/'Total Revenues by County'!R$4)</f>
        <v>57.203838924112972</v>
      </c>
      <c r="S206" s="54">
        <f>('Total Revenues by County'!S206/'Total Revenues by County'!S$4)</f>
        <v>86.641364759160155</v>
      </c>
      <c r="T206" s="54">
        <f>('Total Revenues by County'!T206/'Total Revenues by County'!T$4)</f>
        <v>237.70962705984388</v>
      </c>
      <c r="U206" s="54">
        <f>('Total Revenues by County'!U206/'Total Revenues by County'!U$4)</f>
        <v>21.394413337262662</v>
      </c>
      <c r="V206" s="54">
        <f>('Total Revenues by County'!V206/'Total Revenues by County'!V$4)</f>
        <v>48.161513041425707</v>
      </c>
      <c r="W206" s="54">
        <f>('Total Revenues by County'!W206/'Total Revenues by County'!W$4)</f>
        <v>28.431378738852498</v>
      </c>
      <c r="X206" s="54">
        <f>('Total Revenues by County'!X206/'Total Revenues by County'!X$4)</f>
        <v>109.88740805934495</v>
      </c>
      <c r="Y206" s="54">
        <f>('Total Revenues by County'!Y206/'Total Revenues by County'!Y$4)</f>
        <v>39.410150984092745</v>
      </c>
      <c r="Z206" s="54">
        <f>('Total Revenues by County'!Z206/'Total Revenues by County'!Z$4)</f>
        <v>54.691088538289748</v>
      </c>
      <c r="AA206" s="54">
        <f>('Total Revenues by County'!AA206/'Total Revenues by County'!AA$4)</f>
        <v>42.664507500262246</v>
      </c>
      <c r="AB206" s="54">
        <f>('Total Revenues by County'!AB206/'Total Revenues by County'!AB$4)</f>
        <v>58.285077179036882</v>
      </c>
      <c r="AC206" s="54">
        <f>('Total Revenues by County'!AC206/'Total Revenues by County'!AC$4)</f>
        <v>72.173685008337117</v>
      </c>
      <c r="AD206" s="54">
        <f>('Total Revenues by County'!AD206/'Total Revenues by County'!AD$4)</f>
        <v>23.004957336810715</v>
      </c>
      <c r="AE206" s="54">
        <f>('Total Revenues by County'!AE206/'Total Revenues by County'!AE$4)</f>
        <v>26.552942353883108</v>
      </c>
      <c r="AF206" s="54">
        <f>('Total Revenues by County'!AF206/'Total Revenues by County'!AF$4)</f>
        <v>54.993323580454081</v>
      </c>
      <c r="AG206" s="54">
        <f>('Total Revenues by County'!AG206/'Total Revenues by County'!AG$4)</f>
        <v>14.484161534294943</v>
      </c>
      <c r="AH206" s="54">
        <f>('Total Revenues by County'!AH206/'Total Revenues by County'!AH$4)</f>
        <v>12.842795966293687</v>
      </c>
      <c r="AI206" s="54">
        <f>('Total Revenues by County'!AI206/'Total Revenues by County'!AI$4)</f>
        <v>17.326676670899225</v>
      </c>
      <c r="AJ206" s="54">
        <f>('Total Revenues by County'!AJ206/'Total Revenues by County'!AJ$4)</f>
        <v>17.391114433206418</v>
      </c>
      <c r="AK206" s="54">
        <f>('Total Revenues by County'!AK206/'Total Revenues by County'!AK$4)</f>
        <v>41.118997725808704</v>
      </c>
      <c r="AL206" s="54">
        <f>('Total Revenues by County'!AL206/'Total Revenues by County'!AL$4)</f>
        <v>25.042665754312672</v>
      </c>
      <c r="AM206" s="54">
        <f>('Total Revenues by County'!AM206/'Total Revenues by County'!AM$4)</f>
        <v>44.592379583033789</v>
      </c>
      <c r="AN206" s="54">
        <f>('Total Revenues by County'!AN206/'Total Revenues by County'!AN$4)</f>
        <v>10.151074069726494</v>
      </c>
      <c r="AO206" s="54">
        <f>('Total Revenues by County'!AO206/'Total Revenues by County'!AO$4)</f>
        <v>36.628439174078117</v>
      </c>
      <c r="AP206" s="54">
        <f>('Total Revenues by County'!AP206/'Total Revenues by County'!AP$4)</f>
        <v>47.032715514892431</v>
      </c>
      <c r="AQ206" s="54">
        <f>('Total Revenues by County'!AQ206/'Total Revenues by County'!AQ$4)</f>
        <v>27.874392247191349</v>
      </c>
      <c r="AR206" s="54">
        <f>('Total Revenues by County'!AR206/'Total Revenues by County'!AR$4)</f>
        <v>94.89894907033144</v>
      </c>
      <c r="AS206" s="54">
        <f>('Total Revenues by County'!AS206/'Total Revenues by County'!AS$4)</f>
        <v>98.282325803809059</v>
      </c>
      <c r="AT206" s="54">
        <f>('Total Revenues by County'!AT206/'Total Revenues by County'!AT$4)</f>
        <v>68.485753871901451</v>
      </c>
      <c r="AU206" s="54">
        <f>('Total Revenues by County'!AU206/'Total Revenues by County'!AU$4)</f>
        <v>71.500196623499903</v>
      </c>
      <c r="AV206" s="54">
        <f>('Total Revenues by County'!AV206/'Total Revenues by County'!AV$4)</f>
        <v>66.288621315677062</v>
      </c>
      <c r="AW206" s="54">
        <f>('Total Revenues by County'!AW206/'Total Revenues by County'!AW$4)</f>
        <v>92.736239165933924</v>
      </c>
      <c r="AX206" s="54">
        <f>('Total Revenues by County'!AX206/'Total Revenues by County'!AX$4)</f>
        <v>44.944702157676275</v>
      </c>
      <c r="AY206" s="54">
        <f>('Total Revenues by County'!AY206/'Total Revenues by County'!AY$4)</f>
        <v>25.307441983009692</v>
      </c>
      <c r="AZ206" s="54">
        <f>('Total Revenues by County'!AZ206/'Total Revenues by County'!AZ$4)</f>
        <v>68.630343376403587</v>
      </c>
      <c r="BA206" s="54">
        <f>('Total Revenues by County'!BA206/'Total Revenues by County'!BA$4)</f>
        <v>72.91239366401885</v>
      </c>
      <c r="BB206" s="54">
        <f>('Total Revenues by County'!BB206/'Total Revenues by County'!BB$4)</f>
        <v>76.892831338326189</v>
      </c>
      <c r="BC206" s="54">
        <f>('Total Revenues by County'!BC206/'Total Revenues by County'!BC$4)</f>
        <v>71.103295830532161</v>
      </c>
      <c r="BD206" s="54">
        <f>('Total Revenues by County'!BD206/'Total Revenues by County'!BD$4)</f>
        <v>14.309603871073566</v>
      </c>
      <c r="BE206" s="54">
        <f>('Total Revenues by County'!BE206/'Total Revenues by County'!BE$4)</f>
        <v>54.543129784618834</v>
      </c>
      <c r="BF206" s="54">
        <f>('Total Revenues by County'!BF206/'Total Revenues by County'!BF$4)</f>
        <v>54.56925683508409</v>
      </c>
      <c r="BG206" s="54">
        <f>('Total Revenues by County'!BG206/'Total Revenues by County'!BG$4)</f>
        <v>38.850801209859064</v>
      </c>
      <c r="BH206" s="54">
        <f>('Total Revenues by County'!BH206/'Total Revenues by County'!BH$4)</f>
        <v>105.13050481671462</v>
      </c>
      <c r="BI206" s="54">
        <f>('Total Revenues by County'!BI206/'Total Revenues by County'!BI$4)</f>
        <v>30.494150953973801</v>
      </c>
      <c r="BJ206" s="54">
        <f>('Total Revenues by County'!BJ206/'Total Revenues by County'!BJ$4)</f>
        <v>41.965388530709198</v>
      </c>
      <c r="BK206" s="54">
        <f>('Total Revenues by County'!BK206/'Total Revenues by County'!BK$4)</f>
        <v>44.055507352269615</v>
      </c>
      <c r="BL206" s="54">
        <f>('Total Revenues by County'!BL206/'Total Revenues by County'!BL$4)</f>
        <v>15.409206044195999</v>
      </c>
      <c r="BM206" s="54">
        <f>('Total Revenues by County'!BM206/'Total Revenues by County'!BM$4)</f>
        <v>21.98233397807866</v>
      </c>
      <c r="BN206" s="54">
        <f>('Total Revenues by County'!BN206/'Total Revenues by County'!BN$4)</f>
        <v>31.556199901437207</v>
      </c>
      <c r="BO206" s="54">
        <f>('Total Revenues by County'!BO206/'Total Revenues by County'!BO$4)</f>
        <v>9.7359851808521007</v>
      </c>
      <c r="BP206" s="54">
        <f>('Total Revenues by County'!BP206/'Total Revenues by County'!BP$4)</f>
        <v>150.39887650311596</v>
      </c>
      <c r="BQ206" s="60">
        <f>('Total Revenues by County'!BQ206/'Total Revenues by County'!BQ$4)</f>
        <v>46.029692641040043</v>
      </c>
    </row>
    <row r="207" spans="1:69" x14ac:dyDescent="0.25">
      <c r="A207" s="13"/>
      <c r="B207" s="14">
        <v>361.1</v>
      </c>
      <c r="C207" s="15" t="s">
        <v>205</v>
      </c>
      <c r="D207" s="55">
        <f>('Total Revenues by County'!D207/'Total Revenues by County'!D$4)</f>
        <v>4.8194553632937556</v>
      </c>
      <c r="E207" s="55">
        <f>('Total Revenues by County'!E207/'Total Revenues by County'!E$4)</f>
        <v>5.1253990645185237</v>
      </c>
      <c r="F207" s="55">
        <f>('Total Revenues by County'!F207/'Total Revenues by County'!F$4)</f>
        <v>7.3015136488145842</v>
      </c>
      <c r="G207" s="55">
        <f>('Total Revenues by County'!G207/'Total Revenues by County'!G$4)</f>
        <v>8.5292044495025507</v>
      </c>
      <c r="H207" s="55">
        <f>('Total Revenues by County'!H207/'Total Revenues by County'!H$4)</f>
        <v>6.5414011454753727</v>
      </c>
      <c r="I207" s="55">
        <f>('Total Revenues by County'!I207/'Total Revenues by County'!I$4)</f>
        <v>8.5195689230246305</v>
      </c>
      <c r="J207" s="55">
        <f>('Total Revenues by County'!J207/'Total Revenues by County'!J$4)</f>
        <v>0.85957243357694146</v>
      </c>
      <c r="K207" s="55">
        <f>('Total Revenues by County'!K207/'Total Revenues by County'!K$4)</f>
        <v>16.864162539713632</v>
      </c>
      <c r="L207" s="55">
        <f>('Total Revenues by County'!L207/'Total Revenues by County'!L$4)</f>
        <v>8.1758512656204481</v>
      </c>
      <c r="M207" s="55">
        <f>('Total Revenues by County'!M207/'Total Revenues by County'!M$4)</f>
        <v>2.5002629236063747</v>
      </c>
      <c r="N207" s="55">
        <f>('Total Revenues by County'!N207/'Total Revenues by County'!N$4)</f>
        <v>13.318858022913515</v>
      </c>
      <c r="O207" s="55">
        <f>('Total Revenues by County'!O207/'Total Revenues by County'!O$4)</f>
        <v>2.6531323362222978</v>
      </c>
      <c r="P207" s="55">
        <f>('Total Revenues by County'!P207/'Total Revenues by County'!P$4)</f>
        <v>1.6308997907463381</v>
      </c>
      <c r="Q207" s="55">
        <f>('Total Revenues by County'!Q207/'Total Revenues by County'!Q$4)</f>
        <v>0.86163946496502641</v>
      </c>
      <c r="R207" s="55">
        <f>('Total Revenues by County'!R207/'Total Revenues by County'!R$4)</f>
        <v>14.236348581521213</v>
      </c>
      <c r="S207" s="55">
        <f>('Total Revenues by County'!S207/'Total Revenues by County'!S$4)</f>
        <v>1.8025730753396458</v>
      </c>
      <c r="T207" s="55">
        <f>('Total Revenues by County'!T207/'Total Revenues by County'!T$4)</f>
        <v>5.7846487424111013</v>
      </c>
      <c r="U207" s="55">
        <f>('Total Revenues by County'!U207/'Total Revenues by County'!U$4)</f>
        <v>0.95575295752115519</v>
      </c>
      <c r="V207" s="55">
        <f>('Total Revenues by County'!V207/'Total Revenues by County'!V$4)</f>
        <v>6.5295054880207717</v>
      </c>
      <c r="W207" s="55">
        <f>('Total Revenues by County'!W207/'Total Revenues by County'!W$4)</f>
        <v>2.5147186488832767</v>
      </c>
      <c r="X207" s="55">
        <f>('Total Revenues by County'!X207/'Total Revenues by County'!X$4)</f>
        <v>4.0140818507575284</v>
      </c>
      <c r="Y207" s="55">
        <f>('Total Revenues by County'!Y207/'Total Revenues by County'!Y$4)</f>
        <v>2.5550013480722567</v>
      </c>
      <c r="Z207" s="55">
        <f>('Total Revenues by County'!Z207/'Total Revenues by County'!Z$4)</f>
        <v>2.3368273179165766</v>
      </c>
      <c r="AA207" s="55">
        <f>('Total Revenues by County'!AA207/'Total Revenues by County'!AA$4)</f>
        <v>11.056540438476869</v>
      </c>
      <c r="AB207" s="55">
        <f>('Total Revenues by County'!AB207/'Total Revenues by County'!AB$4)</f>
        <v>10.09869211572234</v>
      </c>
      <c r="AC207" s="55">
        <f>('Total Revenues by County'!AC207/'Total Revenues by County'!AC$4)</f>
        <v>2.361669445707645</v>
      </c>
      <c r="AD207" s="55">
        <f>('Total Revenues by County'!AD207/'Total Revenues by County'!AD$4)</f>
        <v>6.2855902072894425</v>
      </c>
      <c r="AE207" s="55">
        <f>('Total Revenues by County'!AE207/'Total Revenues by County'!AE$4)</f>
        <v>3.0454863891112889</v>
      </c>
      <c r="AF207" s="55">
        <f>('Total Revenues by County'!AF207/'Total Revenues by County'!AF$4)</f>
        <v>9.4028154267601796</v>
      </c>
      <c r="AG207" s="55">
        <f>('Total Revenues by County'!AG207/'Total Revenues by County'!AG$4)</f>
        <v>1.5724717635966057</v>
      </c>
      <c r="AH207" s="55">
        <f>('Total Revenues by County'!AH207/'Total Revenues by County'!AH$4)</f>
        <v>1.2200580190634065</v>
      </c>
      <c r="AI207" s="55">
        <f>('Total Revenues by County'!AI207/'Total Revenues by County'!AI$4)</f>
        <v>2.4870137365808613</v>
      </c>
      <c r="AJ207" s="55">
        <f>('Total Revenues by County'!AJ207/'Total Revenues by County'!AJ$4)</f>
        <v>4.2539334016290873</v>
      </c>
      <c r="AK207" s="55">
        <f>('Total Revenues by County'!AK207/'Total Revenues by County'!AK$4)</f>
        <v>2.9204534590120512</v>
      </c>
      <c r="AL207" s="55">
        <f>('Total Revenues by County'!AL207/'Total Revenues by County'!AL$4)</f>
        <v>12.606950696870385</v>
      </c>
      <c r="AM207" s="55">
        <f>('Total Revenues by County'!AM207/'Total Revenues by County'!AM$4)</f>
        <v>1.0781625722005999</v>
      </c>
      <c r="AN207" s="55">
        <f>('Total Revenues by County'!AN207/'Total Revenues by County'!AN$4)</f>
        <v>2.5733067261415661</v>
      </c>
      <c r="AO207" s="55">
        <f>('Total Revenues by County'!AO207/'Total Revenues by County'!AO$4)</f>
        <v>2.9897539917823894</v>
      </c>
      <c r="AP207" s="55">
        <f>('Total Revenues by County'!AP207/'Total Revenues by County'!AP$4)</f>
        <v>13.015361699293374</v>
      </c>
      <c r="AQ207" s="55">
        <f>('Total Revenues by County'!AQ207/'Total Revenues by County'!AQ$4)</f>
        <v>6.2489932099859153</v>
      </c>
      <c r="AR207" s="55">
        <f>('Total Revenues by County'!AR207/'Total Revenues by County'!AR$4)</f>
        <v>18.2972697567305</v>
      </c>
      <c r="AS207" s="55">
        <f>('Total Revenues by County'!AS207/'Total Revenues by County'!AS$4)</f>
        <v>6.4243445472682446</v>
      </c>
      <c r="AT207" s="55">
        <f>('Total Revenues by County'!AT207/'Total Revenues by County'!AT$4)</f>
        <v>19.362525206798633</v>
      </c>
      <c r="AU207" s="55">
        <f>('Total Revenues by County'!AU207/'Total Revenues by County'!AU$4)</f>
        <v>6.3439284019255542</v>
      </c>
      <c r="AV207" s="55">
        <f>('Total Revenues by County'!AV207/'Total Revenues by County'!AV$4)</f>
        <v>10.724562152926101</v>
      </c>
      <c r="AW207" s="55">
        <f>('Total Revenues by County'!AW207/'Total Revenues by County'!AW$4)</f>
        <v>3.824419042833815</v>
      </c>
      <c r="AX207" s="55">
        <f>('Total Revenues by County'!AX207/'Total Revenues by County'!AX$4)</f>
        <v>27.022647394724736</v>
      </c>
      <c r="AY207" s="55">
        <f>('Total Revenues by County'!AY207/'Total Revenues by County'!AY$4)</f>
        <v>12.991960579066173</v>
      </c>
      <c r="AZ207" s="55">
        <f>('Total Revenues by County'!AZ207/'Total Revenues by County'!AZ$4)</f>
        <v>30.204594826327398</v>
      </c>
      <c r="BA207" s="55">
        <f>('Total Revenues by County'!BA207/'Total Revenues by County'!BA$4)</f>
        <v>5.3439502136323478</v>
      </c>
      <c r="BB207" s="55">
        <f>('Total Revenues by County'!BB207/'Total Revenues by County'!BB$4)</f>
        <v>18.33501126164056</v>
      </c>
      <c r="BC207" s="55">
        <f>('Total Revenues by County'!BC207/'Total Revenues by County'!BC$4)</f>
        <v>14.959434030661342</v>
      </c>
      <c r="BD207" s="55">
        <f>('Total Revenues by County'!BD207/'Total Revenues by County'!BD$4)</f>
        <v>2.7602449492878427</v>
      </c>
      <c r="BE207" s="55">
        <f>('Total Revenues by County'!BE207/'Total Revenues by County'!BE$4)</f>
        <v>9.7158121292796995</v>
      </c>
      <c r="BF207" s="55">
        <f>('Total Revenues by County'!BF207/'Total Revenues by County'!BF$4)</f>
        <v>13.438308573059157</v>
      </c>
      <c r="BG207" s="55">
        <f>('Total Revenues by County'!BG207/'Total Revenues by County'!BG$4)</f>
        <v>1.9972649462642384</v>
      </c>
      <c r="BH207" s="55">
        <f>('Total Revenues by County'!BH207/'Total Revenues by County'!BH$4)</f>
        <v>51.056520809875309</v>
      </c>
      <c r="BI207" s="55">
        <f>('Total Revenues by County'!BI207/'Total Revenues by County'!BI$4)</f>
        <v>6.03632995720666</v>
      </c>
      <c r="BJ207" s="55">
        <f>('Total Revenues by County'!BJ207/'Total Revenues by County'!BJ$4)</f>
        <v>1.1264895506896346</v>
      </c>
      <c r="BK207" s="55">
        <f>('Total Revenues by County'!BK207/'Total Revenues by County'!BK$4)</f>
        <v>2.6696045300940727</v>
      </c>
      <c r="BL207" s="55">
        <f>('Total Revenues by County'!BL207/'Total Revenues by County'!BL$4)</f>
        <v>2.2175299152764434</v>
      </c>
      <c r="BM207" s="55">
        <f>('Total Revenues by County'!BM207/'Total Revenues by County'!BM$4)</f>
        <v>-1.7085751128304318E-2</v>
      </c>
      <c r="BN207" s="55">
        <f>('Total Revenues by County'!BN207/'Total Revenues by County'!BN$4)</f>
        <v>7.2964849289442721</v>
      </c>
      <c r="BO207" s="55">
        <f>('Total Revenues by County'!BO207/'Total Revenues by County'!BO$4)</f>
        <v>3.6369308764746027</v>
      </c>
      <c r="BP207" s="55">
        <f>('Total Revenues by County'!BP207/'Total Revenues by County'!BP$4)</f>
        <v>44.468568419204772</v>
      </c>
      <c r="BQ207" s="17">
        <f>('Total Revenues by County'!BQ207/'Total Revenues by County'!BQ$4)</f>
        <v>0.11247090923681888</v>
      </c>
    </row>
    <row r="208" spans="1:69" x14ac:dyDescent="0.25">
      <c r="A208" s="13"/>
      <c r="B208" s="14">
        <v>361.2</v>
      </c>
      <c r="C208" s="15" t="s">
        <v>206</v>
      </c>
      <c r="D208" s="55">
        <f>('Total Revenues by County'!D208/'Total Revenues by County'!D$4)</f>
        <v>0</v>
      </c>
      <c r="E208" s="55">
        <f>('Total Revenues by County'!E208/'Total Revenues by County'!E$4)</f>
        <v>0</v>
      </c>
      <c r="F208" s="55">
        <f>('Total Revenues by County'!F208/'Total Revenues by County'!F$4)</f>
        <v>0</v>
      </c>
      <c r="G208" s="55">
        <f>('Total Revenues by County'!G208/'Total Revenues by County'!G$4)</f>
        <v>0</v>
      </c>
      <c r="H208" s="55">
        <f>('Total Revenues by County'!H208/'Total Revenues by County'!H$4)</f>
        <v>0</v>
      </c>
      <c r="I208" s="55">
        <f>('Total Revenues by County'!I208/'Total Revenues by County'!I$4)</f>
        <v>0</v>
      </c>
      <c r="J208" s="55">
        <f>('Total Revenues by County'!J208/'Total Revenues by County'!J$4)</f>
        <v>0</v>
      </c>
      <c r="K208" s="55">
        <f>('Total Revenues by County'!K208/'Total Revenues by County'!K$4)</f>
        <v>0</v>
      </c>
      <c r="L208" s="55">
        <f>('Total Revenues by County'!L208/'Total Revenues by County'!L$4)</f>
        <v>0</v>
      </c>
      <c r="M208" s="55">
        <f>('Total Revenues by County'!M208/'Total Revenues by County'!M$4)</f>
        <v>0</v>
      </c>
      <c r="N208" s="55">
        <f>('Total Revenues by County'!N208/'Total Revenues by County'!N$4)</f>
        <v>0</v>
      </c>
      <c r="O208" s="55">
        <f>('Total Revenues by County'!O208/'Total Revenues by County'!O$4)</f>
        <v>0</v>
      </c>
      <c r="P208" s="55">
        <f>('Total Revenues by County'!P208/'Total Revenues by County'!P$4)</f>
        <v>0</v>
      </c>
      <c r="Q208" s="55">
        <f>('Total Revenues by County'!Q208/'Total Revenues by County'!Q$4)</f>
        <v>0</v>
      </c>
      <c r="R208" s="55">
        <f>('Total Revenues by County'!R208/'Total Revenues by County'!R$4)</f>
        <v>0</v>
      </c>
      <c r="S208" s="55">
        <f>('Total Revenues by County'!S208/'Total Revenues by County'!S$4)</f>
        <v>0</v>
      </c>
      <c r="T208" s="55">
        <f>('Total Revenues by County'!T208/'Total Revenues by County'!T$4)</f>
        <v>0</v>
      </c>
      <c r="U208" s="55">
        <f>('Total Revenues by County'!U208/'Total Revenues by County'!U$4)</f>
        <v>2.9472487685766007</v>
      </c>
      <c r="V208" s="55">
        <f>('Total Revenues by County'!V208/'Total Revenues by County'!V$4)</f>
        <v>0</v>
      </c>
      <c r="W208" s="55">
        <f>('Total Revenues by County'!W208/'Total Revenues by County'!W$4)</f>
        <v>0</v>
      </c>
      <c r="X208" s="55">
        <f>('Total Revenues by County'!X208/'Total Revenues by County'!X$4)</f>
        <v>0</v>
      </c>
      <c r="Y208" s="55">
        <f>('Total Revenues by County'!Y208/'Total Revenues by County'!Y$4)</f>
        <v>0</v>
      </c>
      <c r="Z208" s="55">
        <f>('Total Revenues by County'!Z208/'Total Revenues by County'!Z$4)</f>
        <v>0</v>
      </c>
      <c r="AA208" s="55">
        <f>('Total Revenues by County'!AA208/'Total Revenues by County'!AA$4)</f>
        <v>0</v>
      </c>
      <c r="AB208" s="55">
        <f>('Total Revenues by County'!AB208/'Total Revenues by County'!AB$4)</f>
        <v>0</v>
      </c>
      <c r="AC208" s="55">
        <f>('Total Revenues by County'!AC208/'Total Revenues by County'!AC$4)</f>
        <v>0</v>
      </c>
      <c r="AD208" s="55">
        <f>('Total Revenues by County'!AD208/'Total Revenues by County'!AD$4)</f>
        <v>0</v>
      </c>
      <c r="AE208" s="55">
        <f>('Total Revenues by County'!AE208/'Total Revenues by County'!AE$4)</f>
        <v>0</v>
      </c>
      <c r="AF208" s="55">
        <f>('Total Revenues by County'!AF208/'Total Revenues by County'!AF$4)</f>
        <v>0</v>
      </c>
      <c r="AG208" s="55">
        <f>('Total Revenues by County'!AG208/'Total Revenues by County'!AG$4)</f>
        <v>0</v>
      </c>
      <c r="AH208" s="55">
        <f>('Total Revenues by County'!AH208/'Total Revenues by County'!AH$4)</f>
        <v>0</v>
      </c>
      <c r="AI208" s="55">
        <f>('Total Revenues by County'!AI208/'Total Revenues by County'!AI$4)</f>
        <v>0</v>
      </c>
      <c r="AJ208" s="55">
        <f>('Total Revenues by County'!AJ208/'Total Revenues by County'!AJ$4)</f>
        <v>0</v>
      </c>
      <c r="AK208" s="55">
        <f>('Total Revenues by County'!AK208/'Total Revenues by County'!AK$4)</f>
        <v>0</v>
      </c>
      <c r="AL208" s="55">
        <f>('Total Revenues by County'!AL208/'Total Revenues by County'!AL$4)</f>
        <v>0</v>
      </c>
      <c r="AM208" s="55">
        <f>('Total Revenues by County'!AM208/'Total Revenues by County'!AM$4)</f>
        <v>0</v>
      </c>
      <c r="AN208" s="55">
        <f>('Total Revenues by County'!AN208/'Total Revenues by County'!AN$4)</f>
        <v>0</v>
      </c>
      <c r="AO208" s="55">
        <f>('Total Revenues by County'!AO208/'Total Revenues by County'!AO$4)</f>
        <v>0</v>
      </c>
      <c r="AP208" s="55">
        <f>('Total Revenues by County'!AP208/'Total Revenues by County'!AP$4)</f>
        <v>0</v>
      </c>
      <c r="AQ208" s="55">
        <f>('Total Revenues by County'!AQ208/'Total Revenues by County'!AQ$4)</f>
        <v>0</v>
      </c>
      <c r="AR208" s="55">
        <f>('Total Revenues by County'!AR208/'Total Revenues by County'!AR$4)</f>
        <v>0</v>
      </c>
      <c r="AS208" s="55">
        <f>('Total Revenues by County'!AS208/'Total Revenues by County'!AS$4)</f>
        <v>0</v>
      </c>
      <c r="AT208" s="55">
        <f>('Total Revenues by County'!AT208/'Total Revenues by County'!AT$4)</f>
        <v>0</v>
      </c>
      <c r="AU208" s="55">
        <f>('Total Revenues by County'!AU208/'Total Revenues by County'!AU$4)</f>
        <v>0</v>
      </c>
      <c r="AV208" s="55">
        <f>('Total Revenues by County'!AV208/'Total Revenues by County'!AV$4)</f>
        <v>0</v>
      </c>
      <c r="AW208" s="55">
        <f>('Total Revenues by County'!AW208/'Total Revenues by County'!AW$4)</f>
        <v>0</v>
      </c>
      <c r="AX208" s="55">
        <f>('Total Revenues by County'!AX208/'Total Revenues by County'!AX$4)</f>
        <v>0</v>
      </c>
      <c r="AY208" s="55">
        <f>('Total Revenues by County'!AY208/'Total Revenues by County'!AY$4)</f>
        <v>0</v>
      </c>
      <c r="AZ208" s="55">
        <f>('Total Revenues by County'!AZ208/'Total Revenues by County'!AZ$4)</f>
        <v>0</v>
      </c>
      <c r="BA208" s="55">
        <f>('Total Revenues by County'!BA208/'Total Revenues by County'!BA$4)</f>
        <v>1.5851520183028074</v>
      </c>
      <c r="BB208" s="55">
        <f>('Total Revenues by County'!BB208/'Total Revenues by County'!BB$4)</f>
        <v>0</v>
      </c>
      <c r="BC208" s="55">
        <f>('Total Revenues by County'!BC208/'Total Revenues by County'!BC$4)</f>
        <v>0</v>
      </c>
      <c r="BD208" s="55">
        <f>('Total Revenues by County'!BD208/'Total Revenues by County'!BD$4)</f>
        <v>4.1143825692337137E-3</v>
      </c>
      <c r="BE208" s="55">
        <f>('Total Revenues by County'!BE208/'Total Revenues by County'!BE$4)</f>
        <v>2.8308877906472656</v>
      </c>
      <c r="BF208" s="55">
        <f>('Total Revenues by County'!BF208/'Total Revenues by County'!BF$4)</f>
        <v>0</v>
      </c>
      <c r="BG208" s="55">
        <f>('Total Revenues by County'!BG208/'Total Revenues by County'!BG$4)</f>
        <v>0</v>
      </c>
      <c r="BH208" s="55">
        <f>('Total Revenues by County'!BH208/'Total Revenues by County'!BH$4)</f>
        <v>0</v>
      </c>
      <c r="BI208" s="55">
        <f>('Total Revenues by County'!BI208/'Total Revenues by County'!BI$4)</f>
        <v>0</v>
      </c>
      <c r="BJ208" s="55">
        <f>('Total Revenues by County'!BJ208/'Total Revenues by County'!BJ$4)</f>
        <v>0</v>
      </c>
      <c r="BK208" s="55">
        <f>('Total Revenues by County'!BK208/'Total Revenues by County'!BK$4)</f>
        <v>0</v>
      </c>
      <c r="BL208" s="55">
        <f>('Total Revenues by County'!BL208/'Total Revenues by County'!BL$4)</f>
        <v>0</v>
      </c>
      <c r="BM208" s="55">
        <f>('Total Revenues by County'!BM208/'Total Revenues by County'!BM$4)</f>
        <v>0</v>
      </c>
      <c r="BN208" s="55">
        <f>('Total Revenues by County'!BN208/'Total Revenues by County'!BN$4)</f>
        <v>0.11235152722042865</v>
      </c>
      <c r="BO208" s="55">
        <f>('Total Revenues by County'!BO208/'Total Revenues by County'!BO$4)</f>
        <v>0</v>
      </c>
      <c r="BP208" s="55">
        <f>('Total Revenues by County'!BP208/'Total Revenues by County'!BP$4)</f>
        <v>6.188010181690512E-2</v>
      </c>
      <c r="BQ208" s="17">
        <f>('Total Revenues by County'!BQ208/'Total Revenues by County'!BQ$4)</f>
        <v>0</v>
      </c>
    </row>
    <row r="209" spans="1:69" x14ac:dyDescent="0.25">
      <c r="A209" s="13"/>
      <c r="B209" s="14">
        <v>361.3</v>
      </c>
      <c r="C209" s="15" t="s">
        <v>207</v>
      </c>
      <c r="D209" s="55">
        <f>('Total Revenues by County'!D209/'Total Revenues by County'!D$4)</f>
        <v>3.3089962313085057</v>
      </c>
      <c r="E209" s="55">
        <f>('Total Revenues by County'!E209/'Total Revenues by County'!E$4)</f>
        <v>0</v>
      </c>
      <c r="F209" s="55">
        <f>('Total Revenues by County'!F209/'Total Revenues by County'!F$4)</f>
        <v>3.2386004061584961</v>
      </c>
      <c r="G209" s="55">
        <f>('Total Revenues by County'!G209/'Total Revenues by County'!G$4)</f>
        <v>0.76089430595836849</v>
      </c>
      <c r="H209" s="55">
        <f>('Total Revenues by County'!H209/'Total Revenues by County'!H$4)</f>
        <v>0.87669553264604816</v>
      </c>
      <c r="I209" s="55">
        <f>('Total Revenues by County'!I209/'Total Revenues by County'!I$4)</f>
        <v>-1.0123657683731966</v>
      </c>
      <c r="J209" s="55">
        <f>('Total Revenues by County'!J209/'Total Revenues by County'!J$4)</f>
        <v>4.548869612731371E-2</v>
      </c>
      <c r="K209" s="55">
        <f>('Total Revenues by County'!K209/'Total Revenues by County'!K$4)</f>
        <v>9.6356385095220904</v>
      </c>
      <c r="L209" s="55">
        <f>('Total Revenues by County'!L209/'Total Revenues by County'!L$4)</f>
        <v>0</v>
      </c>
      <c r="M209" s="55">
        <f>('Total Revenues by County'!M209/'Total Revenues by County'!M$4)</f>
        <v>0</v>
      </c>
      <c r="N209" s="55">
        <f>('Total Revenues by County'!N209/'Total Revenues by County'!N$4)</f>
        <v>-2.59841624500908</v>
      </c>
      <c r="O209" s="55">
        <f>('Total Revenues by County'!O209/'Total Revenues by County'!O$4)</f>
        <v>0</v>
      </c>
      <c r="P209" s="55">
        <f>('Total Revenues by County'!P209/'Total Revenues by County'!P$4)</f>
        <v>1.27028598000465</v>
      </c>
      <c r="Q209" s="55">
        <f>('Total Revenues by County'!Q209/'Total Revenues by County'!Q$4)</f>
        <v>0</v>
      </c>
      <c r="R209" s="55">
        <f>('Total Revenues by County'!R209/'Total Revenues by County'!R$4)</f>
        <v>0</v>
      </c>
      <c r="S209" s="55">
        <f>('Total Revenues by County'!S209/'Total Revenues by County'!S$4)</f>
        <v>-0.39986620008233842</v>
      </c>
      <c r="T209" s="55">
        <f>('Total Revenues by County'!T209/'Total Revenues by County'!T$4)</f>
        <v>0</v>
      </c>
      <c r="U209" s="55">
        <f>('Total Revenues by County'!U209/'Total Revenues by County'!U$4)</f>
        <v>9.5946196269944846</v>
      </c>
      <c r="V209" s="55">
        <f>('Total Revenues by County'!V209/'Total Revenues by County'!V$4)</f>
        <v>0</v>
      </c>
      <c r="W209" s="55">
        <f>('Total Revenues by County'!W209/'Total Revenues by County'!W$4)</f>
        <v>0</v>
      </c>
      <c r="X209" s="55">
        <f>('Total Revenues by County'!X209/'Total Revenues by County'!X$4)</f>
        <v>0</v>
      </c>
      <c r="Y209" s="55">
        <f>('Total Revenues by County'!Y209/'Total Revenues by County'!Y$4)</f>
        <v>0</v>
      </c>
      <c r="Z209" s="55">
        <f>('Total Revenues by County'!Z209/'Total Revenues by County'!Z$4)</f>
        <v>0</v>
      </c>
      <c r="AA209" s="55">
        <f>('Total Revenues by County'!AA209/'Total Revenues by County'!AA$4)</f>
        <v>0</v>
      </c>
      <c r="AB209" s="55">
        <f>('Total Revenues by County'!AB209/'Total Revenues by County'!AB$4)</f>
        <v>6.4988388483223956</v>
      </c>
      <c r="AC209" s="55">
        <f>('Total Revenues by County'!AC209/'Total Revenues by County'!AC$4)</f>
        <v>1.2390480521449143</v>
      </c>
      <c r="AD209" s="55">
        <f>('Total Revenues by County'!AD209/'Total Revenues by County'!AD$4)</f>
        <v>1.8728272343840309</v>
      </c>
      <c r="AE209" s="55">
        <f>('Total Revenues by County'!AE209/'Total Revenues by County'!AE$4)</f>
        <v>1.9401020816653323</v>
      </c>
      <c r="AF209" s="55">
        <f>('Total Revenues by County'!AF209/'Total Revenues by County'!AF$4)</f>
        <v>0</v>
      </c>
      <c r="AG209" s="55">
        <f>('Total Revenues by County'!AG209/'Total Revenues by County'!AG$4)</f>
        <v>0</v>
      </c>
      <c r="AH209" s="55">
        <f>('Total Revenues by County'!AH209/'Total Revenues by County'!AH$4)</f>
        <v>0</v>
      </c>
      <c r="AI209" s="55">
        <f>('Total Revenues by County'!AI209/'Total Revenues by County'!AI$4)</f>
        <v>0</v>
      </c>
      <c r="AJ209" s="55">
        <f>('Total Revenues by County'!AJ209/'Total Revenues by County'!AJ$4)</f>
        <v>0</v>
      </c>
      <c r="AK209" s="55">
        <f>('Total Revenues by County'!AK209/'Total Revenues by County'!AK$4)</f>
        <v>0.96234653910715662</v>
      </c>
      <c r="AL209" s="55">
        <f>('Total Revenues by County'!AL209/'Total Revenues by County'!AL$4)</f>
        <v>2.8030647891381855</v>
      </c>
      <c r="AM209" s="55">
        <f>('Total Revenues by County'!AM209/'Total Revenues by County'!AM$4)</f>
        <v>0</v>
      </c>
      <c r="AN209" s="55">
        <f>('Total Revenues by County'!AN209/'Total Revenues by County'!AN$4)</f>
        <v>0</v>
      </c>
      <c r="AO209" s="55">
        <f>('Total Revenues by County'!AO209/'Total Revenues by County'!AO$4)</f>
        <v>0</v>
      </c>
      <c r="AP209" s="55">
        <f>('Total Revenues by County'!AP209/'Total Revenues by County'!AP$4)</f>
        <v>0</v>
      </c>
      <c r="AQ209" s="55">
        <f>('Total Revenues by County'!AQ209/'Total Revenues by County'!AQ$4)</f>
        <v>0.49140361993939741</v>
      </c>
      <c r="AR209" s="55">
        <f>('Total Revenues by County'!AR209/'Total Revenues by County'!AR$4)</f>
        <v>0</v>
      </c>
      <c r="AS209" s="55">
        <f>('Total Revenues by County'!AS209/'Total Revenues by County'!AS$4)</f>
        <v>25.407538931285742</v>
      </c>
      <c r="AT209" s="55">
        <f>('Total Revenues by County'!AT209/'Total Revenues by County'!AT$4)</f>
        <v>0</v>
      </c>
      <c r="AU209" s="55">
        <f>('Total Revenues by County'!AU209/'Total Revenues by County'!AU$4)</f>
        <v>3.4624855922435418</v>
      </c>
      <c r="AV209" s="55">
        <f>('Total Revenues by County'!AV209/'Total Revenues by County'!AV$4)</f>
        <v>0</v>
      </c>
      <c r="AW209" s="55">
        <f>('Total Revenues by County'!AW209/'Total Revenues by County'!AW$4)</f>
        <v>2.8113051124230624</v>
      </c>
      <c r="AX209" s="55">
        <f>('Total Revenues by County'!AX209/'Total Revenues by County'!AX$4)</f>
        <v>0</v>
      </c>
      <c r="AY209" s="55">
        <f>('Total Revenues by County'!AY209/'Total Revenues by County'!AY$4)</f>
        <v>0</v>
      </c>
      <c r="AZ209" s="55">
        <f>('Total Revenues by County'!AZ209/'Total Revenues by County'!AZ$4)</f>
        <v>0</v>
      </c>
      <c r="BA209" s="55">
        <f>('Total Revenues by County'!BA209/'Total Revenues by County'!BA$4)</f>
        <v>10.69517587853902</v>
      </c>
      <c r="BB209" s="55">
        <f>('Total Revenues by County'!BB209/'Total Revenues by County'!BB$4)</f>
        <v>9.0695049115529336E-2</v>
      </c>
      <c r="BC209" s="55">
        <f>('Total Revenues by County'!BC209/'Total Revenues by County'!BC$4)</f>
        <v>2.0012242786148349</v>
      </c>
      <c r="BD209" s="55">
        <f>('Total Revenues by County'!BD209/'Total Revenues by County'!BD$4)</f>
        <v>0</v>
      </c>
      <c r="BE209" s="55">
        <f>('Total Revenues by County'!BE209/'Total Revenues by County'!BE$4)</f>
        <v>12.903478841848106</v>
      </c>
      <c r="BF209" s="55">
        <f>('Total Revenues by County'!BF209/'Total Revenues by County'!BF$4)</f>
        <v>0</v>
      </c>
      <c r="BG209" s="55">
        <f>('Total Revenues by County'!BG209/'Total Revenues by County'!BG$4)</f>
        <v>1.4915695990732993</v>
      </c>
      <c r="BH209" s="55">
        <f>('Total Revenues by County'!BH209/'Total Revenues by County'!BH$4)</f>
        <v>13.325837190875349</v>
      </c>
      <c r="BI209" s="55">
        <f>('Total Revenues by County'!BI209/'Total Revenues by County'!BI$4)</f>
        <v>0</v>
      </c>
      <c r="BJ209" s="55">
        <f>('Total Revenues by County'!BJ209/'Total Revenues by County'!BJ$4)</f>
        <v>14.696800335336034</v>
      </c>
      <c r="BK209" s="55">
        <f>('Total Revenues by County'!BK209/'Total Revenues by County'!BK$4)</f>
        <v>0</v>
      </c>
      <c r="BL209" s="55">
        <f>('Total Revenues by County'!BL209/'Total Revenues by County'!BL$4)</f>
        <v>0</v>
      </c>
      <c r="BM209" s="55">
        <f>('Total Revenues by County'!BM209/'Total Revenues by County'!BM$4)</f>
        <v>0</v>
      </c>
      <c r="BN209" s="55">
        <f>('Total Revenues by County'!BN209/'Total Revenues by County'!BN$4)</f>
        <v>1.4838145812589889</v>
      </c>
      <c r="BO209" s="55">
        <f>('Total Revenues by County'!BO209/'Total Revenues by County'!BO$4)</f>
        <v>0</v>
      </c>
      <c r="BP209" s="55">
        <f>('Total Revenues by County'!BP209/'Total Revenues by County'!BP$4)</f>
        <v>5.9580444132361979E-2</v>
      </c>
      <c r="BQ209" s="17">
        <f>('Total Revenues by County'!BQ209/'Total Revenues by County'!BQ$4)</f>
        <v>0</v>
      </c>
    </row>
    <row r="210" spans="1:69" x14ac:dyDescent="0.25">
      <c r="A210" s="13"/>
      <c r="B210" s="14">
        <v>361.4</v>
      </c>
      <c r="C210" s="15" t="s">
        <v>208</v>
      </c>
      <c r="D210" s="55">
        <f>('Total Revenues by County'!D210/'Total Revenues by County'!D$4)</f>
        <v>0.50516675446772297</v>
      </c>
      <c r="E210" s="55">
        <f>('Total Revenues by County'!E210/'Total Revenues by County'!E$4)</f>
        <v>0</v>
      </c>
      <c r="F210" s="55">
        <f>('Total Revenues by County'!F210/'Total Revenues by County'!F$4)</f>
        <v>1.2672145083593085</v>
      </c>
      <c r="G210" s="55">
        <f>('Total Revenues by County'!G210/'Total Revenues by County'!G$4)</f>
        <v>0</v>
      </c>
      <c r="H210" s="55">
        <f>('Total Revenues by County'!H210/'Total Revenues by County'!H$4)</f>
        <v>0</v>
      </c>
      <c r="I210" s="55">
        <f>('Total Revenues by County'!I210/'Total Revenues by County'!I$4)</f>
        <v>0</v>
      </c>
      <c r="J210" s="55">
        <f>('Total Revenues by County'!J210/'Total Revenues by County'!J$4)</f>
        <v>0</v>
      </c>
      <c r="K210" s="55">
        <f>('Total Revenues by County'!K210/'Total Revenues by County'!K$4)</f>
        <v>0</v>
      </c>
      <c r="L210" s="55">
        <f>('Total Revenues by County'!L210/'Total Revenues by County'!L$4)</f>
        <v>0</v>
      </c>
      <c r="M210" s="55">
        <f>('Total Revenues by County'!M210/'Total Revenues by County'!M$4)</f>
        <v>0</v>
      </c>
      <c r="N210" s="55">
        <f>('Total Revenues by County'!N210/'Total Revenues by County'!N$4)</f>
        <v>0</v>
      </c>
      <c r="O210" s="55">
        <f>('Total Revenues by County'!O210/'Total Revenues by County'!O$4)</f>
        <v>0</v>
      </c>
      <c r="P210" s="55">
        <f>('Total Revenues by County'!P210/'Total Revenues by County'!P$4)</f>
        <v>0</v>
      </c>
      <c r="Q210" s="55">
        <f>('Total Revenues by County'!Q210/'Total Revenues by County'!Q$4)</f>
        <v>0</v>
      </c>
      <c r="R210" s="55">
        <f>('Total Revenues by County'!R210/'Total Revenues by County'!R$4)</f>
        <v>0</v>
      </c>
      <c r="S210" s="55">
        <f>('Total Revenues by County'!S210/'Total Revenues by County'!S$4)</f>
        <v>0</v>
      </c>
      <c r="T210" s="55">
        <f>('Total Revenues by County'!T210/'Total Revenues by County'!T$4)</f>
        <v>0</v>
      </c>
      <c r="U210" s="55">
        <f>('Total Revenues by County'!U210/'Total Revenues by County'!U$4)</f>
        <v>1.7603039616048499</v>
      </c>
      <c r="V210" s="55">
        <f>('Total Revenues by County'!V210/'Total Revenues by County'!V$4)</f>
        <v>0</v>
      </c>
      <c r="W210" s="55">
        <f>('Total Revenues by County'!W210/'Total Revenues by County'!W$4)</f>
        <v>0</v>
      </c>
      <c r="X210" s="55">
        <f>('Total Revenues by County'!X210/'Total Revenues by County'!X$4)</f>
        <v>0</v>
      </c>
      <c r="Y210" s="55">
        <f>('Total Revenues by County'!Y210/'Total Revenues by County'!Y$4)</f>
        <v>0</v>
      </c>
      <c r="Z210" s="55">
        <f>('Total Revenues by County'!Z210/'Total Revenues by County'!Z$4)</f>
        <v>0</v>
      </c>
      <c r="AA210" s="55">
        <f>('Total Revenues by County'!AA210/'Total Revenues by County'!AA$4)</f>
        <v>0</v>
      </c>
      <c r="AB210" s="55">
        <f>('Total Revenues by County'!AB210/'Total Revenues by County'!AB$4)</f>
        <v>0</v>
      </c>
      <c r="AC210" s="55">
        <f>('Total Revenues by County'!AC210/'Total Revenues by County'!AC$4)</f>
        <v>4.1865191248547315</v>
      </c>
      <c r="AD210" s="55">
        <f>('Total Revenues by County'!AD210/'Total Revenues by County'!AD$4)</f>
        <v>0</v>
      </c>
      <c r="AE210" s="55">
        <f>('Total Revenues by County'!AE210/'Total Revenues by County'!AE$4)</f>
        <v>-0.25080064051240991</v>
      </c>
      <c r="AF210" s="55">
        <f>('Total Revenues by County'!AF210/'Total Revenues by County'!AF$4)</f>
        <v>0</v>
      </c>
      <c r="AG210" s="55">
        <f>('Total Revenues by County'!AG210/'Total Revenues by County'!AG$4)</f>
        <v>0</v>
      </c>
      <c r="AH210" s="55">
        <f>('Total Revenues by County'!AH210/'Total Revenues by County'!AH$4)</f>
        <v>0</v>
      </c>
      <c r="AI210" s="55">
        <f>('Total Revenues by County'!AI210/'Total Revenues by County'!AI$4)</f>
        <v>0</v>
      </c>
      <c r="AJ210" s="55">
        <f>('Total Revenues by County'!AJ210/'Total Revenues by County'!AJ$4)</f>
        <v>0</v>
      </c>
      <c r="AK210" s="55">
        <f>('Total Revenues by County'!AK210/'Total Revenues by County'!AK$4)</f>
        <v>0</v>
      </c>
      <c r="AL210" s="55">
        <f>('Total Revenues by County'!AL210/'Total Revenues by County'!AL$4)</f>
        <v>0</v>
      </c>
      <c r="AM210" s="55">
        <f>('Total Revenues by County'!AM210/'Total Revenues by County'!AM$4)</f>
        <v>0</v>
      </c>
      <c r="AN210" s="55">
        <f>('Total Revenues by County'!AN210/'Total Revenues by County'!AN$4)</f>
        <v>0</v>
      </c>
      <c r="AO210" s="55">
        <f>('Total Revenues by County'!AO210/'Total Revenues by County'!AO$4)</f>
        <v>0</v>
      </c>
      <c r="AP210" s="55">
        <f>('Total Revenues by County'!AP210/'Total Revenues by County'!AP$4)</f>
        <v>0</v>
      </c>
      <c r="AQ210" s="55">
        <f>('Total Revenues by County'!AQ210/'Total Revenues by County'!AQ$4)</f>
        <v>0</v>
      </c>
      <c r="AR210" s="55">
        <f>('Total Revenues by County'!AR210/'Total Revenues by County'!AR$4)</f>
        <v>0</v>
      </c>
      <c r="AS210" s="55">
        <f>('Total Revenues by County'!AS210/'Total Revenues by County'!AS$4)</f>
        <v>0</v>
      </c>
      <c r="AT210" s="55">
        <f>('Total Revenues by County'!AT210/'Total Revenues by County'!AT$4)</f>
        <v>0</v>
      </c>
      <c r="AU210" s="55">
        <f>('Total Revenues by County'!AU210/'Total Revenues by County'!AU$4)</f>
        <v>0</v>
      </c>
      <c r="AV210" s="55">
        <f>('Total Revenues by County'!AV210/'Total Revenues by County'!AV$4)</f>
        <v>-0.24489534387014097</v>
      </c>
      <c r="AW210" s="55">
        <f>('Total Revenues by County'!AW210/'Total Revenues by County'!AW$4)</f>
        <v>0</v>
      </c>
      <c r="AX210" s="55">
        <f>('Total Revenues by County'!AX210/'Total Revenues by County'!AX$4)</f>
        <v>0</v>
      </c>
      <c r="AY210" s="55">
        <f>('Total Revenues by County'!AY210/'Total Revenues by County'!AY$4)</f>
        <v>0</v>
      </c>
      <c r="AZ210" s="55">
        <f>('Total Revenues by County'!AZ210/'Total Revenues by County'!AZ$4)</f>
        <v>0</v>
      </c>
      <c r="BA210" s="55">
        <f>('Total Revenues by County'!BA210/'Total Revenues by County'!BA$4)</f>
        <v>0</v>
      </c>
      <c r="BB210" s="55">
        <f>('Total Revenues by County'!BB210/'Total Revenues by County'!BB$4)</f>
        <v>0</v>
      </c>
      <c r="BC210" s="55">
        <f>('Total Revenues by County'!BC210/'Total Revenues by County'!BC$4)</f>
        <v>0</v>
      </c>
      <c r="BD210" s="55">
        <f>('Total Revenues by County'!BD210/'Total Revenues by County'!BD$4)</f>
        <v>0</v>
      </c>
      <c r="BE210" s="55">
        <f>('Total Revenues by County'!BE210/'Total Revenues by County'!BE$4)</f>
        <v>0</v>
      </c>
      <c r="BF210" s="55">
        <f>('Total Revenues by County'!BF210/'Total Revenues by County'!BF$4)</f>
        <v>0</v>
      </c>
      <c r="BG210" s="55">
        <f>('Total Revenues by County'!BG210/'Total Revenues by County'!BG$4)</f>
        <v>0</v>
      </c>
      <c r="BH210" s="55">
        <f>('Total Revenues by County'!BH210/'Total Revenues by County'!BH$4)</f>
        <v>0</v>
      </c>
      <c r="BI210" s="55">
        <f>('Total Revenues by County'!BI210/'Total Revenues by County'!BI$4)</f>
        <v>0</v>
      </c>
      <c r="BJ210" s="55">
        <f>('Total Revenues by County'!BJ210/'Total Revenues by County'!BJ$4)</f>
        <v>0</v>
      </c>
      <c r="BK210" s="55">
        <f>('Total Revenues by County'!BK210/'Total Revenues by County'!BK$4)</f>
        <v>0</v>
      </c>
      <c r="BL210" s="55">
        <f>('Total Revenues by County'!BL210/'Total Revenues by County'!BL$4)</f>
        <v>0</v>
      </c>
      <c r="BM210" s="55">
        <f>('Total Revenues by County'!BM210/'Total Revenues by County'!BM$4)</f>
        <v>0</v>
      </c>
      <c r="BN210" s="55">
        <f>('Total Revenues by County'!BN210/'Total Revenues by County'!BN$4)</f>
        <v>0</v>
      </c>
      <c r="BO210" s="55">
        <f>('Total Revenues by County'!BO210/'Total Revenues by County'!BO$4)</f>
        <v>0</v>
      </c>
      <c r="BP210" s="55">
        <f>('Total Revenues by County'!BP210/'Total Revenues by County'!BP$4)</f>
        <v>5.2663916439919245E-3</v>
      </c>
      <c r="BQ210" s="17">
        <f>('Total Revenues by County'!BQ210/'Total Revenues by County'!BQ$4)</f>
        <v>0</v>
      </c>
    </row>
    <row r="211" spans="1:69" x14ac:dyDescent="0.25">
      <c r="A211" s="13"/>
      <c r="B211" s="14">
        <v>362</v>
      </c>
      <c r="C211" s="15" t="s">
        <v>209</v>
      </c>
      <c r="D211" s="55">
        <f>('Total Revenues by County'!D211/'Total Revenues by County'!D$4)</f>
        <v>0.75884426794180815</v>
      </c>
      <c r="E211" s="55">
        <f>('Total Revenues by County'!E211/'Total Revenues by County'!E$4)</f>
        <v>0</v>
      </c>
      <c r="F211" s="55">
        <f>('Total Revenues by County'!F211/'Total Revenues by County'!F$4)</f>
        <v>0</v>
      </c>
      <c r="G211" s="55">
        <f>('Total Revenues by County'!G211/'Total Revenues by County'!G$4)</f>
        <v>1.6271522449429128</v>
      </c>
      <c r="H211" s="55">
        <f>('Total Revenues by County'!H211/'Total Revenues by County'!H$4)</f>
        <v>3.5360549828178693</v>
      </c>
      <c r="I211" s="55">
        <f>('Total Revenues by County'!I211/'Total Revenues by County'!I$4)</f>
        <v>1.0213997071874581</v>
      </c>
      <c r="J211" s="55">
        <f>('Total Revenues by County'!J211/'Total Revenues by County'!J$4)</f>
        <v>9.2083191038863461</v>
      </c>
      <c r="K211" s="55">
        <f>('Total Revenues by County'!K211/'Total Revenues by County'!K$4)</f>
        <v>1.3646492038908649</v>
      </c>
      <c r="L211" s="55">
        <f>('Total Revenues by County'!L211/'Total Revenues by County'!L$4)</f>
        <v>2.1319470591996361</v>
      </c>
      <c r="M211" s="55">
        <f>('Total Revenues by County'!M211/'Total Revenues by County'!M$4)</f>
        <v>0</v>
      </c>
      <c r="N211" s="55">
        <f>('Total Revenues by County'!N211/'Total Revenues by County'!N$4)</f>
        <v>1.4316823758750217</v>
      </c>
      <c r="O211" s="55">
        <f>('Total Revenues by County'!O211/'Total Revenues by County'!O$4)</f>
        <v>0.61936541215727381</v>
      </c>
      <c r="P211" s="55">
        <f>('Total Revenues by County'!P211/'Total Revenues by County'!P$4)</f>
        <v>0.40281329923273657</v>
      </c>
      <c r="Q211" s="55">
        <f>('Total Revenues by County'!Q211/'Total Revenues by County'!Q$4)</f>
        <v>0.62719352067738376</v>
      </c>
      <c r="R211" s="55">
        <f>('Total Revenues by County'!R211/'Total Revenues by County'!R$4)</f>
        <v>1.8291281455439032</v>
      </c>
      <c r="S211" s="55">
        <f>('Total Revenues by County'!S211/'Total Revenues by County'!S$4)</f>
        <v>0.2286743515850144</v>
      </c>
      <c r="T211" s="55">
        <f>('Total Revenues by County'!T211/'Total Revenues by County'!T$4)</f>
        <v>8.6614050303555938</v>
      </c>
      <c r="U211" s="55">
        <f>('Total Revenues by County'!U211/'Total Revenues by County'!U$4)</f>
        <v>0.80568770260598666</v>
      </c>
      <c r="V211" s="55">
        <f>('Total Revenues by County'!V211/'Total Revenues by County'!V$4)</f>
        <v>1.5178213147645463</v>
      </c>
      <c r="W211" s="55">
        <f>('Total Revenues by County'!W211/'Total Revenues by County'!W$4)</f>
        <v>0</v>
      </c>
      <c r="X211" s="55">
        <f>('Total Revenues by County'!X211/'Total Revenues by County'!X$4)</f>
        <v>2.5687433205507011</v>
      </c>
      <c r="Y211" s="55">
        <f>('Total Revenues by County'!Y211/'Total Revenues by County'!Y$4)</f>
        <v>6.020355891075762</v>
      </c>
      <c r="Z211" s="55">
        <f>('Total Revenues by County'!Z211/'Total Revenues by County'!Z$4)</f>
        <v>4.6981845688350985</v>
      </c>
      <c r="AA211" s="55">
        <f>('Total Revenues by County'!AA211/'Total Revenues by County'!AA$4)</f>
        <v>6.3935539704185462</v>
      </c>
      <c r="AB211" s="55">
        <f>('Total Revenues by County'!AB211/'Total Revenues by County'!AB$4)</f>
        <v>31.850690914132546</v>
      </c>
      <c r="AC211" s="55">
        <f>('Total Revenues by County'!AC211/'Total Revenues by County'!AC$4)</f>
        <v>1.5708756505482291</v>
      </c>
      <c r="AD211" s="55">
        <f>('Total Revenues by County'!AD211/'Total Revenues by County'!AD$4)</f>
        <v>1.4165317271148092</v>
      </c>
      <c r="AE211" s="55">
        <f>('Total Revenues by County'!AE211/'Total Revenues by County'!AE$4)</f>
        <v>1.1221477181745396</v>
      </c>
      <c r="AF211" s="55">
        <f>('Total Revenues by County'!AF211/'Total Revenues by County'!AF$4)</f>
        <v>3.8128020882635574</v>
      </c>
      <c r="AG211" s="55">
        <f>('Total Revenues by County'!AG211/'Total Revenues by County'!AG$4)</f>
        <v>4.5291993500110337</v>
      </c>
      <c r="AH211" s="55">
        <f>('Total Revenues by County'!AH211/'Total Revenues by County'!AH$4)</f>
        <v>0.79437767647465118</v>
      </c>
      <c r="AI211" s="55">
        <f>('Total Revenues by County'!AI211/'Total Revenues by County'!AI$4)</f>
        <v>11.574858594020547</v>
      </c>
      <c r="AJ211" s="55">
        <f>('Total Revenues by County'!AJ211/'Total Revenues by County'!AJ$4)</f>
        <v>0.17963674222579645</v>
      </c>
      <c r="AK211" s="55">
        <f>('Total Revenues by County'!AK211/'Total Revenues by County'!AK$4)</f>
        <v>1.3288925738485242</v>
      </c>
      <c r="AL211" s="55">
        <f>('Total Revenues by County'!AL211/'Total Revenues by County'!AL$4)</f>
        <v>4.8428026074116755</v>
      </c>
      <c r="AM211" s="55">
        <f>('Total Revenues by County'!AM211/'Total Revenues by County'!AM$4)</f>
        <v>1.2887528198517564</v>
      </c>
      <c r="AN211" s="55">
        <f>('Total Revenues by County'!AN211/'Total Revenues by County'!AN$4)</f>
        <v>0</v>
      </c>
      <c r="AO211" s="55">
        <f>('Total Revenues by County'!AO211/'Total Revenues by County'!AO$4)</f>
        <v>0</v>
      </c>
      <c r="AP211" s="55">
        <f>('Total Revenues by County'!AP211/'Total Revenues by County'!AP$4)</f>
        <v>12.630865087102107</v>
      </c>
      <c r="AQ211" s="55">
        <f>('Total Revenues by County'!AQ211/'Total Revenues by County'!AQ$4)</f>
        <v>1.1497046448981798</v>
      </c>
      <c r="AR211" s="55">
        <f>('Total Revenues by County'!AR211/'Total Revenues by County'!AR$4)</f>
        <v>10.872380318335903</v>
      </c>
      <c r="AS211" s="55">
        <f>('Total Revenues by County'!AS211/'Total Revenues by County'!AS$4)</f>
        <v>5.4140187904942207</v>
      </c>
      <c r="AT211" s="55">
        <f>('Total Revenues by County'!AT211/'Total Revenues by County'!AT$4)</f>
        <v>6.8147248857977694</v>
      </c>
      <c r="AU211" s="55">
        <f>('Total Revenues by County'!AU211/'Total Revenues by County'!AU$4)</f>
        <v>0.30673265984134518</v>
      </c>
      <c r="AV211" s="55">
        <f>('Total Revenues by County'!AV211/'Total Revenues by County'!AV$4)</f>
        <v>6.4815463477146515</v>
      </c>
      <c r="AW211" s="55">
        <f>('Total Revenues by County'!AW211/'Total Revenues by County'!AW$4)</f>
        <v>9.3946237909810328</v>
      </c>
      <c r="AX211" s="55">
        <f>('Total Revenues by County'!AX211/'Total Revenues by County'!AX$4)</f>
        <v>1.1713801967955875</v>
      </c>
      <c r="AY211" s="55">
        <f>('Total Revenues by County'!AY211/'Total Revenues by County'!AY$4)</f>
        <v>1.6983187712289847</v>
      </c>
      <c r="AZ211" s="55">
        <f>('Total Revenues by County'!AZ211/'Total Revenues by County'!AZ$4)</f>
        <v>1.4793259024348235</v>
      </c>
      <c r="BA211" s="55">
        <f>('Total Revenues by County'!BA211/'Total Revenues by County'!BA$4)</f>
        <v>0.42383505277850103</v>
      </c>
      <c r="BB211" s="55">
        <f>('Total Revenues by County'!BB211/'Total Revenues by County'!BB$4)</f>
        <v>6.5177258113759411</v>
      </c>
      <c r="BC211" s="55">
        <f>('Total Revenues by County'!BC211/'Total Revenues by County'!BC$4)</f>
        <v>2.4764058607189465</v>
      </c>
      <c r="BD211" s="55">
        <f>('Total Revenues by County'!BD211/'Total Revenues by County'!BD$4)</f>
        <v>0</v>
      </c>
      <c r="BE211" s="55">
        <f>('Total Revenues by County'!BE211/'Total Revenues by County'!BE$4)</f>
        <v>3.1513431359048507</v>
      </c>
      <c r="BF211" s="55">
        <f>('Total Revenues by County'!BF211/'Total Revenues by County'!BF$4)</f>
        <v>3.2003281553744358</v>
      </c>
      <c r="BG211" s="55">
        <f>('Total Revenues by County'!BG211/'Total Revenues by County'!BG$4)</f>
        <v>19.659527640131284</v>
      </c>
      <c r="BH211" s="55">
        <f>('Total Revenues by County'!BH211/'Total Revenues by County'!BH$4)</f>
        <v>3.1224873847950292</v>
      </c>
      <c r="BI211" s="55">
        <f>('Total Revenues by County'!BI211/'Total Revenues by County'!BI$4)</f>
        <v>0.18077616653897183</v>
      </c>
      <c r="BJ211" s="55">
        <f>('Total Revenues by County'!BJ211/'Total Revenues by County'!BJ$4)</f>
        <v>0.31628375815884546</v>
      </c>
      <c r="BK211" s="55">
        <f>('Total Revenues by County'!BK211/'Total Revenues by County'!BK$4)</f>
        <v>8.2273495296374097</v>
      </c>
      <c r="BL211" s="55">
        <f>('Total Revenues by County'!BL211/'Total Revenues by County'!BL$4)</f>
        <v>0.17381430692636912</v>
      </c>
      <c r="BM211" s="55">
        <f>('Total Revenues by County'!BM211/'Total Revenues by County'!BM$4)</f>
        <v>0.77530625402965825</v>
      </c>
      <c r="BN211" s="55">
        <f>('Total Revenues by County'!BN211/'Total Revenues by County'!BN$4)</f>
        <v>9.9217511993482788</v>
      </c>
      <c r="BO211" s="55">
        <f>('Total Revenues by County'!BO211/'Total Revenues by County'!BO$4)</f>
        <v>0</v>
      </c>
      <c r="BP211" s="55">
        <f>('Total Revenues by County'!BP211/'Total Revenues by County'!BP$4)</f>
        <v>5.7630474852979896</v>
      </c>
      <c r="BQ211" s="17">
        <f>('Total Revenues by County'!BQ211/'Total Revenues by County'!BQ$4)</f>
        <v>4.6759489607575633</v>
      </c>
    </row>
    <row r="212" spans="1:69" x14ac:dyDescent="0.25">
      <c r="A212" s="13"/>
      <c r="B212" s="14">
        <v>364</v>
      </c>
      <c r="C212" s="15" t="s">
        <v>210</v>
      </c>
      <c r="D212" s="55">
        <f>('Total Revenues by County'!D212/'Total Revenues by County'!D$4)</f>
        <v>0.92969161567451475</v>
      </c>
      <c r="E212" s="55">
        <f>('Total Revenues by County'!E212/'Total Revenues by County'!E$4)</f>
        <v>0</v>
      </c>
      <c r="F212" s="55">
        <f>('Total Revenues by County'!F212/'Total Revenues by County'!F$4)</f>
        <v>4.4206633134976858</v>
      </c>
      <c r="G212" s="55">
        <f>('Total Revenues by County'!G212/'Total Revenues by County'!G$4)</f>
        <v>6.2881530158963255</v>
      </c>
      <c r="H212" s="55">
        <f>('Total Revenues by County'!H212/'Total Revenues by County'!H$4)</f>
        <v>-0.31589644902634595</v>
      </c>
      <c r="I212" s="55">
        <f>('Total Revenues by County'!I212/'Total Revenues by County'!I$4)</f>
        <v>1.5408511890075032</v>
      </c>
      <c r="J212" s="55">
        <f>('Total Revenues by County'!J212/'Total Revenues by County'!J$4)</f>
        <v>9.8278806092480018</v>
      </c>
      <c r="K212" s="55">
        <f>('Total Revenues by County'!K212/'Total Revenues by County'!K$4)</f>
        <v>6.9231070599974291</v>
      </c>
      <c r="L212" s="55">
        <f>('Total Revenues by County'!L212/'Total Revenues by County'!L$4)</f>
        <v>1.3795511540838727</v>
      </c>
      <c r="M212" s="55">
        <f>('Total Revenues by County'!M212/'Total Revenues by County'!M$4)</f>
        <v>0</v>
      </c>
      <c r="N212" s="55">
        <f>('Total Revenues by County'!N212/'Total Revenues by County'!N$4)</f>
        <v>-2.8661963504512671</v>
      </c>
      <c r="O212" s="55">
        <f>('Total Revenues by County'!O212/'Total Revenues by County'!O$4)</f>
        <v>0</v>
      </c>
      <c r="P212" s="55">
        <f>('Total Revenues by County'!P212/'Total Revenues by County'!P$4)</f>
        <v>4.5179318763078351</v>
      </c>
      <c r="Q212" s="55">
        <f>('Total Revenues by County'!Q212/'Total Revenues by County'!Q$4)</f>
        <v>0</v>
      </c>
      <c r="R212" s="55">
        <f>('Total Revenues by County'!R212/'Total Revenues by County'!R$4)</f>
        <v>3.9715369385431587</v>
      </c>
      <c r="S212" s="55">
        <f>('Total Revenues by County'!S212/'Total Revenues by County'!S$4)</f>
        <v>0.90306710580485794</v>
      </c>
      <c r="T212" s="55">
        <f>('Total Revenues by County'!T212/'Total Revenues by County'!T$4)</f>
        <v>0</v>
      </c>
      <c r="U212" s="55">
        <f>('Total Revenues by County'!U212/'Total Revenues by County'!U$4)</f>
        <v>2.05020418473456</v>
      </c>
      <c r="V212" s="55">
        <f>('Total Revenues by County'!V212/'Total Revenues by County'!V$4)</f>
        <v>29.505488020771864</v>
      </c>
      <c r="W212" s="55">
        <f>('Total Revenues by County'!W212/'Total Revenues by County'!W$4)</f>
        <v>2.68005682266593</v>
      </c>
      <c r="X212" s="55">
        <f>('Total Revenues by County'!X212/'Total Revenues by County'!X$4)</f>
        <v>13.628151128434023</v>
      </c>
      <c r="Y212" s="55">
        <f>('Total Revenues by County'!Y212/'Total Revenues by County'!Y$4)</f>
        <v>8.0884335400377463</v>
      </c>
      <c r="Z212" s="55">
        <f>('Total Revenues by County'!Z212/'Total Revenues by County'!Z$4)</f>
        <v>0</v>
      </c>
      <c r="AA212" s="55">
        <f>('Total Revenues by County'!AA212/'Total Revenues by County'!AA$4)</f>
        <v>4.9708119165005771</v>
      </c>
      <c r="AB212" s="55">
        <f>('Total Revenues by County'!AB212/'Total Revenues by County'!AB$4)</f>
        <v>-5.9529300305018946</v>
      </c>
      <c r="AC212" s="55">
        <f>('Total Revenues by County'!AC212/'Total Revenues by County'!AC$4)</f>
        <v>-4.2948815117982923E-2</v>
      </c>
      <c r="AD212" s="55">
        <f>('Total Revenues by County'!AD212/'Total Revenues by County'!AD$4)</f>
        <v>0.37136160774704285</v>
      </c>
      <c r="AE212" s="55">
        <f>('Total Revenues by County'!AE212/'Total Revenues by County'!AE$4)</f>
        <v>0.43354683746997597</v>
      </c>
      <c r="AF212" s="55">
        <f>('Total Revenues by County'!AF212/'Total Revenues by County'!AF$4)</f>
        <v>3.0381724825380436</v>
      </c>
      <c r="AG212" s="55">
        <f>('Total Revenues by County'!AG212/'Total Revenues by County'!AG$4)</f>
        <v>0</v>
      </c>
      <c r="AH212" s="55">
        <f>('Total Revenues by County'!AH212/'Total Revenues by County'!AH$4)</f>
        <v>0</v>
      </c>
      <c r="AI212" s="55">
        <f>('Total Revenues by County'!AI212/'Total Revenues by County'!AI$4)</f>
        <v>0</v>
      </c>
      <c r="AJ212" s="55">
        <f>('Total Revenues by County'!AJ212/'Total Revenues by County'!AJ$4)</f>
        <v>0.80480984526673716</v>
      </c>
      <c r="AK212" s="55">
        <f>('Total Revenues by County'!AK212/'Total Revenues by County'!AK$4)</f>
        <v>0.51803131205634856</v>
      </c>
      <c r="AL212" s="55">
        <f>('Total Revenues by County'!AL212/'Total Revenues by County'!AL$4)</f>
        <v>1.5130802751467569</v>
      </c>
      <c r="AM212" s="55">
        <f>('Total Revenues by County'!AM212/'Total Revenues by County'!AM$4)</f>
        <v>0</v>
      </c>
      <c r="AN212" s="55">
        <f>('Total Revenues by County'!AN212/'Total Revenues by County'!AN$4)</f>
        <v>0</v>
      </c>
      <c r="AO212" s="55">
        <f>('Total Revenues by County'!AO212/'Total Revenues by County'!AO$4)</f>
        <v>14.662713891922817</v>
      </c>
      <c r="AP212" s="55">
        <f>('Total Revenues by County'!AP212/'Total Revenues by County'!AP$4)</f>
        <v>-6.8755260337509307</v>
      </c>
      <c r="AQ212" s="55">
        <f>('Total Revenues by County'!AQ212/'Total Revenues by County'!AQ$4)</f>
        <v>1.3705347624095692</v>
      </c>
      <c r="AR212" s="55">
        <f>('Total Revenues by County'!AR212/'Total Revenues by County'!AR$4)</f>
        <v>0.87092654361663824</v>
      </c>
      <c r="AS212" s="55">
        <f>('Total Revenues by County'!AS212/'Total Revenues by County'!AS$4)</f>
        <v>7.9108999760905269E-3</v>
      </c>
      <c r="AT212" s="55">
        <f>('Total Revenues by County'!AT212/'Total Revenues by County'!AT$4)</f>
        <v>0.40018107741059306</v>
      </c>
      <c r="AU212" s="55">
        <f>('Total Revenues by County'!AU212/'Total Revenues by County'!AU$4)</f>
        <v>2.1028815512916128</v>
      </c>
      <c r="AV212" s="55">
        <f>('Total Revenues by County'!AV212/'Total Revenues by County'!AV$4)</f>
        <v>16.556135198633061</v>
      </c>
      <c r="AW212" s="55">
        <f>('Total Revenues by County'!AW212/'Total Revenues by County'!AW$4)</f>
        <v>8.089436000502449E-3</v>
      </c>
      <c r="AX212" s="55">
        <f>('Total Revenues by County'!AX212/'Total Revenues by County'!AX$4)</f>
        <v>-0.1868197469090711</v>
      </c>
      <c r="AY212" s="55">
        <f>('Total Revenues by County'!AY212/'Total Revenues by County'!AY$4)</f>
        <v>8.5450001068125017E-2</v>
      </c>
      <c r="AZ212" s="55">
        <f>('Total Revenues by County'!AZ212/'Total Revenues by County'!AZ$4)</f>
        <v>6.142480801848115</v>
      </c>
      <c r="BA212" s="55">
        <f>('Total Revenues by County'!BA212/'Total Revenues by County'!BA$4)</f>
        <v>0.63706617267298671</v>
      </c>
      <c r="BB212" s="55">
        <f>('Total Revenues by County'!BB212/'Total Revenues by County'!BB$4)</f>
        <v>1.5744316755778314</v>
      </c>
      <c r="BC212" s="55">
        <f>('Total Revenues by County'!BC212/'Total Revenues by County'!BC$4)</f>
        <v>0.79936825246173926</v>
      </c>
      <c r="BD212" s="55">
        <f>('Total Revenues by County'!BD212/'Total Revenues by County'!BD$4)</f>
        <v>1.4379835424697231E-2</v>
      </c>
      <c r="BE212" s="55">
        <f>('Total Revenues by County'!BE212/'Total Revenues by County'!BE$4)</f>
        <v>-0.96827679769063246</v>
      </c>
      <c r="BF212" s="55">
        <f>('Total Revenues by County'!BF212/'Total Revenues by County'!BF$4)</f>
        <v>0.93554957107952419</v>
      </c>
      <c r="BG212" s="55">
        <f>('Total Revenues by County'!BG212/'Total Revenues by County'!BG$4)</f>
        <v>0.42038741231739496</v>
      </c>
      <c r="BH212" s="55">
        <f>('Total Revenues by County'!BH212/'Total Revenues by County'!BH$4)</f>
        <v>1.7973122315359273</v>
      </c>
      <c r="BI212" s="55">
        <f>('Total Revenues by County'!BI212/'Total Revenues by County'!BI$4)</f>
        <v>0.16994468633789919</v>
      </c>
      <c r="BJ212" s="55">
        <f>('Total Revenues by County'!BJ212/'Total Revenues by County'!BJ$4)</f>
        <v>4.3513842591668492</v>
      </c>
      <c r="BK212" s="55">
        <f>('Total Revenues by County'!BK212/'Total Revenues by County'!BK$4)</f>
        <v>5.138916796054434</v>
      </c>
      <c r="BL212" s="55">
        <f>('Total Revenues by County'!BL212/'Total Revenues by County'!BL$4)</f>
        <v>0</v>
      </c>
      <c r="BM212" s="55">
        <f>('Total Revenues by County'!BM212/'Total Revenues by County'!BM$4)</f>
        <v>13.521212121212121</v>
      </c>
      <c r="BN212" s="55">
        <f>('Total Revenues by County'!BN212/'Total Revenues by County'!BN$4)</f>
        <v>2.0557362540103994</v>
      </c>
      <c r="BO212" s="55">
        <f>('Total Revenues by County'!BO212/'Total Revenues by County'!BO$4)</f>
        <v>0.75021936238666276</v>
      </c>
      <c r="BP212" s="55">
        <f>('Total Revenues by County'!BP212/'Total Revenues by County'!BP$4)</f>
        <v>5.394996927938208</v>
      </c>
      <c r="BQ212" s="17">
        <f>('Total Revenues by County'!BQ212/'Total Revenues by County'!BQ$4)</f>
        <v>0</v>
      </c>
    </row>
    <row r="213" spans="1:69" x14ac:dyDescent="0.25">
      <c r="A213" s="13"/>
      <c r="B213" s="14">
        <v>365</v>
      </c>
      <c r="C213" s="15" t="s">
        <v>211</v>
      </c>
      <c r="D213" s="55">
        <f>('Total Revenues by County'!D213/'Total Revenues by County'!D$4)</f>
        <v>0.28480366333022655</v>
      </c>
      <c r="E213" s="55">
        <f>('Total Revenues by County'!E213/'Total Revenues by County'!E$4)</f>
        <v>9.3956492686910684E-2</v>
      </c>
      <c r="F213" s="55">
        <f>('Total Revenues by County'!F213/'Total Revenues by County'!F$4)</f>
        <v>0.22195853405119487</v>
      </c>
      <c r="G213" s="55">
        <f>('Total Revenues by County'!G213/'Total Revenues by County'!G$4)</f>
        <v>1.9402327545064062</v>
      </c>
      <c r="H213" s="55">
        <f>('Total Revenues by County'!H213/'Total Revenues by County'!H$4)</f>
        <v>1.6785649484536083</v>
      </c>
      <c r="I213" s="55">
        <f>('Total Revenues by County'!I213/'Total Revenues by County'!I$4)</f>
        <v>0</v>
      </c>
      <c r="J213" s="55">
        <f>('Total Revenues by County'!J213/'Total Revenues by County'!J$4)</f>
        <v>0.31268355986612939</v>
      </c>
      <c r="K213" s="55">
        <f>('Total Revenues by County'!K213/'Total Revenues by County'!K$4)</f>
        <v>0.85782060150467998</v>
      </c>
      <c r="L213" s="55">
        <f>('Total Revenues by County'!L213/'Total Revenues by County'!L$4)</f>
        <v>1.7553370606915268</v>
      </c>
      <c r="M213" s="55">
        <f>('Total Revenues by County'!M213/'Total Revenues by County'!M$4)</f>
        <v>5.3826814042723781</v>
      </c>
      <c r="N213" s="55">
        <f>('Total Revenues by County'!N213/'Total Revenues by County'!N$4)</f>
        <v>9.2430172594126406E-2</v>
      </c>
      <c r="O213" s="55">
        <f>('Total Revenues by County'!O213/'Total Revenues by County'!O$4)</f>
        <v>1.6616220525919474</v>
      </c>
      <c r="P213" s="55">
        <f>('Total Revenues by County'!P213/'Total Revenues by County'!P$4)</f>
        <v>0.41792606370611485</v>
      </c>
      <c r="Q213" s="55">
        <f>('Total Revenues by County'!Q213/'Total Revenues by County'!Q$4)</f>
        <v>2.1642532826113632</v>
      </c>
      <c r="R213" s="55">
        <f>('Total Revenues by County'!R213/'Total Revenues by County'!R$4)</f>
        <v>5.6979543322281986E-2</v>
      </c>
      <c r="S213" s="55">
        <f>('Total Revenues by County'!S213/'Total Revenues by County'!S$4)</f>
        <v>6.8752573075339645E-3</v>
      </c>
      <c r="T213" s="55">
        <f>('Total Revenues by County'!T213/'Total Revenues by County'!T$4)</f>
        <v>4.7571552471812666</v>
      </c>
      <c r="U213" s="55">
        <f>('Total Revenues by County'!U213/'Total Revenues by County'!U$4)</f>
        <v>0.19612259504062646</v>
      </c>
      <c r="V213" s="55">
        <f>('Total Revenues by County'!V213/'Total Revenues by County'!V$4)</f>
        <v>1.0457335064321964</v>
      </c>
      <c r="W213" s="55">
        <f>('Total Revenues by County'!W213/'Total Revenues by County'!W$4)</f>
        <v>0</v>
      </c>
      <c r="X213" s="55">
        <f>('Total Revenues by County'!X213/'Total Revenues by County'!X$4)</f>
        <v>0.3863079147545106</v>
      </c>
      <c r="Y213" s="55">
        <f>('Total Revenues by County'!Y213/'Total Revenues by County'!Y$4)</f>
        <v>2.3899299002426528</v>
      </c>
      <c r="Z213" s="55">
        <f>('Total Revenues by County'!Z213/'Total Revenues by County'!Z$4)</f>
        <v>0</v>
      </c>
      <c r="AA213" s="55">
        <f>('Total Revenues by County'!AA213/'Total Revenues by County'!AA$4)</f>
        <v>0</v>
      </c>
      <c r="AB213" s="55">
        <f>('Total Revenues by County'!AB213/'Total Revenues by County'!AB$4)</f>
        <v>2.6857496071725668</v>
      </c>
      <c r="AC213" s="55">
        <f>('Total Revenues by County'!AC213/'Total Revenues by County'!AC$4)</f>
        <v>3.1630235965843059</v>
      </c>
      <c r="AD213" s="55">
        <f>('Total Revenues by County'!AD213/'Total Revenues by County'!AD$4)</f>
        <v>7.6176760463587026E-2</v>
      </c>
      <c r="AE213" s="55">
        <f>('Total Revenues by County'!AE213/'Total Revenues by County'!AE$4)</f>
        <v>3.4678742994395515</v>
      </c>
      <c r="AF213" s="55">
        <f>('Total Revenues by County'!AF213/'Total Revenues by County'!AF$4)</f>
        <v>0.11322662536035455</v>
      </c>
      <c r="AG213" s="55">
        <f>('Total Revenues by County'!AG213/'Total Revenues by County'!AG$4)</f>
        <v>0.15611772022388509</v>
      </c>
      <c r="AH213" s="55">
        <f>('Total Revenues by County'!AH213/'Total Revenues by County'!AH$4)</f>
        <v>0</v>
      </c>
      <c r="AI213" s="55">
        <f>('Total Revenues by County'!AI213/'Total Revenues by County'!AI$4)</f>
        <v>0.12697679787602448</v>
      </c>
      <c r="AJ213" s="55">
        <f>('Total Revenues by County'!AJ213/'Total Revenues by County'!AJ$4)</f>
        <v>7.204089736616423E-2</v>
      </c>
      <c r="AK213" s="55">
        <f>('Total Revenues by County'!AK213/'Total Revenues by County'!AK$4)</f>
        <v>0.13223066663114058</v>
      </c>
      <c r="AL213" s="55">
        <f>('Total Revenues by County'!AL213/'Total Revenues by County'!AL$4)</f>
        <v>0.63957935679043465</v>
      </c>
      <c r="AM213" s="55">
        <f>('Total Revenues by County'!AM213/'Total Revenues by County'!AM$4)</f>
        <v>1.338654899724832E-2</v>
      </c>
      <c r="AN213" s="55">
        <f>('Total Revenues by County'!AN213/'Total Revenues by County'!AN$4)</f>
        <v>0.4943068435262355</v>
      </c>
      <c r="AO213" s="55">
        <f>('Total Revenues by County'!AO213/'Total Revenues by County'!AO$4)</f>
        <v>2.8447495709158996</v>
      </c>
      <c r="AP213" s="55">
        <f>('Total Revenues by County'!AP213/'Total Revenues by County'!AP$4)</f>
        <v>0.18165194276752789</v>
      </c>
      <c r="AQ213" s="55">
        <f>('Total Revenues by County'!AQ213/'Total Revenues by County'!AQ$4)</f>
        <v>0.14786974945118309</v>
      </c>
      <c r="AR213" s="55">
        <f>('Total Revenues by County'!AR213/'Total Revenues by County'!AR$4)</f>
        <v>0.86874588153774035</v>
      </c>
      <c r="AS213" s="55">
        <f>('Total Revenues by County'!AS213/'Total Revenues by County'!AS$4)</f>
        <v>0</v>
      </c>
      <c r="AT213" s="55">
        <f>('Total Revenues by County'!AT213/'Total Revenues by County'!AT$4)</f>
        <v>0</v>
      </c>
      <c r="AU213" s="55">
        <f>('Total Revenues by County'!AU213/'Total Revenues by County'!AU$4)</f>
        <v>0.6423757542884263</v>
      </c>
      <c r="AV213" s="55">
        <f>('Total Revenues by County'!AV213/'Total Revenues by County'!AV$4)</f>
        <v>0</v>
      </c>
      <c r="AW213" s="55">
        <f>('Total Revenues by County'!AW213/'Total Revenues by County'!AW$4)</f>
        <v>0</v>
      </c>
      <c r="AX213" s="55">
        <f>('Total Revenues by County'!AX213/'Total Revenues by County'!AX$4)</f>
        <v>1.2931669190886277</v>
      </c>
      <c r="AY213" s="55">
        <f>('Total Revenues by County'!AY213/'Total Revenues by County'!AY$4)</f>
        <v>0.12461458489101565</v>
      </c>
      <c r="AZ213" s="55">
        <f>('Total Revenues by County'!AZ213/'Total Revenues by County'!AZ$4)</f>
        <v>2.507460227719473E-2</v>
      </c>
      <c r="BA213" s="55">
        <f>('Total Revenues by County'!BA213/'Total Revenues by County'!BA$4)</f>
        <v>4.3799966706647146E-2</v>
      </c>
      <c r="BB213" s="55">
        <f>('Total Revenues by County'!BB213/'Total Revenues by County'!BB$4)</f>
        <v>1.2326177963256522</v>
      </c>
      <c r="BC213" s="55">
        <f>('Total Revenues by County'!BC213/'Total Revenues by County'!BC$4)</f>
        <v>6.412385810890972E-2</v>
      </c>
      <c r="BD213" s="55">
        <f>('Total Revenues by County'!BD213/'Total Revenues by County'!BD$4)</f>
        <v>0.86587932967002923</v>
      </c>
      <c r="BE213" s="55">
        <f>('Total Revenues by County'!BE213/'Total Revenues by County'!BE$4)</f>
        <v>1.3449668742445338</v>
      </c>
      <c r="BF213" s="55">
        <f>('Total Revenues by County'!BF213/'Total Revenues by County'!BF$4)</f>
        <v>0.41438533288152524</v>
      </c>
      <c r="BG213" s="55">
        <f>('Total Revenues by County'!BG213/'Total Revenues by County'!BG$4)</f>
        <v>1.9763627003024649</v>
      </c>
      <c r="BH213" s="55">
        <f>('Total Revenues by County'!BH213/'Total Revenues by County'!BH$4)</f>
        <v>4.0057420034196589</v>
      </c>
      <c r="BI213" s="55">
        <f>('Total Revenues by County'!BI213/'Total Revenues by County'!BI$4)</f>
        <v>0.8017934894324743</v>
      </c>
      <c r="BJ213" s="55">
        <f>('Total Revenues by County'!BJ213/'Total Revenues by County'!BJ$4)</f>
        <v>0.12753747579792013</v>
      </c>
      <c r="BK213" s="55">
        <f>('Total Revenues by County'!BK213/'Total Revenues by County'!BK$4)</f>
        <v>0</v>
      </c>
      <c r="BL213" s="55">
        <f>('Total Revenues by County'!BL213/'Total Revenues by County'!BL$4)</f>
        <v>2.3661891868285441</v>
      </c>
      <c r="BM213" s="55">
        <f>('Total Revenues by County'!BM213/'Total Revenues by County'!BM$4)</f>
        <v>0</v>
      </c>
      <c r="BN213" s="55">
        <f>('Total Revenues by County'!BN213/'Total Revenues by County'!BN$4)</f>
        <v>0.77430528316688285</v>
      </c>
      <c r="BO213" s="55">
        <f>('Total Revenues by County'!BO213/'Total Revenues by County'!BO$4)</f>
        <v>0.23619641870592442</v>
      </c>
      <c r="BP213" s="55">
        <f>('Total Revenues by County'!BP213/'Total Revenues by County'!BP$4)</f>
        <v>3.6490476608443783</v>
      </c>
      <c r="BQ213" s="17">
        <f>('Total Revenues by County'!BQ213/'Total Revenues by County'!BQ$4)</f>
        <v>0</v>
      </c>
    </row>
    <row r="214" spans="1:69" x14ac:dyDescent="0.25">
      <c r="A214" s="13"/>
      <c r="B214" s="14">
        <v>366</v>
      </c>
      <c r="C214" s="15" t="s">
        <v>212</v>
      </c>
      <c r="D214" s="55">
        <f>('Total Revenues by County'!D214/'Total Revenues by County'!D$4)</f>
        <v>1.3602423309154272</v>
      </c>
      <c r="E214" s="55">
        <f>('Total Revenues by County'!E214/'Total Revenues by County'!E$4)</f>
        <v>6.4147301210186358E-2</v>
      </c>
      <c r="F214" s="55">
        <f>('Total Revenues by County'!F214/'Total Revenues by County'!F$4)</f>
        <v>1.4881753565693776</v>
      </c>
      <c r="G214" s="55">
        <f>('Total Revenues by County'!G214/'Total Revenues by County'!G$4)</f>
        <v>2.8510958552076069</v>
      </c>
      <c r="H214" s="55">
        <f>('Total Revenues by County'!H214/'Total Revenues by County'!H$4)</f>
        <v>1.0755610538373426</v>
      </c>
      <c r="I214" s="55">
        <f>('Total Revenues by County'!I214/'Total Revenues by County'!I$4)</f>
        <v>0</v>
      </c>
      <c r="J214" s="55">
        <f>('Total Revenues by County'!J214/'Total Revenues by County'!J$4)</f>
        <v>4.2677412745031074</v>
      </c>
      <c r="K214" s="55">
        <f>('Total Revenues by County'!K214/'Total Revenues by County'!K$4)</f>
        <v>5.9381048868429271</v>
      </c>
      <c r="L214" s="55">
        <f>('Total Revenues by County'!L214/'Total Revenues by County'!L$4)</f>
        <v>2.0567770902451672</v>
      </c>
      <c r="M214" s="55">
        <f>('Total Revenues by County'!M214/'Total Revenues by County'!M$4)</f>
        <v>0</v>
      </c>
      <c r="N214" s="55">
        <f>('Total Revenues by County'!N214/'Total Revenues by County'!N$4)</f>
        <v>14.142528854112033</v>
      </c>
      <c r="O214" s="55">
        <f>('Total Revenues by County'!O214/'Total Revenues by County'!O$4)</f>
        <v>7.9729510254100897E-3</v>
      </c>
      <c r="P214" s="55">
        <f>('Total Revenues by County'!P214/'Total Revenues by County'!P$4)</f>
        <v>0.13970588235294118</v>
      </c>
      <c r="Q214" s="55">
        <f>('Total Revenues by County'!Q214/'Total Revenues by County'!Q$4)</f>
        <v>0.15173640937538349</v>
      </c>
      <c r="R214" s="55">
        <f>('Total Revenues by County'!R214/'Total Revenues by County'!R$4)</f>
        <v>7.7122376139774504E-2</v>
      </c>
      <c r="S214" s="55">
        <f>('Total Revenues by County'!S214/'Total Revenues by County'!S$4)</f>
        <v>4.7647385755454916</v>
      </c>
      <c r="T214" s="55">
        <f>('Total Revenues by County'!T214/'Total Revenues by County'!T$4)</f>
        <v>0.69384215091066781</v>
      </c>
      <c r="U214" s="55">
        <f>('Total Revenues by County'!U214/'Total Revenues by County'!U$4)</f>
        <v>0.10350271544646993</v>
      </c>
      <c r="V214" s="55">
        <f>('Total Revenues by County'!V214/'Total Revenues by County'!V$4)</f>
        <v>0</v>
      </c>
      <c r="W214" s="55">
        <f>('Total Revenues by County'!W214/'Total Revenues by County'!W$4)</f>
        <v>8.5319232894009946</v>
      </c>
      <c r="X214" s="55">
        <f>('Total Revenues by County'!X214/'Total Revenues by County'!X$4)</f>
        <v>19.544791601181871</v>
      </c>
      <c r="Y214" s="55">
        <f>('Total Revenues by County'!Y214/'Total Revenues by County'!Y$4)</f>
        <v>2.4626583984901589</v>
      </c>
      <c r="Z214" s="55">
        <f>('Total Revenues by County'!Z214/'Total Revenues by County'!Z$4)</f>
        <v>0</v>
      </c>
      <c r="AA214" s="55">
        <f>('Total Revenues by County'!AA214/'Total Revenues by County'!AA$4)</f>
        <v>0</v>
      </c>
      <c r="AB214" s="55">
        <f>('Total Revenues by County'!AB214/'Total Revenues by County'!AB$4)</f>
        <v>0.93076994176910988</v>
      </c>
      <c r="AC214" s="55">
        <f>('Total Revenues by County'!AC214/'Total Revenues by County'!AC$4)</f>
        <v>0.15297862664847658</v>
      </c>
      <c r="AD214" s="55">
        <f>('Total Revenues by County'!AD214/'Total Revenues by County'!AD$4)</f>
        <v>2.6799472661007964</v>
      </c>
      <c r="AE214" s="55">
        <f>('Total Revenues by County'!AE214/'Total Revenues by County'!AE$4)</f>
        <v>5.0040032025620495E-3</v>
      </c>
      <c r="AF214" s="55">
        <f>('Total Revenues by County'!AF214/'Total Revenues by County'!AF$4)</f>
        <v>10.309790169671414</v>
      </c>
      <c r="AG214" s="55">
        <f>('Total Revenues by County'!AG214/'Total Revenues by County'!AG$4)</f>
        <v>0.97512387906995401</v>
      </c>
      <c r="AH214" s="55">
        <f>('Total Revenues by County'!AH214/'Total Revenues by County'!AH$4)</f>
        <v>0.48314684348666942</v>
      </c>
      <c r="AI214" s="55">
        <f>('Total Revenues by County'!AI214/'Total Revenues by County'!AI$4)</f>
        <v>0</v>
      </c>
      <c r="AJ214" s="55">
        <f>('Total Revenues by County'!AJ214/'Total Revenues by County'!AJ$4)</f>
        <v>0.36694841445956816</v>
      </c>
      <c r="AK214" s="55">
        <f>('Total Revenues by County'!AK214/'Total Revenues by County'!AK$4)</f>
        <v>1.2881295364317296</v>
      </c>
      <c r="AL214" s="55">
        <f>('Total Revenues by County'!AL214/'Total Revenues by County'!AL$4)</f>
        <v>0.15606295242554111</v>
      </c>
      <c r="AM214" s="55">
        <f>('Total Revenues by County'!AM214/'Total Revenues by County'!AM$4)</f>
        <v>2.7463744763132452</v>
      </c>
      <c r="AN214" s="55">
        <f>('Total Revenues by County'!AN214/'Total Revenues by County'!AN$4)</f>
        <v>0</v>
      </c>
      <c r="AO214" s="55">
        <f>('Total Revenues by County'!AO214/'Total Revenues by County'!AO$4)</f>
        <v>5.2010193998023614E-4</v>
      </c>
      <c r="AP214" s="55">
        <f>('Total Revenues by County'!AP214/'Total Revenues by County'!AP$4)</f>
        <v>5.582769707722024</v>
      </c>
      <c r="AQ214" s="55">
        <f>('Total Revenues by County'!AQ214/'Total Revenues by County'!AQ$4)</f>
        <v>0.62321578190270555</v>
      </c>
      <c r="AR214" s="55">
        <f>('Total Revenues by County'!AR214/'Total Revenues by County'!AR$4)</f>
        <v>12.240124182251721</v>
      </c>
      <c r="AS214" s="55">
        <f>('Total Revenues by County'!AS214/'Total Revenues by County'!AS$4)</f>
        <v>0.7467684975051837</v>
      </c>
      <c r="AT214" s="55">
        <f>('Total Revenues by County'!AT214/'Total Revenues by County'!AT$4)</f>
        <v>6.9164437493998383</v>
      </c>
      <c r="AU214" s="55">
        <f>('Total Revenues by County'!AU214/'Total Revenues by County'!AU$4)</f>
        <v>2.3249576242457115</v>
      </c>
      <c r="AV214" s="55">
        <f>('Total Revenues by County'!AV214/'Total Revenues by County'!AV$4)</f>
        <v>1.876964972234088</v>
      </c>
      <c r="AW214" s="55">
        <f>('Total Revenues by County'!AW214/'Total Revenues by County'!AW$4)</f>
        <v>0.44202989574174101</v>
      </c>
      <c r="AX214" s="55">
        <f>('Total Revenues by County'!AX214/'Total Revenues by County'!AX$4)</f>
        <v>1.0404875754821032</v>
      </c>
      <c r="AY214" s="55">
        <f>('Total Revenues by County'!AY214/'Total Revenues by County'!AY$4)</f>
        <v>0.56610625707632822</v>
      </c>
      <c r="AZ214" s="55">
        <f>('Total Revenues by County'!AZ214/'Total Revenues by County'!AZ$4)</f>
        <v>5.1263270219370005</v>
      </c>
      <c r="BA214" s="55">
        <f>('Total Revenues by County'!BA214/'Total Revenues by County'!BA$4)</f>
        <v>1.1561564958319284</v>
      </c>
      <c r="BB214" s="55">
        <f>('Total Revenues by County'!BB214/'Total Revenues by County'!BB$4)</f>
        <v>13.443649966698574</v>
      </c>
      <c r="BC214" s="55">
        <f>('Total Revenues by County'!BC214/'Total Revenues by County'!BC$4)</f>
        <v>6.1686835132676872E-2</v>
      </c>
      <c r="BD214" s="55">
        <f>('Total Revenues by County'!BD214/'Total Revenues by County'!BD$4)</f>
        <v>0.11980918013067607</v>
      </c>
      <c r="BE214" s="55">
        <f>('Total Revenues by County'!BE214/'Total Revenues by County'!BE$4)</f>
        <v>1.220409953537239</v>
      </c>
      <c r="BF214" s="55">
        <f>('Total Revenues by County'!BF214/'Total Revenues by County'!BF$4)</f>
        <v>3.9157389738010737</v>
      </c>
      <c r="BG214" s="55">
        <f>('Total Revenues by County'!BG214/'Total Revenues by County'!BG$4)</f>
        <v>1.097515927665873</v>
      </c>
      <c r="BH214" s="55">
        <f>('Total Revenues by County'!BH214/'Total Revenues by County'!BH$4)</f>
        <v>14.488886108678427</v>
      </c>
      <c r="BI214" s="55">
        <f>('Total Revenues by County'!BI214/'Total Revenues by County'!BI$4)</f>
        <v>1.5316932334199167</v>
      </c>
      <c r="BJ214" s="55">
        <f>('Total Revenues by County'!BJ214/'Total Revenues by County'!BJ$4)</f>
        <v>0.18870636140441924</v>
      </c>
      <c r="BK214" s="55">
        <f>('Total Revenues by County'!BK214/'Total Revenues by County'!BK$4)</f>
        <v>0.84884464334642429</v>
      </c>
      <c r="BL214" s="55">
        <f>('Total Revenues by County'!BL214/'Total Revenues by County'!BL$4)</f>
        <v>2.5700934579439254</v>
      </c>
      <c r="BM214" s="55">
        <f>('Total Revenues by County'!BM214/'Total Revenues by County'!BM$4)</f>
        <v>2.7438426821405546</v>
      </c>
      <c r="BN214" s="55">
        <f>('Total Revenues by County'!BN214/'Total Revenues by County'!BN$4)</f>
        <v>3.0074585885405667</v>
      </c>
      <c r="BO214" s="55">
        <f>('Total Revenues by County'!BO214/'Total Revenues by County'!BO$4)</f>
        <v>9.804686230541744E-2</v>
      </c>
      <c r="BP214" s="55">
        <f>('Total Revenues by County'!BP214/'Total Revenues by County'!BP$4)</f>
        <v>74.566540858421831</v>
      </c>
      <c r="BQ214" s="17">
        <f>('Total Revenues by County'!BQ214/'Total Revenues by County'!BQ$4)</f>
        <v>0.83460396436883078</v>
      </c>
    </row>
    <row r="215" spans="1:69" x14ac:dyDescent="0.25">
      <c r="A215" s="13"/>
      <c r="B215" s="14">
        <v>368</v>
      </c>
      <c r="C215" s="15" t="s">
        <v>213</v>
      </c>
      <c r="D215" s="55">
        <f>('Total Revenues by County'!D215/'Total Revenues by County'!D$4)</f>
        <v>0</v>
      </c>
      <c r="E215" s="55">
        <f>('Total Revenues by County'!E215/'Total Revenues by County'!E$4)</f>
        <v>0</v>
      </c>
      <c r="F215" s="55">
        <f>('Total Revenues by County'!F215/'Total Revenues by County'!F$4)</f>
        <v>0</v>
      </c>
      <c r="G215" s="55">
        <f>('Total Revenues by County'!G215/'Total Revenues by County'!G$4)</f>
        <v>0</v>
      </c>
      <c r="H215" s="55">
        <f>('Total Revenues by County'!H215/'Total Revenues by County'!H$4)</f>
        <v>0</v>
      </c>
      <c r="I215" s="55">
        <f>('Total Revenues by County'!I215/'Total Revenues by County'!I$4)</f>
        <v>0</v>
      </c>
      <c r="J215" s="55">
        <f>('Total Revenues by County'!J215/'Total Revenues by County'!J$4)</f>
        <v>0</v>
      </c>
      <c r="K215" s="55">
        <f>('Total Revenues by County'!K215/'Total Revenues by County'!K$4)</f>
        <v>0</v>
      </c>
      <c r="L215" s="55">
        <f>('Total Revenues by County'!L215/'Total Revenues by County'!L$4)</f>
        <v>0</v>
      </c>
      <c r="M215" s="55">
        <f>('Total Revenues by County'!M215/'Total Revenues by County'!M$4)</f>
        <v>0</v>
      </c>
      <c r="N215" s="55">
        <f>('Total Revenues by County'!N215/'Total Revenues by County'!N$4)</f>
        <v>0</v>
      </c>
      <c r="O215" s="55">
        <f>('Total Revenues by County'!O215/'Total Revenues by County'!O$4)</f>
        <v>0</v>
      </c>
      <c r="P215" s="55">
        <f>('Total Revenues by County'!P215/'Total Revenues by County'!P$4)</f>
        <v>0</v>
      </c>
      <c r="Q215" s="55">
        <f>('Total Revenues by County'!Q215/'Total Revenues by County'!Q$4)</f>
        <v>0</v>
      </c>
      <c r="R215" s="55">
        <f>('Total Revenues by County'!R215/'Total Revenues by County'!R$4)</f>
        <v>0</v>
      </c>
      <c r="S215" s="55">
        <f>('Total Revenues by County'!S215/'Total Revenues by County'!S$4)</f>
        <v>0</v>
      </c>
      <c r="T215" s="55">
        <f>('Total Revenues by County'!T215/'Total Revenues by County'!T$4)</f>
        <v>0</v>
      </c>
      <c r="U215" s="55">
        <f>('Total Revenues by County'!U215/'Total Revenues by County'!U$4)</f>
        <v>0</v>
      </c>
      <c r="V215" s="55">
        <f>('Total Revenues by County'!V215/'Total Revenues by County'!V$4)</f>
        <v>0</v>
      </c>
      <c r="W215" s="55">
        <f>('Total Revenues by County'!W215/'Total Revenues by County'!W$4)</f>
        <v>0</v>
      </c>
      <c r="X215" s="55">
        <f>('Total Revenues by County'!X215/'Total Revenues by County'!X$4)</f>
        <v>0</v>
      </c>
      <c r="Y215" s="55">
        <f>('Total Revenues by County'!Y215/'Total Revenues by County'!Y$4)</f>
        <v>0</v>
      </c>
      <c r="Z215" s="55">
        <f>('Total Revenues by County'!Z215/'Total Revenues by County'!Z$4)</f>
        <v>0</v>
      </c>
      <c r="AA215" s="55">
        <f>('Total Revenues by County'!AA215/'Total Revenues by County'!AA$4)</f>
        <v>0</v>
      </c>
      <c r="AB215" s="55">
        <f>('Total Revenues by County'!AB215/'Total Revenues by County'!AB$4)</f>
        <v>0</v>
      </c>
      <c r="AC215" s="55">
        <f>('Total Revenues by County'!AC215/'Total Revenues by County'!AC$4)</f>
        <v>0</v>
      </c>
      <c r="AD215" s="55">
        <f>('Total Revenues by County'!AD215/'Total Revenues by County'!AD$4)</f>
        <v>0</v>
      </c>
      <c r="AE215" s="55">
        <f>('Total Revenues by County'!AE215/'Total Revenues by County'!AE$4)</f>
        <v>0</v>
      </c>
      <c r="AF215" s="55">
        <f>('Total Revenues by County'!AF215/'Total Revenues by County'!AF$4)</f>
        <v>0</v>
      </c>
      <c r="AG215" s="55">
        <f>('Total Revenues by County'!AG215/'Total Revenues by County'!AG$4)</f>
        <v>0</v>
      </c>
      <c r="AH215" s="55">
        <f>('Total Revenues by County'!AH215/'Total Revenues by County'!AH$4)</f>
        <v>0</v>
      </c>
      <c r="AI215" s="55">
        <f>('Total Revenues by County'!AI215/'Total Revenues by County'!AI$4)</f>
        <v>0</v>
      </c>
      <c r="AJ215" s="55">
        <f>('Total Revenues by County'!AJ215/'Total Revenues by County'!AJ$4)</f>
        <v>0</v>
      </c>
      <c r="AK215" s="55">
        <f>('Total Revenues by County'!AK215/'Total Revenues by County'!AK$4)</f>
        <v>0</v>
      </c>
      <c r="AL215" s="55">
        <f>('Total Revenues by County'!AL215/'Total Revenues by County'!AL$4)</f>
        <v>0</v>
      </c>
      <c r="AM215" s="55">
        <f>('Total Revenues by County'!AM215/'Total Revenues by County'!AM$4)</f>
        <v>0</v>
      </c>
      <c r="AN215" s="55">
        <f>('Total Revenues by County'!AN215/'Total Revenues by County'!AN$4)</f>
        <v>0</v>
      </c>
      <c r="AO215" s="55">
        <f>('Total Revenues by County'!AO215/'Total Revenues by County'!AO$4)</f>
        <v>0</v>
      </c>
      <c r="AP215" s="55">
        <f>('Total Revenues by County'!AP215/'Total Revenues by County'!AP$4)</f>
        <v>0</v>
      </c>
      <c r="AQ215" s="55">
        <f>('Total Revenues by County'!AQ215/'Total Revenues by County'!AQ$4)</f>
        <v>0</v>
      </c>
      <c r="AR215" s="55">
        <f>('Total Revenues by County'!AR215/'Total Revenues by County'!AR$4)</f>
        <v>0</v>
      </c>
      <c r="AS215" s="55">
        <f>('Total Revenues by County'!AS215/'Total Revenues by County'!AS$4)</f>
        <v>13.315224847038165</v>
      </c>
      <c r="AT215" s="55">
        <f>('Total Revenues by County'!AT215/'Total Revenues by County'!AT$4)</f>
        <v>0.3860927061470294</v>
      </c>
      <c r="AU215" s="55">
        <f>('Total Revenues by County'!AU215/'Total Revenues by County'!AU$4)</f>
        <v>0</v>
      </c>
      <c r="AV215" s="55">
        <f>('Total Revenues by County'!AV215/'Total Revenues by County'!AV$4)</f>
        <v>0</v>
      </c>
      <c r="AW215" s="55">
        <f>('Total Revenues by County'!AW215/'Total Revenues by County'!AW$4)</f>
        <v>0</v>
      </c>
      <c r="AX215" s="55">
        <f>('Total Revenues by County'!AX215/'Total Revenues by County'!AX$4)</f>
        <v>0</v>
      </c>
      <c r="AY215" s="55">
        <f>('Total Revenues by County'!AY215/'Total Revenues by County'!AY$4)</f>
        <v>0</v>
      </c>
      <c r="AZ215" s="55">
        <f>('Total Revenues by County'!AZ215/'Total Revenues by County'!AZ$4)</f>
        <v>0</v>
      </c>
      <c r="BA215" s="55">
        <f>('Total Revenues by County'!BA215/'Total Revenues by County'!BA$4)</f>
        <v>0</v>
      </c>
      <c r="BB215" s="55">
        <f>('Total Revenues by County'!BB215/'Total Revenues by County'!BB$4)</f>
        <v>0</v>
      </c>
      <c r="BC215" s="55">
        <f>('Total Revenues by County'!BC215/'Total Revenues by County'!BC$4)</f>
        <v>0</v>
      </c>
      <c r="BD215" s="55">
        <f>('Total Revenues by County'!BD215/'Total Revenues by County'!BD$4)</f>
        <v>0</v>
      </c>
      <c r="BE215" s="55">
        <f>('Total Revenues by County'!BE215/'Total Revenues by County'!BE$4)</f>
        <v>0</v>
      </c>
      <c r="BF215" s="55">
        <f>('Total Revenues by County'!BF215/'Total Revenues by County'!BF$4)</f>
        <v>0</v>
      </c>
      <c r="BG215" s="55">
        <f>('Total Revenues by County'!BG215/'Total Revenues by County'!BG$4)</f>
        <v>0</v>
      </c>
      <c r="BH215" s="55">
        <f>('Total Revenues by County'!BH215/'Total Revenues by County'!BH$4)</f>
        <v>0</v>
      </c>
      <c r="BI215" s="55">
        <f>('Total Revenues by County'!BI215/'Total Revenues by County'!BI$4)</f>
        <v>0</v>
      </c>
      <c r="BJ215" s="55">
        <f>('Total Revenues by County'!BJ215/'Total Revenues by County'!BJ$4)</f>
        <v>0</v>
      </c>
      <c r="BK215" s="55">
        <f>('Total Revenues by County'!BK215/'Total Revenues by County'!BK$4)</f>
        <v>0</v>
      </c>
      <c r="BL215" s="55">
        <f>('Total Revenues by County'!BL215/'Total Revenues by County'!BL$4)</f>
        <v>0</v>
      </c>
      <c r="BM215" s="55">
        <f>('Total Revenues by County'!BM215/'Total Revenues by County'!BM$4)</f>
        <v>0</v>
      </c>
      <c r="BN215" s="55">
        <f>('Total Revenues by County'!BN215/'Total Revenues by County'!BN$4)</f>
        <v>0</v>
      </c>
      <c r="BO215" s="55">
        <f>('Total Revenues by County'!BO215/'Total Revenues by County'!BO$4)</f>
        <v>0</v>
      </c>
      <c r="BP215" s="55">
        <f>('Total Revenues by County'!BP215/'Total Revenues by County'!BP$4)</f>
        <v>0</v>
      </c>
      <c r="BQ215" s="17">
        <f>('Total Revenues by County'!BQ215/'Total Revenues by County'!BQ$4)</f>
        <v>0</v>
      </c>
    </row>
    <row r="216" spans="1:69" x14ac:dyDescent="0.25">
      <c r="A216" s="13"/>
      <c r="B216" s="14">
        <v>369.3</v>
      </c>
      <c r="C216" s="15" t="s">
        <v>214</v>
      </c>
      <c r="D216" s="55">
        <f>('Total Revenues by County'!D216/'Total Revenues by County'!D$4)</f>
        <v>3.8396077318960976E-2</v>
      </c>
      <c r="E216" s="55">
        <f>('Total Revenues by County'!E216/'Total Revenues by County'!E$4)</f>
        <v>0.78302026876531294</v>
      </c>
      <c r="F216" s="55">
        <f>('Total Revenues by County'!F216/'Total Revenues by County'!F$4)</f>
        <v>0</v>
      </c>
      <c r="G216" s="55">
        <f>('Total Revenues by County'!G216/'Total Revenues by County'!G$4)</f>
        <v>0</v>
      </c>
      <c r="H216" s="55">
        <f>('Total Revenues by County'!H216/'Total Revenues by County'!H$4)</f>
        <v>4.3174872852233674</v>
      </c>
      <c r="I216" s="55">
        <f>('Total Revenues by County'!I216/'Total Revenues by County'!I$4)</f>
        <v>0</v>
      </c>
      <c r="J216" s="55">
        <f>('Total Revenues by County'!J216/'Total Revenues by County'!J$4)</f>
        <v>0</v>
      </c>
      <c r="K216" s="55">
        <f>('Total Revenues by County'!K216/'Total Revenues by County'!K$4)</f>
        <v>0.73615455719681433</v>
      </c>
      <c r="L216" s="55">
        <f>('Total Revenues by County'!L216/'Total Revenues by County'!L$4)</f>
        <v>6.6048692464532079</v>
      </c>
      <c r="M216" s="55">
        <f>('Total Revenues by County'!M216/'Total Revenues by County'!M$4)</f>
        <v>0</v>
      </c>
      <c r="N216" s="55">
        <f>('Total Revenues by County'!N216/'Total Revenues by County'!N$4)</f>
        <v>8.632016468141483</v>
      </c>
      <c r="O216" s="55">
        <f>('Total Revenues by County'!O216/'Total Revenues by County'!O$4)</f>
        <v>0</v>
      </c>
      <c r="P216" s="55">
        <f>('Total Revenues by County'!P216/'Total Revenues by County'!P$4)</f>
        <v>0</v>
      </c>
      <c r="Q216" s="55">
        <f>('Total Revenues by County'!Q216/'Total Revenues by County'!Q$4)</f>
        <v>4.7599705485335626</v>
      </c>
      <c r="R216" s="55">
        <f>('Total Revenues by County'!R216/'Total Revenues by County'!R$4)</f>
        <v>0</v>
      </c>
      <c r="S216" s="55">
        <f>('Total Revenues by County'!S216/'Total Revenues by County'!S$4)</f>
        <v>2.4185158501440922</v>
      </c>
      <c r="T216" s="55">
        <f>('Total Revenues by County'!T216/'Total Revenues by County'!T$4)</f>
        <v>0</v>
      </c>
      <c r="U216" s="55">
        <f>('Total Revenues by County'!U216/'Total Revenues by County'!U$4)</f>
        <v>0</v>
      </c>
      <c r="V216" s="55">
        <f>('Total Revenues by County'!V216/'Total Revenues by County'!V$4)</f>
        <v>2.3783193674023368</v>
      </c>
      <c r="W216" s="55">
        <f>('Total Revenues by County'!W216/'Total Revenues by County'!W$4)</f>
        <v>0</v>
      </c>
      <c r="X216" s="55">
        <f>('Total Revenues by County'!X216/'Total Revenues by County'!X$4)</f>
        <v>0</v>
      </c>
      <c r="Y216" s="55">
        <f>('Total Revenues by County'!Y216/'Total Revenues by County'!Y$4)</f>
        <v>0</v>
      </c>
      <c r="Z216" s="55">
        <f>('Total Revenues by County'!Z216/'Total Revenues by County'!Z$4)</f>
        <v>0</v>
      </c>
      <c r="AA216" s="55">
        <f>('Total Revenues by County'!AA216/'Total Revenues by County'!AA$4)</f>
        <v>0</v>
      </c>
      <c r="AB216" s="55">
        <f>('Total Revenues by County'!AB216/'Total Revenues by County'!AB$4)</f>
        <v>0</v>
      </c>
      <c r="AC216" s="55">
        <f>('Total Revenues by County'!AC216/'Total Revenues by County'!AC$4)</f>
        <v>3.7845485321610833E-2</v>
      </c>
      <c r="AD216" s="55">
        <f>('Total Revenues by County'!AD216/'Total Revenues by County'!AD$4)</f>
        <v>0.80521973254105106</v>
      </c>
      <c r="AE216" s="55">
        <f>('Total Revenues by County'!AE216/'Total Revenues by County'!AE$4)</f>
        <v>0</v>
      </c>
      <c r="AF216" s="55">
        <f>('Total Revenues by County'!AF216/'Total Revenues by County'!AF$4)</f>
        <v>0</v>
      </c>
      <c r="AG216" s="55">
        <f>('Total Revenues by County'!AG216/'Total Revenues by County'!AG$4)</f>
        <v>1.887776596384938E-2</v>
      </c>
      <c r="AH216" s="55">
        <f>('Total Revenues by County'!AH216/'Total Revenues by County'!AH$4)</f>
        <v>0</v>
      </c>
      <c r="AI216" s="55">
        <f>('Total Revenues by County'!AI216/'Total Revenues by County'!AI$4)</f>
        <v>0</v>
      </c>
      <c r="AJ216" s="55">
        <f>('Total Revenues by County'!AJ216/'Total Revenues by County'!AJ$4)</f>
        <v>0</v>
      </c>
      <c r="AK216" s="55">
        <f>('Total Revenues by County'!AK216/'Total Revenues by County'!AK$4)</f>
        <v>0.27982740596430572</v>
      </c>
      <c r="AL216" s="55">
        <f>('Total Revenues by County'!AL216/'Total Revenues by County'!AL$4)</f>
        <v>0.136961140922678</v>
      </c>
      <c r="AM216" s="55">
        <f>('Total Revenues by County'!AM216/'Total Revenues by County'!AM$4)</f>
        <v>4.1894940380277149E-2</v>
      </c>
      <c r="AN216" s="55">
        <f>('Total Revenues by County'!AN216/'Total Revenues by County'!AN$4)</f>
        <v>0</v>
      </c>
      <c r="AO216" s="55">
        <f>('Total Revenues by County'!AO216/'Total Revenues by County'!AO$4)</f>
        <v>13.734696000416081</v>
      </c>
      <c r="AP216" s="55">
        <f>('Total Revenues by County'!AP216/'Total Revenues by County'!AP$4)</f>
        <v>0</v>
      </c>
      <c r="AQ216" s="55">
        <f>('Total Revenues by County'!AQ216/'Total Revenues by County'!AQ$4)</f>
        <v>7.9281898200841473E-4</v>
      </c>
      <c r="AR216" s="55">
        <f>('Total Revenues by County'!AR216/'Total Revenues by County'!AR$4)</f>
        <v>7.9427729054435028E-2</v>
      </c>
      <c r="AS216" s="55">
        <f>('Total Revenues by County'!AS216/'Total Revenues by County'!AS$4)</f>
        <v>0</v>
      </c>
      <c r="AT216" s="55">
        <f>('Total Revenues by County'!AT216/'Total Revenues by County'!AT$4)</f>
        <v>0.5997366146755011</v>
      </c>
      <c r="AU216" s="55">
        <f>('Total Revenues by County'!AU216/'Total Revenues by County'!AU$4)</f>
        <v>47.774384704047733</v>
      </c>
      <c r="AV216" s="55">
        <f>('Total Revenues by County'!AV216/'Total Revenues by County'!AV$4)</f>
        <v>1.4965185818026485</v>
      </c>
      <c r="AW216" s="55">
        <f>('Total Revenues by County'!AW216/'Total Revenues by County'!AW$4)</f>
        <v>0</v>
      </c>
      <c r="AX216" s="55">
        <f>('Total Revenues by County'!AX216/'Total Revenues by County'!AX$4)</f>
        <v>6.4852743462469636E-2</v>
      </c>
      <c r="AY216" s="55">
        <f>('Total Revenues by County'!AY216/'Total Revenues by County'!AY$4)</f>
        <v>0</v>
      </c>
      <c r="AZ216" s="55">
        <f>('Total Revenues by County'!AZ216/'Total Revenues by County'!AZ$4)</f>
        <v>0</v>
      </c>
      <c r="BA216" s="55">
        <f>('Total Revenues by County'!BA216/'Total Revenues by County'!BA$4)</f>
        <v>0</v>
      </c>
      <c r="BB216" s="55">
        <f>('Total Revenues by County'!BB216/'Total Revenues by County'!BB$4)</f>
        <v>8.702808945425862E-2</v>
      </c>
      <c r="BC216" s="55">
        <f>('Total Revenues by County'!BC216/'Total Revenues by County'!BC$4)</f>
        <v>0</v>
      </c>
      <c r="BD216" s="55">
        <f>('Total Revenues by County'!BD216/'Total Revenues by County'!BD$4)</f>
        <v>2.2299133382541894</v>
      </c>
      <c r="BE216" s="55">
        <f>('Total Revenues by County'!BE216/'Total Revenues by County'!BE$4)</f>
        <v>0</v>
      </c>
      <c r="BF216" s="55">
        <f>('Total Revenues by County'!BF216/'Total Revenues by County'!BF$4)</f>
        <v>0</v>
      </c>
      <c r="BG216" s="55">
        <f>('Total Revenues by County'!BG216/'Total Revenues by County'!BG$4)</f>
        <v>0</v>
      </c>
      <c r="BH216" s="55">
        <f>('Total Revenues by County'!BH216/'Total Revenues by County'!BH$4)</f>
        <v>0</v>
      </c>
      <c r="BI216" s="55">
        <f>('Total Revenues by County'!BI216/'Total Revenues by County'!BI$4)</f>
        <v>5.2372297385681987</v>
      </c>
      <c r="BJ216" s="55">
        <f>('Total Revenues by County'!BJ216/'Total Revenues by County'!BJ$4)</f>
        <v>15.382402842372104</v>
      </c>
      <c r="BK216" s="55">
        <f>('Total Revenues by County'!BK216/'Total Revenues by County'!BK$4)</f>
        <v>0</v>
      </c>
      <c r="BL216" s="55">
        <f>('Total Revenues by County'!BL216/'Total Revenues by County'!BL$4)</f>
        <v>0.10022709406935104</v>
      </c>
      <c r="BM216" s="55">
        <f>('Total Revenues by County'!BM216/'Total Revenues by County'!BM$4)</f>
        <v>0</v>
      </c>
      <c r="BN216" s="55">
        <f>('Total Revenues by County'!BN216/'Total Revenues by County'!BN$4)</f>
        <v>0</v>
      </c>
      <c r="BO216" s="55">
        <f>('Total Revenues by County'!BO216/'Total Revenues by County'!BO$4)</f>
        <v>0.41760098794319328</v>
      </c>
      <c r="BP216" s="55">
        <f>('Total Revenues by County'!BP216/'Total Revenues by County'!BP$4)</f>
        <v>0</v>
      </c>
      <c r="BQ216" s="17">
        <f>('Total Revenues by County'!BQ216/'Total Revenues by County'!BQ$4)</f>
        <v>0</v>
      </c>
    </row>
    <row r="217" spans="1:69" x14ac:dyDescent="0.25">
      <c r="A217" s="13"/>
      <c r="B217" s="14">
        <v>369.4</v>
      </c>
      <c r="C217" s="15" t="s">
        <v>215</v>
      </c>
      <c r="D217" s="55">
        <f>('Total Revenues by County'!D217/'Total Revenues by County'!D$4)</f>
        <v>0</v>
      </c>
      <c r="E217" s="55">
        <f>('Total Revenues by County'!E217/'Total Revenues by County'!E$4)</f>
        <v>0</v>
      </c>
      <c r="F217" s="55">
        <f>('Total Revenues by County'!F217/'Total Revenues by County'!F$4)</f>
        <v>0</v>
      </c>
      <c r="G217" s="55">
        <f>('Total Revenues by County'!G217/'Total Revenues by County'!G$4)</f>
        <v>0</v>
      </c>
      <c r="H217" s="55">
        <f>('Total Revenues by County'!H217/'Total Revenues by County'!H$4)</f>
        <v>0</v>
      </c>
      <c r="I217" s="55">
        <f>('Total Revenues by County'!I217/'Total Revenues by County'!I$4)</f>
        <v>1.949636920352843</v>
      </c>
      <c r="J217" s="55">
        <f>('Total Revenues by County'!J217/'Total Revenues by County'!J$4)</f>
        <v>0</v>
      </c>
      <c r="K217" s="55">
        <f>('Total Revenues by County'!K217/'Total Revenues by County'!K$4)</f>
        <v>0</v>
      </c>
      <c r="L217" s="55">
        <f>('Total Revenues by County'!L217/'Total Revenues by County'!L$4)</f>
        <v>0</v>
      </c>
      <c r="M217" s="55">
        <f>('Total Revenues by County'!M217/'Total Revenues by County'!M$4)</f>
        <v>0</v>
      </c>
      <c r="N217" s="55">
        <f>('Total Revenues by County'!N217/'Total Revenues by County'!N$4)</f>
        <v>0</v>
      </c>
      <c r="O217" s="55">
        <f>('Total Revenues by County'!O217/'Total Revenues by County'!O$4)</f>
        <v>0</v>
      </c>
      <c r="P217" s="55">
        <f>('Total Revenues by County'!P217/'Total Revenues by County'!P$4)</f>
        <v>0</v>
      </c>
      <c r="Q217" s="55">
        <f>('Total Revenues by County'!Q217/'Total Revenues by County'!Q$4)</f>
        <v>0</v>
      </c>
      <c r="R217" s="55">
        <f>('Total Revenues by County'!R217/'Total Revenues by County'!R$4)</f>
        <v>0</v>
      </c>
      <c r="S217" s="55">
        <f>('Total Revenues by County'!S217/'Total Revenues by County'!S$4)</f>
        <v>0</v>
      </c>
      <c r="T217" s="55">
        <f>('Total Revenues by County'!T217/'Total Revenues by County'!T$4)</f>
        <v>0</v>
      </c>
      <c r="U217" s="55">
        <f>('Total Revenues by County'!U217/'Total Revenues by County'!U$4)</f>
        <v>0</v>
      </c>
      <c r="V217" s="55">
        <f>('Total Revenues by County'!V217/'Total Revenues by County'!V$4)</f>
        <v>0</v>
      </c>
      <c r="W217" s="55">
        <f>('Total Revenues by County'!W217/'Total Revenues by County'!W$4)</f>
        <v>0</v>
      </c>
      <c r="X217" s="55">
        <f>('Total Revenues by County'!X217/'Total Revenues by County'!X$4)</f>
        <v>0</v>
      </c>
      <c r="Y217" s="55">
        <f>('Total Revenues by County'!Y217/'Total Revenues by County'!Y$4)</f>
        <v>0</v>
      </c>
      <c r="Z217" s="55">
        <f>('Total Revenues by County'!Z217/'Total Revenues by County'!Z$4)</f>
        <v>0</v>
      </c>
      <c r="AA217" s="55">
        <f>('Total Revenues by County'!AA217/'Total Revenues by County'!AA$4)</f>
        <v>6.3594880939893003E-2</v>
      </c>
      <c r="AB217" s="55">
        <f>('Total Revenues by County'!AB217/'Total Revenues by County'!AB$4)</f>
        <v>0</v>
      </c>
      <c r="AC217" s="55">
        <f>('Total Revenues by County'!AC217/'Total Revenues by County'!AC$4)</f>
        <v>0</v>
      </c>
      <c r="AD217" s="55">
        <f>('Total Revenues by County'!AD217/'Total Revenues by County'!AD$4)</f>
        <v>0</v>
      </c>
      <c r="AE217" s="55">
        <f>('Total Revenues by County'!AE217/'Total Revenues by County'!AE$4)</f>
        <v>0</v>
      </c>
      <c r="AF217" s="55">
        <f>('Total Revenues by County'!AF217/'Total Revenues by County'!AF$4)</f>
        <v>0</v>
      </c>
      <c r="AG217" s="55">
        <f>('Total Revenues by County'!AG217/'Total Revenues by County'!AG$4)</f>
        <v>0</v>
      </c>
      <c r="AH217" s="55">
        <f>('Total Revenues by County'!AH217/'Total Revenues by County'!AH$4)</f>
        <v>0</v>
      </c>
      <c r="AI217" s="55">
        <f>('Total Revenues by County'!AI217/'Total Revenues by County'!AI$4)</f>
        <v>0</v>
      </c>
      <c r="AJ217" s="55">
        <f>('Total Revenues by County'!AJ217/'Total Revenues by County'!AJ$4)</f>
        <v>0</v>
      </c>
      <c r="AK217" s="55">
        <f>('Total Revenues by County'!AK217/'Total Revenues by County'!AK$4)</f>
        <v>0</v>
      </c>
      <c r="AL217" s="55">
        <f>('Total Revenues by County'!AL217/'Total Revenues by County'!AL$4)</f>
        <v>0</v>
      </c>
      <c r="AM217" s="55">
        <f>('Total Revenues by County'!AM217/'Total Revenues by County'!AM$4)</f>
        <v>0</v>
      </c>
      <c r="AN217" s="55">
        <f>('Total Revenues by County'!AN217/'Total Revenues by County'!AN$4)</f>
        <v>0</v>
      </c>
      <c r="AO217" s="55">
        <f>('Total Revenues by County'!AO217/'Total Revenues by County'!AO$4)</f>
        <v>0</v>
      </c>
      <c r="AP217" s="55">
        <f>('Total Revenues by County'!AP217/'Total Revenues by County'!AP$4)</f>
        <v>0</v>
      </c>
      <c r="AQ217" s="55">
        <f>('Total Revenues by County'!AQ217/'Total Revenues by County'!AQ$4)</f>
        <v>0</v>
      </c>
      <c r="AR217" s="55">
        <f>('Total Revenues by County'!AR217/'Total Revenues by County'!AR$4)</f>
        <v>0</v>
      </c>
      <c r="AS217" s="55">
        <f>('Total Revenues by County'!AS217/'Total Revenues by County'!AS$4)</f>
        <v>1.0341842754057751</v>
      </c>
      <c r="AT217" s="55">
        <f>('Total Revenues by County'!AT217/'Total Revenues by County'!AT$4)</f>
        <v>0</v>
      </c>
      <c r="AU217" s="55">
        <f>('Total Revenues by County'!AU217/'Total Revenues by County'!AU$4)</f>
        <v>0</v>
      </c>
      <c r="AV217" s="55">
        <f>('Total Revenues by County'!AV217/'Total Revenues by County'!AV$4)</f>
        <v>0</v>
      </c>
      <c r="AW217" s="55">
        <f>('Total Revenues by County'!AW217/'Total Revenues by County'!AW$4)</f>
        <v>0</v>
      </c>
      <c r="AX217" s="55">
        <f>('Total Revenues by County'!AX217/'Total Revenues by County'!AX$4)</f>
        <v>0</v>
      </c>
      <c r="AY217" s="55">
        <f>('Total Revenues by County'!AY217/'Total Revenues by County'!AY$4)</f>
        <v>0</v>
      </c>
      <c r="AZ217" s="55">
        <f>('Total Revenues by County'!AZ217/'Total Revenues by County'!AZ$4)</f>
        <v>0</v>
      </c>
      <c r="BA217" s="55">
        <f>('Total Revenues by County'!BA217/'Total Revenues by County'!BA$4)</f>
        <v>0</v>
      </c>
      <c r="BB217" s="55">
        <f>('Total Revenues by County'!BB217/'Total Revenues by County'!BB$4)</f>
        <v>0</v>
      </c>
      <c r="BC217" s="55">
        <f>('Total Revenues by County'!BC217/'Total Revenues by County'!BC$4)</f>
        <v>0</v>
      </c>
      <c r="BD217" s="55">
        <f>('Total Revenues by County'!BD217/'Total Revenues by County'!BD$4)</f>
        <v>0</v>
      </c>
      <c r="BE217" s="55">
        <f>('Total Revenues by County'!BE217/'Total Revenues by County'!BE$4)</f>
        <v>0</v>
      </c>
      <c r="BF217" s="55">
        <f>('Total Revenues by County'!BF217/'Total Revenues by County'!BF$4)</f>
        <v>0</v>
      </c>
      <c r="BG217" s="55">
        <f>('Total Revenues by County'!BG217/'Total Revenues by County'!BG$4)</f>
        <v>0</v>
      </c>
      <c r="BH217" s="55">
        <f>('Total Revenues by County'!BH217/'Total Revenues by County'!BH$4)</f>
        <v>0</v>
      </c>
      <c r="BI217" s="55">
        <f>('Total Revenues by County'!BI217/'Total Revenues by County'!BI$4)</f>
        <v>0</v>
      </c>
      <c r="BJ217" s="55">
        <f>('Total Revenues by County'!BJ217/'Total Revenues by County'!BJ$4)</f>
        <v>0</v>
      </c>
      <c r="BK217" s="55">
        <f>('Total Revenues by County'!BK217/'Total Revenues by County'!BK$4)</f>
        <v>0</v>
      </c>
      <c r="BL217" s="55">
        <f>('Total Revenues by County'!BL217/'Total Revenues by County'!BL$4)</f>
        <v>0</v>
      </c>
      <c r="BM217" s="55">
        <f>('Total Revenues by County'!BM217/'Total Revenues by County'!BM$4)</f>
        <v>0</v>
      </c>
      <c r="BN217" s="55">
        <f>('Total Revenues by County'!BN217/'Total Revenues by County'!BN$4)</f>
        <v>0</v>
      </c>
      <c r="BO217" s="55">
        <f>('Total Revenues by County'!BO217/'Total Revenues by County'!BO$4)</f>
        <v>0</v>
      </c>
      <c r="BP217" s="55">
        <f>('Total Revenues by County'!BP217/'Total Revenues by County'!BP$4)</f>
        <v>0</v>
      </c>
      <c r="BQ217" s="17">
        <f>('Total Revenues by County'!BQ217/'Total Revenues by County'!BQ$4)</f>
        <v>0</v>
      </c>
    </row>
    <row r="218" spans="1:69" x14ac:dyDescent="0.25">
      <c r="A218" s="13"/>
      <c r="B218" s="14">
        <v>369.9</v>
      </c>
      <c r="C218" s="15" t="s">
        <v>216</v>
      </c>
      <c r="D218" s="55">
        <f>('Total Revenues by County'!D218/'Total Revenues by County'!D$4)</f>
        <v>21.563054666288448</v>
      </c>
      <c r="E218" s="55">
        <f>('Total Revenues by County'!E218/'Total Revenues by County'!E$4)</f>
        <v>22.643997327195784</v>
      </c>
      <c r="F218" s="55">
        <f>('Total Revenues by County'!F218/'Total Revenues by County'!F$4)</f>
        <v>23.024599744970246</v>
      </c>
      <c r="G218" s="55">
        <f>('Total Revenues by County'!G218/'Total Revenues by County'!G$4)</f>
        <v>46.912515143727745</v>
      </c>
      <c r="H218" s="55">
        <f>('Total Revenues by County'!H218/'Total Revenues by County'!H$4)</f>
        <v>14.808067812142038</v>
      </c>
      <c r="I218" s="55">
        <f>('Total Revenues by County'!I218/'Total Revenues by County'!I$4)</f>
        <v>17.729104922988494</v>
      </c>
      <c r="J218" s="55">
        <f>('Total Revenues by County'!J218/'Total Revenues by County'!J$4)</f>
        <v>8.1721193907519982</v>
      </c>
      <c r="K218" s="55">
        <f>('Total Revenues by County'!K218/'Total Revenues by County'!K$4)</f>
        <v>32.372319521048993</v>
      </c>
      <c r="L218" s="55">
        <f>('Total Revenues by County'!L218/'Total Revenues by County'!L$4)</f>
        <v>16.718949140742108</v>
      </c>
      <c r="M218" s="55">
        <f>('Total Revenues by County'!M218/'Total Revenues by County'!M$4)</f>
        <v>18.739549437447611</v>
      </c>
      <c r="N218" s="55">
        <f>('Total Revenues by County'!N218/'Total Revenues by County'!N$4)</f>
        <v>14.263650943310424</v>
      </c>
      <c r="O218" s="55">
        <f>('Total Revenues by County'!O218/'Total Revenues by County'!O$4)</f>
        <v>20.188087820579071</v>
      </c>
      <c r="P218" s="55">
        <f>('Total Revenues by County'!P218/'Total Revenues by County'!P$4)</f>
        <v>10.049668681701929</v>
      </c>
      <c r="Q218" s="55">
        <f>('Total Revenues by County'!Q218/'Total Revenues by County'!Q$4)</f>
        <v>4.7783163578353172</v>
      </c>
      <c r="R218" s="55">
        <f>('Total Revenues by County'!R218/'Total Revenues by County'!R$4)</f>
        <v>37.03272333904264</v>
      </c>
      <c r="S218" s="55">
        <f>('Total Revenues by County'!S218/'Total Revenues by County'!S$4)</f>
        <v>76.916786743515857</v>
      </c>
      <c r="T218" s="55">
        <f>('Total Revenues by County'!T218/'Total Revenues by County'!T$4)</f>
        <v>217.81257588898526</v>
      </c>
      <c r="U218" s="55">
        <f>('Total Revenues by County'!U218/'Total Revenues by County'!U$4)</f>
        <v>2.9809708247379278</v>
      </c>
      <c r="V218" s="55">
        <f>('Total Revenues by County'!V218/'Total Revenues by County'!V$4)</f>
        <v>7.1846453440339904</v>
      </c>
      <c r="W218" s="55">
        <f>('Total Revenues by County'!W218/'Total Revenues by County'!W$4)</f>
        <v>14.704679977902297</v>
      </c>
      <c r="X218" s="55">
        <f>('Total Revenues by County'!X218/'Total Revenues by County'!X$4)</f>
        <v>69.745332243666311</v>
      </c>
      <c r="Y218" s="55">
        <f>('Total Revenues by County'!Y218/'Total Revenues by County'!Y$4)</f>
        <v>17.89377190617417</v>
      </c>
      <c r="Z218" s="55">
        <f>('Total Revenues by County'!Z218/'Total Revenues by County'!Z$4)</f>
        <v>47.656076651538072</v>
      </c>
      <c r="AA218" s="55">
        <f>('Total Revenues by County'!AA218/'Total Revenues by County'!AA$4)</f>
        <v>20.180006293926361</v>
      </c>
      <c r="AB218" s="55">
        <f>('Total Revenues by County'!AB218/'Total Revenues by County'!AB$4)</f>
        <v>12.173265782419817</v>
      </c>
      <c r="AC218" s="55">
        <f>('Total Revenues by County'!AC218/'Total Revenues by County'!AC$4)</f>
        <v>59.504673841645193</v>
      </c>
      <c r="AD218" s="55">
        <f>('Total Revenues by County'!AD218/'Total Revenues by County'!AD$4)</f>
        <v>9.497302801169953</v>
      </c>
      <c r="AE218" s="55">
        <f>('Total Revenues by County'!AE218/'Total Revenues by County'!AE$4)</f>
        <v>16.789581665332264</v>
      </c>
      <c r="AF218" s="55">
        <f>('Total Revenues by County'!AF218/'Total Revenues by County'!AF$4)</f>
        <v>28.316516787860532</v>
      </c>
      <c r="AG218" s="55">
        <f>('Total Revenues by County'!AG218/'Total Revenues by County'!AG$4)</f>
        <v>7.2323710554296143</v>
      </c>
      <c r="AH218" s="55">
        <f>('Total Revenues by County'!AH218/'Total Revenues by County'!AH$4)</f>
        <v>10.345213427268959</v>
      </c>
      <c r="AI218" s="55">
        <f>('Total Revenues by County'!AI218/'Total Revenues by County'!AI$4)</f>
        <v>3.1378275424217938</v>
      </c>
      <c r="AJ218" s="55">
        <f>('Total Revenues by County'!AJ218/'Total Revenues by County'!AJ$4)</f>
        <v>11.713745132259065</v>
      </c>
      <c r="AK218" s="55">
        <f>('Total Revenues by County'!AK218/'Total Revenues by County'!AK$4)</f>
        <v>33.689086232757447</v>
      </c>
      <c r="AL218" s="55">
        <f>('Total Revenues by County'!AL218/'Total Revenues by County'!AL$4)</f>
        <v>2.3441639356070154</v>
      </c>
      <c r="AM218" s="55">
        <f>('Total Revenues by County'!AM218/'Total Revenues by County'!AM$4)</f>
        <v>39.423808225290664</v>
      </c>
      <c r="AN218" s="55">
        <f>('Total Revenues by County'!AN218/'Total Revenues by County'!AN$4)</f>
        <v>7.0834605000586928</v>
      </c>
      <c r="AO218" s="55">
        <f>('Total Revenues by County'!AO218/'Total Revenues by County'!AO$4)</f>
        <v>2.3960056171009518</v>
      </c>
      <c r="AP218" s="55">
        <f>('Total Revenues by County'!AP218/'Total Revenues by County'!AP$4)</f>
        <v>22.497593111758331</v>
      </c>
      <c r="AQ218" s="55">
        <f>('Total Revenues by County'!AQ218/'Total Revenues by County'!AQ$4)</f>
        <v>17.841877659622391</v>
      </c>
      <c r="AR218" s="55">
        <f>('Total Revenues by County'!AR218/'Total Revenues by County'!AR$4)</f>
        <v>51.670074658804509</v>
      </c>
      <c r="AS218" s="55">
        <f>('Total Revenues by County'!AS218/'Total Revenues by County'!AS$4)</f>
        <v>45.93233501483563</v>
      </c>
      <c r="AT218" s="55">
        <f>('Total Revenues by County'!AT218/'Total Revenues by County'!AT$4)</f>
        <v>34.006049631672084</v>
      </c>
      <c r="AU218" s="55">
        <f>('Total Revenues by County'!AU218/'Total Revenues by County'!AU$4)</f>
        <v>8.5424503356159747</v>
      </c>
      <c r="AV218" s="55">
        <f>('Total Revenues by County'!AV218/'Total Revenues by County'!AV$4)</f>
        <v>29.397789406236651</v>
      </c>
      <c r="AW218" s="55">
        <f>('Total Revenues by County'!AW218/'Total Revenues by County'!AW$4)</f>
        <v>76.25577188795377</v>
      </c>
      <c r="AX218" s="55">
        <f>('Total Revenues by County'!AX218/'Total Revenues by County'!AX$4)</f>
        <v>14.538987075031825</v>
      </c>
      <c r="AY218" s="55">
        <f>('Total Revenues by County'!AY218/'Total Revenues by County'!AY$4)</f>
        <v>9.8409917896790642</v>
      </c>
      <c r="AZ218" s="55">
        <f>('Total Revenues by County'!AZ218/'Total Revenues by County'!AZ$4)</f>
        <v>25.652540221579059</v>
      </c>
      <c r="BA218" s="55">
        <f>('Total Revenues by County'!BA218/'Total Revenues by County'!BA$4)</f>
        <v>53.02725786555461</v>
      </c>
      <c r="BB218" s="55">
        <f>('Total Revenues by County'!BB218/'Total Revenues by County'!BB$4)</f>
        <v>35.611671688137847</v>
      </c>
      <c r="BC218" s="55">
        <f>('Total Revenues by County'!BC218/'Total Revenues by County'!BC$4)</f>
        <v>50.741052714833707</v>
      </c>
      <c r="BD218" s="55">
        <f>('Total Revenues by County'!BD218/'Total Revenues by County'!BD$4)</f>
        <v>8.3152628557368988</v>
      </c>
      <c r="BE218" s="55">
        <f>('Total Revenues by County'!BE218/'Total Revenues by County'!BE$4)</f>
        <v>24.344507856847773</v>
      </c>
      <c r="BF218" s="55">
        <f>('Total Revenues by County'!BF218/'Total Revenues by County'!BF$4)</f>
        <v>32.664946228888375</v>
      </c>
      <c r="BG218" s="55">
        <f>('Total Revenues by County'!BG218/'Total Revenues by County'!BG$4)</f>
        <v>12.208172984104511</v>
      </c>
      <c r="BH218" s="55">
        <f>('Total Revenues by County'!BH218/'Total Revenues by County'!BH$4)</f>
        <v>17.333719087534927</v>
      </c>
      <c r="BI218" s="55">
        <f>('Total Revenues by County'!BI218/'Total Revenues by County'!BI$4)</f>
        <v>16.53638368246968</v>
      </c>
      <c r="BJ218" s="55">
        <f>('Total Revenues by County'!BJ218/'Total Revenues by County'!BJ$4)</f>
        <v>5.7757839477833892</v>
      </c>
      <c r="BK218" s="55">
        <f>('Total Revenues by County'!BK218/'Total Revenues by County'!BK$4)</f>
        <v>27.170791853137274</v>
      </c>
      <c r="BL218" s="55">
        <f>('Total Revenues by County'!BL218/'Total Revenues by County'!BL$4)</f>
        <v>7.9813520831513669</v>
      </c>
      <c r="BM218" s="55">
        <f>('Total Revenues by County'!BM218/'Total Revenues by County'!BM$4)</f>
        <v>4.9590586718246294</v>
      </c>
      <c r="BN218" s="55">
        <f>('Total Revenues by County'!BN218/'Total Revenues by County'!BN$4)</f>
        <v>6.9042975389473895</v>
      </c>
      <c r="BO218" s="55">
        <f>('Total Revenues by County'!BO218/'Total Revenues by County'!BO$4)</f>
        <v>4.5969906730363004</v>
      </c>
      <c r="BP218" s="55">
        <f>('Total Revenues by County'!BP218/'Total Revenues by County'!BP$4)</f>
        <v>16.4299482138155</v>
      </c>
      <c r="BQ218" s="17">
        <f>('Total Revenues by County'!BQ218/'Total Revenues by County'!BQ$4)</f>
        <v>40.406668806676834</v>
      </c>
    </row>
    <row r="219" spans="1:69" ht="15.75" x14ac:dyDescent="0.25">
      <c r="A219" s="19" t="s">
        <v>217</v>
      </c>
      <c r="B219" s="20"/>
      <c r="C219" s="21"/>
      <c r="D219" s="54">
        <f>('Total Revenues by County'!D219/'Total Revenues by County'!D$4)</f>
        <v>225.54571463305913</v>
      </c>
      <c r="E219" s="54">
        <f>('Total Revenues by County'!E219/'Total Revenues by County'!E$4)</f>
        <v>319.72856188284209</v>
      </c>
      <c r="F219" s="54">
        <f>('Total Revenues by County'!F219/'Total Revenues by County'!F$4)</f>
        <v>24.395579484273163</v>
      </c>
      <c r="G219" s="54">
        <f>('Total Revenues by County'!G219/'Total Revenues by County'!G$4)</f>
        <v>426.05587576636441</v>
      </c>
      <c r="H219" s="54">
        <f>('Total Revenues by County'!H219/'Total Revenues by County'!H$4)</f>
        <v>93.565285681557853</v>
      </c>
      <c r="I219" s="54">
        <f>('Total Revenues by County'!I219/'Total Revenues by County'!I$4)</f>
        <v>241.92323523416817</v>
      </c>
      <c r="J219" s="54">
        <f>('Total Revenues by County'!J219/'Total Revenues by County'!J$4)</f>
        <v>28.511508776722902</v>
      </c>
      <c r="K219" s="54">
        <f>('Total Revenues by County'!K219/'Total Revenues by County'!K$4)</f>
        <v>1438.377504484044</v>
      </c>
      <c r="L219" s="54">
        <f>('Total Revenues by County'!L219/'Total Revenues by County'!L$4)</f>
        <v>97.321424258139686</v>
      </c>
      <c r="M219" s="54">
        <f>('Total Revenues by County'!M219/'Total Revenues by County'!M$4)</f>
        <v>151.27510139479671</v>
      </c>
      <c r="N219" s="54">
        <f>('Total Revenues by County'!N219/'Total Revenues by County'!N$4)</f>
        <v>788.26706462654124</v>
      </c>
      <c r="O219" s="54">
        <f>('Total Revenues by County'!O219/'Total Revenues by County'!O$4)</f>
        <v>238.44422625463244</v>
      </c>
      <c r="P219" s="54">
        <f>('Total Revenues by County'!P219/'Total Revenues by County'!P$4)</f>
        <v>198.46340967216926</v>
      </c>
      <c r="Q219" s="54">
        <f>('Total Revenues by County'!Q219/'Total Revenues by County'!Q$4)</f>
        <v>102.23076451098294</v>
      </c>
      <c r="R219" s="54">
        <f>('Total Revenues by County'!R219/'Total Revenues by County'!R$4)</f>
        <v>452.80313577798478</v>
      </c>
      <c r="S219" s="54">
        <f>('Total Revenues by County'!S219/'Total Revenues by County'!S$4)</f>
        <v>14.552377521613833</v>
      </c>
      <c r="T219" s="54">
        <f>('Total Revenues by County'!T219/'Total Revenues by County'!T$4)</f>
        <v>230.47137901127493</v>
      </c>
      <c r="U219" s="54">
        <f>('Total Revenues by County'!U219/'Total Revenues by County'!U$4)</f>
        <v>379.56409716667366</v>
      </c>
      <c r="V219" s="54">
        <f>('Total Revenues by County'!V219/'Total Revenues by County'!V$4)</f>
        <v>97.890711672371054</v>
      </c>
      <c r="W219" s="54">
        <f>('Total Revenues by County'!W219/'Total Revenues by County'!W$4)</f>
        <v>123.77618183253098</v>
      </c>
      <c r="X219" s="54">
        <f>('Total Revenues by County'!X219/'Total Revenues by County'!X$4)</f>
        <v>14.167599170176652</v>
      </c>
      <c r="Y219" s="54">
        <f>('Total Revenues by County'!Y219/'Total Revenues by County'!Y$4)</f>
        <v>48.899568616877865</v>
      </c>
      <c r="Z219" s="54">
        <f>('Total Revenues by County'!Z219/'Total Revenues by County'!Z$4)</f>
        <v>224.8404653843383</v>
      </c>
      <c r="AA219" s="54">
        <f>('Total Revenues by County'!AA219/'Total Revenues by County'!AA$4)</f>
        <v>407.82416343228783</v>
      </c>
      <c r="AB219" s="54">
        <f>('Total Revenues by County'!AB219/'Total Revenues by County'!AB$4)</f>
        <v>91.372931879101586</v>
      </c>
      <c r="AC219" s="54">
        <f>('Total Revenues by County'!AC219/'Total Revenues by County'!AC$4)</f>
        <v>38.423000353696125</v>
      </c>
      <c r="AD219" s="54">
        <f>('Total Revenues by County'!AD219/'Total Revenues by County'!AD$4)</f>
        <v>769.77878431803379</v>
      </c>
      <c r="AE219" s="54">
        <f>('Total Revenues by County'!AE219/'Total Revenues by County'!AE$4)</f>
        <v>79.544985988791026</v>
      </c>
      <c r="AF219" s="54">
        <f>('Total Revenues by County'!AF219/'Total Revenues by County'!AF$4)</f>
        <v>101.43202386586923</v>
      </c>
      <c r="AG219" s="54">
        <f>('Total Revenues by County'!AG219/'Total Revenues by County'!AG$4)</f>
        <v>271.92045659718741</v>
      </c>
      <c r="AH219" s="54">
        <f>('Total Revenues by County'!AH219/'Total Revenues by County'!AH$4)</f>
        <v>449.50531841414562</v>
      </c>
      <c r="AI219" s="54">
        <f>('Total Revenues by County'!AI219/'Total Revenues by County'!AI$4)</f>
        <v>453.1339028050329</v>
      </c>
      <c r="AJ219" s="54">
        <f>('Total Revenues by County'!AJ219/'Total Revenues by County'!AJ$4)</f>
        <v>117.55792736846672</v>
      </c>
      <c r="AK219" s="54">
        <f>('Total Revenues by County'!AK219/'Total Revenues by County'!AK$4)</f>
        <v>311.96866913572893</v>
      </c>
      <c r="AL219" s="54">
        <f>('Total Revenues by County'!AL219/'Total Revenues by County'!AL$4)</f>
        <v>431.9629920409119</v>
      </c>
      <c r="AM219" s="54">
        <f>('Total Revenues by County'!AM219/'Total Revenues by County'!AM$4)</f>
        <v>18.799077815513524</v>
      </c>
      <c r="AN219" s="54">
        <f>('Total Revenues by County'!AN219/'Total Revenues by County'!AN$4)</f>
        <v>368.49994130766521</v>
      </c>
      <c r="AO219" s="54">
        <f>('Total Revenues by County'!AO219/'Total Revenues by County'!AO$4)</f>
        <v>625.90055650907573</v>
      </c>
      <c r="AP219" s="54">
        <f>('Total Revenues by County'!AP219/'Total Revenues by County'!AP$4)</f>
        <v>356.87037922870587</v>
      </c>
      <c r="AQ219" s="54">
        <f>('Total Revenues by County'!AQ219/'Total Revenues by County'!AQ$4)</f>
        <v>137.26830315716134</v>
      </c>
      <c r="AR219" s="54">
        <f>('Total Revenues by County'!AR219/'Total Revenues by County'!AR$4)</f>
        <v>175.99950408619389</v>
      </c>
      <c r="AS219" s="54">
        <f>('Total Revenues by County'!AS219/'Total Revenues by County'!AS$4)</f>
        <v>517.98379055301439</v>
      </c>
      <c r="AT219" s="54">
        <f>('Total Revenues by County'!AT219/'Total Revenues by County'!AT$4)</f>
        <v>920.72651823806189</v>
      </c>
      <c r="AU219" s="54">
        <f>('Total Revenues by County'!AU219/'Total Revenues by County'!AU$4)</f>
        <v>182.18048681266527</v>
      </c>
      <c r="AV219" s="54">
        <f>('Total Revenues by County'!AV219/'Total Revenues by County'!AV$4)</f>
        <v>123.36172041862451</v>
      </c>
      <c r="AW219" s="54">
        <f>('Total Revenues by County'!AW219/'Total Revenues by County'!AW$4)</f>
        <v>18.927471423188042</v>
      </c>
      <c r="AX219" s="54">
        <f>('Total Revenues by County'!AX219/'Total Revenues by County'!AX$4)</f>
        <v>413.74065620639129</v>
      </c>
      <c r="AY219" s="54">
        <f>('Total Revenues by County'!AY219/'Total Revenues by County'!AY$4)</f>
        <v>827.83604993128392</v>
      </c>
      <c r="AZ219" s="54">
        <f>('Total Revenues by County'!AZ219/'Total Revenues by County'!AZ$4)</f>
        <v>349.32892920927202</v>
      </c>
      <c r="BA219" s="54">
        <f>('Total Revenues by County'!BA219/'Total Revenues by County'!BA$4)</f>
        <v>95.979991975448286</v>
      </c>
      <c r="BB219" s="54">
        <f>('Total Revenues by County'!BB219/'Total Revenues by County'!BB$4)</f>
        <v>23.745983456851022</v>
      </c>
      <c r="BC219" s="54">
        <f>('Total Revenues by County'!BC219/'Total Revenues by County'!BC$4)</f>
        <v>28.825747090072632</v>
      </c>
      <c r="BD219" s="54">
        <f>('Total Revenues by County'!BD219/'Total Revenues by County'!BD$4)</f>
        <v>30.616145876049099</v>
      </c>
      <c r="BE219" s="54">
        <f>('Total Revenues by County'!BE219/'Total Revenues by County'!BE$4)</f>
        <v>412.72693565086115</v>
      </c>
      <c r="BF219" s="54">
        <f>('Total Revenues by County'!BF219/'Total Revenues by County'!BF$4)</f>
        <v>269.00529685577214</v>
      </c>
      <c r="BG219" s="54">
        <f>('Total Revenues by County'!BG219/'Total Revenues by County'!BG$4)</f>
        <v>137.16927730227169</v>
      </c>
      <c r="BH219" s="54">
        <f>('Total Revenues by County'!BH219/'Total Revenues by County'!BH$4)</f>
        <v>307.79986915634515</v>
      </c>
      <c r="BI219" s="54">
        <f>('Total Revenues by County'!BI219/'Total Revenues by County'!BI$4)</f>
        <v>72.51472305794853</v>
      </c>
      <c r="BJ219" s="54">
        <f>('Total Revenues by County'!BJ219/'Total Revenues by County'!BJ$4)</f>
        <v>187.98556857422304</v>
      </c>
      <c r="BK219" s="54">
        <f>('Total Revenues by County'!BK219/'Total Revenues by County'!BK$4)</f>
        <v>326.0602566444424</v>
      </c>
      <c r="BL219" s="54">
        <f>('Total Revenues by County'!BL219/'Total Revenues by County'!BL$4)</f>
        <v>390.13328674993448</v>
      </c>
      <c r="BM219" s="54">
        <f>('Total Revenues by County'!BM219/'Total Revenues by County'!BM$4)</f>
        <v>87.743133462282401</v>
      </c>
      <c r="BN219" s="54">
        <f>('Total Revenues by County'!BN219/'Total Revenues by County'!BN$4)</f>
        <v>110.04772651842018</v>
      </c>
      <c r="BO219" s="54">
        <f>('Total Revenues by County'!BO219/'Total Revenues by County'!BO$4)</f>
        <v>449.577231809171</v>
      </c>
      <c r="BP219" s="54">
        <f>('Total Revenues by County'!BP219/'Total Revenues by County'!BP$4)</f>
        <v>1563.6293513560959</v>
      </c>
      <c r="BQ219" s="60">
        <f>('Total Revenues by County'!BQ219/'Total Revenues by County'!BQ$4)</f>
        <v>137.11816868630126</v>
      </c>
    </row>
    <row r="220" spans="1:69" x14ac:dyDescent="0.25">
      <c r="A220" s="13"/>
      <c r="B220" s="14">
        <v>381</v>
      </c>
      <c r="C220" s="15" t="s">
        <v>218</v>
      </c>
      <c r="D220" s="55">
        <f>('Total Revenues by County'!D220/'Total Revenues by County'!D$4)</f>
        <v>186.58230741175993</v>
      </c>
      <c r="E220" s="55">
        <f>('Total Revenues by County'!E220/'Total Revenues by County'!E$4)</f>
        <v>313.94246046477093</v>
      </c>
      <c r="F220" s="55">
        <f>('Total Revenues by County'!F220/'Total Revenues by County'!F$4)</f>
        <v>22.530633087749127</v>
      </c>
      <c r="G220" s="55">
        <f>('Total Revenues by County'!G220/'Total Revenues by County'!G$4)</f>
        <v>415.29707404823966</v>
      </c>
      <c r="H220" s="55">
        <f>('Total Revenues by County'!H220/'Total Revenues by County'!H$4)</f>
        <v>72.218047193585335</v>
      </c>
      <c r="I220" s="55">
        <f>('Total Revenues by County'!I220/'Total Revenues by County'!I$4)</f>
        <v>98.359831946153207</v>
      </c>
      <c r="J220" s="55">
        <f>('Total Revenues by County'!J220/'Total Revenues by County'!J$4)</f>
        <v>28.511508776722902</v>
      </c>
      <c r="K220" s="55">
        <f>('Total Revenues by County'!K220/'Total Revenues by County'!K$4)</f>
        <v>844.18878284983191</v>
      </c>
      <c r="L220" s="55">
        <f>('Total Revenues by County'!L220/'Total Revenues by County'!L$4)</f>
        <v>79.833540540348537</v>
      </c>
      <c r="M220" s="55">
        <f>('Total Revenues by County'!M220/'Total Revenues by County'!M$4)</f>
        <v>151.27510139479671</v>
      </c>
      <c r="N220" s="55">
        <f>('Total Revenues by County'!N220/'Total Revenues by County'!N$4)</f>
        <v>336.42225381917183</v>
      </c>
      <c r="O220" s="55">
        <f>('Total Revenues by County'!O220/'Total Revenues by County'!O$4)</f>
        <v>229.60993075344388</v>
      </c>
      <c r="P220" s="55">
        <f>('Total Revenues by County'!P220/'Total Revenues by County'!P$4)</f>
        <v>126.13540455707975</v>
      </c>
      <c r="Q220" s="55">
        <f>('Total Revenues by County'!Q220/'Total Revenues by County'!Q$4)</f>
        <v>91.917535893974716</v>
      </c>
      <c r="R220" s="55">
        <f>('Total Revenues by County'!R220/'Total Revenues by County'!R$4)</f>
        <v>128.71929912423917</v>
      </c>
      <c r="S220" s="55">
        <f>('Total Revenues by County'!S220/'Total Revenues by County'!S$4)</f>
        <v>2.7815664882667765</v>
      </c>
      <c r="T220" s="55">
        <f>('Total Revenues by County'!T220/'Total Revenues by County'!T$4)</f>
        <v>184.10901994796183</v>
      </c>
      <c r="U220" s="55">
        <f>('Total Revenues by County'!U220/'Total Revenues by County'!U$4)</f>
        <v>372.63455142508315</v>
      </c>
      <c r="V220" s="55">
        <f>('Total Revenues by County'!V220/'Total Revenues by County'!V$4)</f>
        <v>44.54124867225304</v>
      </c>
      <c r="W220" s="55">
        <f>('Total Revenues by County'!W220/'Total Revenues by County'!W$4)</f>
        <v>99.80869702470207</v>
      </c>
      <c r="X220" s="55">
        <f>('Total Revenues by County'!X220/'Total Revenues by County'!X$4)</f>
        <v>14.167599170176652</v>
      </c>
      <c r="Y220" s="55">
        <f>('Total Revenues by County'!Y220/'Total Revenues by County'!Y$4)</f>
        <v>31.350768401186304</v>
      </c>
      <c r="Z220" s="55">
        <f>('Total Revenues by County'!Z220/'Total Revenues by County'!Z$4)</f>
        <v>62.748397089546863</v>
      </c>
      <c r="AA220" s="55">
        <f>('Total Revenues by County'!AA220/'Total Revenues by County'!AA$4)</f>
        <v>391.50254379523761</v>
      </c>
      <c r="AB220" s="55">
        <f>('Total Revenues by County'!AB220/'Total Revenues by County'!AB$4)</f>
        <v>75.550715177003426</v>
      </c>
      <c r="AC220" s="55">
        <f>('Total Revenues by County'!AC220/'Total Revenues by County'!AC$4)</f>
        <v>36.187135566671721</v>
      </c>
      <c r="AD220" s="55">
        <f>('Total Revenues by County'!AD220/'Total Revenues by County'!AD$4)</f>
        <v>585.61041478587208</v>
      </c>
      <c r="AE220" s="55">
        <f>('Total Revenues by County'!AE220/'Total Revenues by County'!AE$4)</f>
        <v>78.103532826261002</v>
      </c>
      <c r="AF220" s="55">
        <f>('Total Revenues by County'!AF220/'Total Revenues by County'!AF$4)</f>
        <v>83.405160420521199</v>
      </c>
      <c r="AG220" s="55">
        <f>('Total Revenues by County'!AG220/'Total Revenues by County'!AG$4)</f>
        <v>261.88976267378177</v>
      </c>
      <c r="AH220" s="55">
        <f>('Total Revenues by County'!AH220/'Total Revenues by County'!AH$4)</f>
        <v>449.50531841414562</v>
      </c>
      <c r="AI220" s="55">
        <f>('Total Revenues by County'!AI220/'Total Revenues by County'!AI$4)</f>
        <v>371.82165531571047</v>
      </c>
      <c r="AJ220" s="55">
        <f>('Total Revenues by County'!AJ220/'Total Revenues by County'!AJ$4)</f>
        <v>117.55792736846672</v>
      </c>
      <c r="AK220" s="55">
        <f>('Total Revenues by County'!AK220/'Total Revenues by County'!AK$4)</f>
        <v>204.29553672325238</v>
      </c>
      <c r="AL220" s="55">
        <f>('Total Revenues by County'!AL220/'Total Revenues by County'!AL$4)</f>
        <v>431.43496956819246</v>
      </c>
      <c r="AM220" s="55">
        <f>('Total Revenues by County'!AM220/'Total Revenues by County'!AM$4)</f>
        <v>17.978680681226603</v>
      </c>
      <c r="AN220" s="55">
        <f>('Total Revenues by County'!AN220/'Total Revenues by County'!AN$4)</f>
        <v>368.49994130766521</v>
      </c>
      <c r="AO220" s="55">
        <f>('Total Revenues by County'!AO220/'Total Revenues by County'!AO$4)</f>
        <v>625.8966557445259</v>
      </c>
      <c r="AP220" s="55">
        <f>('Total Revenues by County'!AP220/'Total Revenues by County'!AP$4)</f>
        <v>220.11068658379301</v>
      </c>
      <c r="AQ220" s="55">
        <f>('Total Revenues by County'!AQ220/'Total Revenues by County'!AQ$4)</f>
        <v>129.33421824744963</v>
      </c>
      <c r="AR220" s="55">
        <f>('Total Revenues by County'!AR220/'Total Revenues by County'!AR$4)</f>
        <v>115.90451960897536</v>
      </c>
      <c r="AS220" s="55">
        <f>('Total Revenues by County'!AS220/'Total Revenues by County'!AS$4)</f>
        <v>371.67794331495048</v>
      </c>
      <c r="AT220" s="55">
        <f>('Total Revenues by County'!AT220/'Total Revenues by County'!AT$4)</f>
        <v>916.44321439839769</v>
      </c>
      <c r="AU220" s="55">
        <f>('Total Revenues by County'!AU220/'Total Revenues by County'!AU$4)</f>
        <v>166.36338734829479</v>
      </c>
      <c r="AV220" s="55">
        <f>('Total Revenues by County'!AV220/'Total Revenues by County'!AV$4)</f>
        <v>65.410844724476718</v>
      </c>
      <c r="AW220" s="55">
        <f>('Total Revenues by County'!AW220/'Total Revenues by County'!AW$4)</f>
        <v>15.732646652430599</v>
      </c>
      <c r="AX220" s="55">
        <f>('Total Revenues by County'!AX220/'Total Revenues by County'!AX$4)</f>
        <v>296.86059334609473</v>
      </c>
      <c r="AY220" s="55">
        <f>('Total Revenues by County'!AY220/'Total Revenues by County'!AY$4)</f>
        <v>350.95027522021178</v>
      </c>
      <c r="AZ220" s="55">
        <f>('Total Revenues by County'!AZ220/'Total Revenues by County'!AZ$4)</f>
        <v>160.96221698872634</v>
      </c>
      <c r="BA220" s="55">
        <f>('Total Revenues by County'!BA220/'Total Revenues by County'!BA$4)</f>
        <v>50.406294151040846</v>
      </c>
      <c r="BB220" s="55">
        <f>('Total Revenues by County'!BB220/'Total Revenues by County'!BB$4)</f>
        <v>12.928401390293802</v>
      </c>
      <c r="BC220" s="55">
        <f>('Total Revenues by County'!BC220/'Total Revenues by County'!BC$4)</f>
        <v>26.184581010005139</v>
      </c>
      <c r="BD220" s="55">
        <f>('Total Revenues by County'!BD220/'Total Revenues by County'!BD$4)</f>
        <v>21.870540474042482</v>
      </c>
      <c r="BE220" s="55">
        <f>('Total Revenues by County'!BE220/'Total Revenues by County'!BE$4)</f>
        <v>120.33705137424708</v>
      </c>
      <c r="BF220" s="55">
        <f>('Total Revenues by County'!BF220/'Total Revenues by County'!BF$4)</f>
        <v>227.66160403773787</v>
      </c>
      <c r="BG220" s="55">
        <f>('Total Revenues by County'!BG220/'Total Revenues by County'!BG$4)</f>
        <v>135.44233219640904</v>
      </c>
      <c r="BH220" s="55">
        <f>('Total Revenues by County'!BH220/'Total Revenues by County'!BH$4)</f>
        <v>266.41730524625711</v>
      </c>
      <c r="BI220" s="55">
        <f>('Total Revenues by County'!BI220/'Total Revenues by County'!BI$4)</f>
        <v>60.735333003195485</v>
      </c>
      <c r="BJ220" s="55">
        <f>('Total Revenues by County'!BJ220/'Total Revenues by County'!BJ$4)</f>
        <v>176.11774686121478</v>
      </c>
      <c r="BK220" s="55">
        <f>('Total Revenues by County'!BK220/'Total Revenues by County'!BK$4)</f>
        <v>326.0602566444424</v>
      </c>
      <c r="BL220" s="55">
        <f>('Total Revenues by County'!BL220/'Total Revenues by County'!BL$4)</f>
        <v>390.13328674993448</v>
      </c>
      <c r="BM220" s="55">
        <f>('Total Revenues by County'!BM220/'Total Revenues by County'!BM$4)</f>
        <v>63.299806576402318</v>
      </c>
      <c r="BN220" s="55">
        <f>('Total Revenues by County'!BN220/'Total Revenues by County'!BN$4)</f>
        <v>99.893982640879415</v>
      </c>
      <c r="BO220" s="55">
        <f>('Total Revenues by County'!BO220/'Total Revenues by County'!BO$4)</f>
        <v>449.577231809171</v>
      </c>
      <c r="BP220" s="55">
        <f>('Total Revenues by County'!BP220/'Total Revenues by County'!BP$4)</f>
        <v>243.53790924251734</v>
      </c>
      <c r="BQ220" s="17">
        <f>('Total Revenues by County'!BQ220/'Total Revenues by County'!BQ$4)</f>
        <v>135.82766230639595</v>
      </c>
    </row>
    <row r="221" spans="1:69" x14ac:dyDescent="0.25">
      <c r="A221" s="13"/>
      <c r="B221" s="14">
        <v>382</v>
      </c>
      <c r="C221" s="15" t="s">
        <v>219</v>
      </c>
      <c r="D221" s="55">
        <f>('Total Revenues by County'!D221/'Total Revenues by County'!D$4)</f>
        <v>0</v>
      </c>
      <c r="E221" s="55">
        <f>('Total Revenues by County'!E221/'Total Revenues by County'!E$4)</f>
        <v>0</v>
      </c>
      <c r="F221" s="55">
        <f>('Total Revenues by County'!F221/'Total Revenues by County'!F$4)</f>
        <v>0</v>
      </c>
      <c r="G221" s="55">
        <f>('Total Revenues by County'!G221/'Total Revenues by County'!G$4)</f>
        <v>0</v>
      </c>
      <c r="H221" s="55">
        <f>('Total Revenues by County'!H221/'Total Revenues by County'!H$4)</f>
        <v>0</v>
      </c>
      <c r="I221" s="55">
        <f>('Total Revenues by County'!I221/'Total Revenues by County'!I$4)</f>
        <v>0</v>
      </c>
      <c r="J221" s="55">
        <f>('Total Revenues by County'!J221/'Total Revenues by County'!J$4)</f>
        <v>0</v>
      </c>
      <c r="K221" s="55">
        <f>('Total Revenues by County'!K221/'Total Revenues by County'!K$4)</f>
        <v>0</v>
      </c>
      <c r="L221" s="55">
        <f>('Total Revenues by County'!L221/'Total Revenues by County'!L$4)</f>
        <v>0</v>
      </c>
      <c r="M221" s="55">
        <f>('Total Revenues by County'!M221/'Total Revenues by County'!M$4)</f>
        <v>0</v>
      </c>
      <c r="N221" s="55">
        <f>('Total Revenues by County'!N221/'Total Revenues by County'!N$4)</f>
        <v>0</v>
      </c>
      <c r="O221" s="55">
        <f>('Total Revenues by County'!O221/'Total Revenues by County'!O$4)</f>
        <v>0</v>
      </c>
      <c r="P221" s="55">
        <f>('Total Revenues by County'!P221/'Total Revenues by County'!P$4)</f>
        <v>0</v>
      </c>
      <c r="Q221" s="55">
        <f>('Total Revenues by County'!Q221/'Total Revenues by County'!Q$4)</f>
        <v>0</v>
      </c>
      <c r="R221" s="55">
        <f>('Total Revenues by County'!R221/'Total Revenues by County'!R$4)</f>
        <v>0</v>
      </c>
      <c r="S221" s="55">
        <f>('Total Revenues by County'!S221/'Total Revenues by County'!S$4)</f>
        <v>0</v>
      </c>
      <c r="T221" s="55">
        <f>('Total Revenues by County'!T221/'Total Revenues by County'!T$4)</f>
        <v>0</v>
      </c>
      <c r="U221" s="55">
        <f>('Total Revenues by County'!U221/'Total Revenues by County'!U$4)</f>
        <v>0</v>
      </c>
      <c r="V221" s="55">
        <f>('Total Revenues by County'!V221/'Total Revenues by County'!V$4)</f>
        <v>0</v>
      </c>
      <c r="W221" s="55">
        <f>('Total Revenues by County'!W221/'Total Revenues by County'!W$4)</f>
        <v>0</v>
      </c>
      <c r="X221" s="55">
        <f>('Total Revenues by County'!X221/'Total Revenues by County'!X$4)</f>
        <v>0</v>
      </c>
      <c r="Y221" s="55">
        <f>('Total Revenues by County'!Y221/'Total Revenues by County'!Y$4)</f>
        <v>0</v>
      </c>
      <c r="Z221" s="55">
        <f>('Total Revenues by County'!Z221/'Total Revenues by County'!Z$4)</f>
        <v>0</v>
      </c>
      <c r="AA221" s="55">
        <f>('Total Revenues by County'!AA221/'Total Revenues by County'!AA$4)</f>
        <v>0</v>
      </c>
      <c r="AB221" s="55">
        <f>('Total Revenues by County'!AB221/'Total Revenues by County'!AB$4)</f>
        <v>0</v>
      </c>
      <c r="AC221" s="55">
        <f>('Total Revenues by County'!AC221/'Total Revenues by County'!AC$4)</f>
        <v>0</v>
      </c>
      <c r="AD221" s="55">
        <f>('Total Revenues by County'!AD221/'Total Revenues by County'!AD$4)</f>
        <v>0</v>
      </c>
      <c r="AE221" s="55">
        <f>('Total Revenues by County'!AE221/'Total Revenues by County'!AE$4)</f>
        <v>0</v>
      </c>
      <c r="AF221" s="55">
        <f>('Total Revenues by County'!AF221/'Total Revenues by County'!AF$4)</f>
        <v>0</v>
      </c>
      <c r="AG221" s="55">
        <f>('Total Revenues by County'!AG221/'Total Revenues by County'!AG$4)</f>
        <v>0</v>
      </c>
      <c r="AH221" s="55">
        <f>('Total Revenues by County'!AH221/'Total Revenues by County'!AH$4)</f>
        <v>0</v>
      </c>
      <c r="AI221" s="55">
        <f>('Total Revenues by County'!AI221/'Total Revenues by County'!AI$4)</f>
        <v>0</v>
      </c>
      <c r="AJ221" s="55">
        <f>('Total Revenues by County'!AJ221/'Total Revenues by County'!AJ$4)</f>
        <v>0</v>
      </c>
      <c r="AK221" s="55">
        <f>('Total Revenues by County'!AK221/'Total Revenues by County'!AK$4)</f>
        <v>0</v>
      </c>
      <c r="AL221" s="55">
        <f>('Total Revenues by County'!AL221/'Total Revenues by County'!AL$4)</f>
        <v>0</v>
      </c>
      <c r="AM221" s="55">
        <f>('Total Revenues by County'!AM221/'Total Revenues by County'!AM$4)</f>
        <v>0</v>
      </c>
      <c r="AN221" s="55">
        <f>('Total Revenues by County'!AN221/'Total Revenues by County'!AN$4)</f>
        <v>0</v>
      </c>
      <c r="AO221" s="55">
        <f>('Total Revenues by County'!AO221/'Total Revenues by County'!AO$4)</f>
        <v>0</v>
      </c>
      <c r="AP221" s="55">
        <f>('Total Revenues by County'!AP221/'Total Revenues by County'!AP$4)</f>
        <v>0</v>
      </c>
      <c r="AQ221" s="55">
        <f>('Total Revenues by County'!AQ221/'Total Revenues by County'!AQ$4)</f>
        <v>0</v>
      </c>
      <c r="AR221" s="55">
        <f>('Total Revenues by County'!AR221/'Total Revenues by County'!AR$4)</f>
        <v>0</v>
      </c>
      <c r="AS221" s="55">
        <f>('Total Revenues by County'!AS221/'Total Revenues by County'!AS$4)</f>
        <v>0</v>
      </c>
      <c r="AT221" s="55">
        <f>('Total Revenues by County'!AT221/'Total Revenues by County'!AT$4)</f>
        <v>0</v>
      </c>
      <c r="AU221" s="55">
        <f>('Total Revenues by County'!AU221/'Total Revenues by County'!AU$4)</f>
        <v>0</v>
      </c>
      <c r="AV221" s="55">
        <f>('Total Revenues by County'!AV221/'Total Revenues by County'!AV$4)</f>
        <v>0</v>
      </c>
      <c r="AW221" s="55">
        <f>('Total Revenues by County'!AW221/'Total Revenues by County'!AW$4)</f>
        <v>0</v>
      </c>
      <c r="AX221" s="55">
        <f>('Total Revenues by County'!AX221/'Total Revenues by County'!AX$4)</f>
        <v>5.5274881988126952</v>
      </c>
      <c r="AY221" s="55">
        <f>('Total Revenues by County'!AY221/'Total Revenues by County'!AY$4)</f>
        <v>0</v>
      </c>
      <c r="AZ221" s="55">
        <f>('Total Revenues by County'!AZ221/'Total Revenues by County'!AZ$4)</f>
        <v>0</v>
      </c>
      <c r="BA221" s="55">
        <f>('Total Revenues by County'!BA221/'Total Revenues by County'!BA$4)</f>
        <v>0</v>
      </c>
      <c r="BB221" s="55">
        <f>('Total Revenues by County'!BB221/'Total Revenues by County'!BB$4)</f>
        <v>0</v>
      </c>
      <c r="BC221" s="55">
        <f>('Total Revenues by County'!BC221/'Total Revenues by County'!BC$4)</f>
        <v>0</v>
      </c>
      <c r="BD221" s="55">
        <f>('Total Revenues by County'!BD221/'Total Revenues by County'!BD$4)</f>
        <v>0</v>
      </c>
      <c r="BE221" s="55">
        <f>('Total Revenues by County'!BE221/'Total Revenues by County'!BE$4)</f>
        <v>0</v>
      </c>
      <c r="BF221" s="55">
        <f>('Total Revenues by County'!BF221/'Total Revenues by County'!BF$4)</f>
        <v>0</v>
      </c>
      <c r="BG221" s="55">
        <f>('Total Revenues by County'!BG221/'Total Revenues by County'!BG$4)</f>
        <v>0</v>
      </c>
      <c r="BH221" s="55">
        <f>('Total Revenues by County'!BH221/'Total Revenues by County'!BH$4)</f>
        <v>0</v>
      </c>
      <c r="BI221" s="55">
        <f>('Total Revenues by County'!BI221/'Total Revenues by County'!BI$4)</f>
        <v>0</v>
      </c>
      <c r="BJ221" s="55">
        <f>('Total Revenues by County'!BJ221/'Total Revenues by County'!BJ$4)</f>
        <v>0</v>
      </c>
      <c r="BK221" s="55">
        <f>('Total Revenues by County'!BK221/'Total Revenues by County'!BK$4)</f>
        <v>0</v>
      </c>
      <c r="BL221" s="55">
        <f>('Total Revenues by County'!BL221/'Total Revenues by County'!BL$4)</f>
        <v>0</v>
      </c>
      <c r="BM221" s="55">
        <f>('Total Revenues by County'!BM221/'Total Revenues by County'!BM$4)</f>
        <v>0</v>
      </c>
      <c r="BN221" s="55">
        <f>('Total Revenues by County'!BN221/'Total Revenues by County'!BN$4)</f>
        <v>0</v>
      </c>
      <c r="BO221" s="55">
        <f>('Total Revenues by County'!BO221/'Total Revenues by County'!BO$4)</f>
        <v>0</v>
      </c>
      <c r="BP221" s="55">
        <f>('Total Revenues by County'!BP221/'Total Revenues by County'!BP$4)</f>
        <v>0</v>
      </c>
      <c r="BQ221" s="17">
        <f>('Total Revenues by County'!BQ221/'Total Revenues by County'!BQ$4)</f>
        <v>0</v>
      </c>
    </row>
    <row r="222" spans="1:69" x14ac:dyDescent="0.25">
      <c r="A222" s="13"/>
      <c r="B222" s="14">
        <v>383</v>
      </c>
      <c r="C222" s="15" t="s">
        <v>220</v>
      </c>
      <c r="D222" s="55">
        <f>('Total Revenues by County'!D222/'Total Revenues by County'!D$4)</f>
        <v>0</v>
      </c>
      <c r="E222" s="55">
        <f>('Total Revenues by County'!E222/'Total Revenues by County'!E$4)</f>
        <v>0</v>
      </c>
      <c r="F222" s="55">
        <f>('Total Revenues by County'!F222/'Total Revenues by County'!F$4)</f>
        <v>0</v>
      </c>
      <c r="G222" s="55">
        <f>('Total Revenues by County'!G222/'Total Revenues by County'!G$4)</f>
        <v>0</v>
      </c>
      <c r="H222" s="55">
        <f>('Total Revenues by County'!H222/'Total Revenues by County'!H$4)</f>
        <v>0</v>
      </c>
      <c r="I222" s="55">
        <f>('Total Revenues by County'!I222/'Total Revenues by County'!I$4)</f>
        <v>0</v>
      </c>
      <c r="J222" s="55">
        <f>('Total Revenues by County'!J222/'Total Revenues by County'!J$4)</f>
        <v>0</v>
      </c>
      <c r="K222" s="55">
        <f>('Total Revenues by County'!K222/'Total Revenues by County'!K$4)</f>
        <v>0</v>
      </c>
      <c r="L222" s="55">
        <f>('Total Revenues by County'!L222/'Total Revenues by County'!L$4)</f>
        <v>4.6945034491087734</v>
      </c>
      <c r="M222" s="55">
        <f>('Total Revenues by County'!M222/'Total Revenues by County'!M$4)</f>
        <v>0</v>
      </c>
      <c r="N222" s="55">
        <f>('Total Revenues by County'!N222/'Total Revenues by County'!N$4)</f>
        <v>0.71422984456524041</v>
      </c>
      <c r="O222" s="55">
        <f>('Total Revenues by County'!O222/'Total Revenues by County'!O$4)</f>
        <v>0</v>
      </c>
      <c r="P222" s="55">
        <f>('Total Revenues by County'!P222/'Total Revenues by County'!P$4)</f>
        <v>5.723349221111369</v>
      </c>
      <c r="Q222" s="55">
        <f>('Total Revenues by County'!Q222/'Total Revenues by County'!Q$4)</f>
        <v>10.313228617008221</v>
      </c>
      <c r="R222" s="55">
        <f>('Total Revenues by County'!R222/'Total Revenues by County'!R$4)</f>
        <v>0.18123541372437071</v>
      </c>
      <c r="S222" s="55">
        <f>('Total Revenues by County'!S222/'Total Revenues by County'!S$4)</f>
        <v>5.1461506792918899</v>
      </c>
      <c r="T222" s="55">
        <f>('Total Revenues by County'!T222/'Total Revenues by County'!T$4)</f>
        <v>0</v>
      </c>
      <c r="U222" s="55">
        <f>('Total Revenues by County'!U222/'Total Revenues by County'!U$4)</f>
        <v>6.9295457415905357</v>
      </c>
      <c r="V222" s="55">
        <f>('Total Revenues by County'!V222/'Total Revenues by County'!V$4)</f>
        <v>0</v>
      </c>
      <c r="W222" s="55">
        <f>('Total Revenues by County'!W222/'Total Revenues by County'!W$4)</f>
        <v>23.9674848078289</v>
      </c>
      <c r="X222" s="55">
        <f>('Total Revenues by County'!X222/'Total Revenues by County'!X$4)</f>
        <v>0</v>
      </c>
      <c r="Y222" s="55">
        <f>('Total Revenues by County'!Y222/'Total Revenues by County'!Y$4)</f>
        <v>12.021434348881099</v>
      </c>
      <c r="Z222" s="55">
        <f>('Total Revenues by County'!Z222/'Total Revenues by County'!Z$4)</f>
        <v>0</v>
      </c>
      <c r="AA222" s="55">
        <f>('Total Revenues by County'!AA222/'Total Revenues by County'!AA$4)</f>
        <v>0</v>
      </c>
      <c r="AB222" s="55">
        <f>('Total Revenues by County'!AB222/'Total Revenues by County'!AB$4)</f>
        <v>1.1310310564747204</v>
      </c>
      <c r="AC222" s="55">
        <f>('Total Revenues by County'!AC222/'Total Revenues by County'!AC$4)</f>
        <v>0</v>
      </c>
      <c r="AD222" s="55">
        <f>('Total Revenues by County'!AD222/'Total Revenues by County'!AD$4)</f>
        <v>2.8979761455532042E-2</v>
      </c>
      <c r="AE222" s="55">
        <f>('Total Revenues by County'!AE222/'Total Revenues by County'!AE$4)</f>
        <v>0.23628903122497999</v>
      </c>
      <c r="AF222" s="55">
        <f>('Total Revenues by County'!AF222/'Total Revenues by County'!AF$4)</f>
        <v>0</v>
      </c>
      <c r="AG222" s="55">
        <f>('Total Revenues by County'!AG222/'Total Revenues by County'!AG$4)</f>
        <v>0</v>
      </c>
      <c r="AH222" s="55">
        <f>('Total Revenues by County'!AH222/'Total Revenues by County'!AH$4)</f>
        <v>0</v>
      </c>
      <c r="AI222" s="55">
        <f>('Total Revenues by County'!AI222/'Total Revenues by County'!AI$4)</f>
        <v>0</v>
      </c>
      <c r="AJ222" s="55">
        <f>('Total Revenues by County'!AJ222/'Total Revenues by County'!AJ$4)</f>
        <v>0</v>
      </c>
      <c r="AK222" s="55">
        <f>('Total Revenues by County'!AK222/'Total Revenues by County'!AK$4)</f>
        <v>0</v>
      </c>
      <c r="AL222" s="55">
        <f>('Total Revenues by County'!AL222/'Total Revenues by County'!AL$4)</f>
        <v>0.52802247271941516</v>
      </c>
      <c r="AM222" s="55">
        <f>('Total Revenues by County'!AM222/'Total Revenues by County'!AM$4)</f>
        <v>0</v>
      </c>
      <c r="AN222" s="55">
        <f>('Total Revenues by County'!AN222/'Total Revenues by County'!AN$4)</f>
        <v>0</v>
      </c>
      <c r="AO222" s="55">
        <f>('Total Revenues by County'!AO222/'Total Revenues by County'!AO$4)</f>
        <v>0</v>
      </c>
      <c r="AP222" s="55">
        <f>('Total Revenues by County'!AP222/'Total Revenues by County'!AP$4)</f>
        <v>0</v>
      </c>
      <c r="AQ222" s="55">
        <f>('Total Revenues by County'!AQ222/'Total Revenues by County'!AQ$4)</f>
        <v>0</v>
      </c>
      <c r="AR222" s="55">
        <f>('Total Revenues by County'!AR222/'Total Revenues by County'!AR$4)</f>
        <v>14.468618166749319</v>
      </c>
      <c r="AS222" s="55">
        <f>('Total Revenues by County'!AS222/'Total Revenues by County'!AS$4)</f>
        <v>0</v>
      </c>
      <c r="AT222" s="55">
        <f>('Total Revenues by County'!AT222/'Total Revenues by County'!AT$4)</f>
        <v>0</v>
      </c>
      <c r="AU222" s="55">
        <f>('Total Revenues by County'!AU222/'Total Revenues by County'!AU$4)</f>
        <v>0</v>
      </c>
      <c r="AV222" s="55">
        <f>('Total Revenues by County'!AV222/'Total Revenues by County'!AV$4)</f>
        <v>0</v>
      </c>
      <c r="AW222" s="55">
        <f>('Total Revenues by County'!AW222/'Total Revenues by County'!AW$4)</f>
        <v>3.1948247707574424</v>
      </c>
      <c r="AX222" s="55">
        <f>('Total Revenues by County'!AX222/'Total Revenues by County'!AX$4)</f>
        <v>3.8411544456737201</v>
      </c>
      <c r="AY222" s="55">
        <f>('Total Revenues by County'!AY222/'Total Revenues by County'!AY$4)</f>
        <v>33.578290003061959</v>
      </c>
      <c r="AZ222" s="55">
        <f>('Total Revenues by County'!AZ222/'Total Revenues by County'!AZ$4)</f>
        <v>0</v>
      </c>
      <c r="BA222" s="55">
        <f>('Total Revenues by County'!BA222/'Total Revenues by County'!BA$4)</f>
        <v>0</v>
      </c>
      <c r="BB222" s="55">
        <f>('Total Revenues by County'!BB222/'Total Revenues by County'!BB$4)</f>
        <v>0</v>
      </c>
      <c r="BC222" s="55">
        <f>('Total Revenues by County'!BC222/'Total Revenues by County'!BC$4)</f>
        <v>0</v>
      </c>
      <c r="BD222" s="55">
        <f>('Total Revenues by County'!BD222/'Total Revenues by County'!BD$4)</f>
        <v>0</v>
      </c>
      <c r="BE222" s="55">
        <f>('Total Revenues by County'!BE222/'Total Revenues by County'!BE$4)</f>
        <v>9.6587460664759192E-2</v>
      </c>
      <c r="BF222" s="55">
        <f>('Total Revenues by County'!BF222/'Total Revenues by County'!BF$4)</f>
        <v>0.63606855593800715</v>
      </c>
      <c r="BG222" s="55">
        <f>('Total Revenues by County'!BG222/'Total Revenues by County'!BG$4)</f>
        <v>0</v>
      </c>
      <c r="BH222" s="55">
        <f>('Total Revenues by County'!BH222/'Total Revenues by County'!BH$4)</f>
        <v>0</v>
      </c>
      <c r="BI222" s="55">
        <f>('Total Revenues by County'!BI222/'Total Revenues by County'!BI$4)</f>
        <v>2.3102260198456448</v>
      </c>
      <c r="BJ222" s="55">
        <f>('Total Revenues by County'!BJ222/'Total Revenues by County'!BJ$4)</f>
        <v>11.867821713008244</v>
      </c>
      <c r="BK222" s="55">
        <f>('Total Revenues by County'!BK222/'Total Revenues by County'!BK$4)</f>
        <v>0</v>
      </c>
      <c r="BL222" s="55">
        <f>('Total Revenues by County'!BL222/'Total Revenues by County'!BL$4)</f>
        <v>0</v>
      </c>
      <c r="BM222" s="55">
        <f>('Total Revenues by County'!BM222/'Total Revenues by County'!BM$4)</f>
        <v>0</v>
      </c>
      <c r="BN222" s="55">
        <f>('Total Revenues by County'!BN222/'Total Revenues by County'!BN$4)</f>
        <v>0</v>
      </c>
      <c r="BO222" s="55">
        <f>('Total Revenues by County'!BO222/'Total Revenues by County'!BO$4)</f>
        <v>0</v>
      </c>
      <c r="BP222" s="55">
        <f>('Total Revenues by County'!BP222/'Total Revenues by County'!BP$4)</f>
        <v>7.037654700254542E-2</v>
      </c>
      <c r="BQ222" s="17">
        <f>('Total Revenues by County'!BQ222/'Total Revenues by County'!BQ$4)</f>
        <v>0</v>
      </c>
    </row>
    <row r="223" spans="1:69" x14ac:dyDescent="0.25">
      <c r="A223" s="13"/>
      <c r="B223" s="14">
        <v>384</v>
      </c>
      <c r="C223" s="15" t="s">
        <v>221</v>
      </c>
      <c r="D223" s="55">
        <f>('Total Revenues by County'!D223/'Total Revenues by County'!D$4)</f>
        <v>38.963407221299185</v>
      </c>
      <c r="E223" s="55">
        <f>('Total Revenues by County'!E223/'Total Revenues by County'!E$4)</f>
        <v>5.7578142401069119</v>
      </c>
      <c r="F223" s="55">
        <f>('Total Revenues by County'!F223/'Total Revenues by County'!F$4)</f>
        <v>0</v>
      </c>
      <c r="G223" s="55">
        <f>('Total Revenues by County'!G223/'Total Revenues by County'!G$4)</f>
        <v>10.758801718124747</v>
      </c>
      <c r="H223" s="55">
        <f>('Total Revenues by County'!H223/'Total Revenues by County'!H$4)</f>
        <v>11.164341809851088</v>
      </c>
      <c r="I223" s="55">
        <f>('Total Revenues by County'!I223/'Total Revenues by County'!I$4)</f>
        <v>0</v>
      </c>
      <c r="J223" s="55">
        <f>('Total Revenues by County'!J223/'Total Revenues by County'!J$4)</f>
        <v>0</v>
      </c>
      <c r="K223" s="55">
        <f>('Total Revenues by County'!K223/'Total Revenues by County'!K$4)</f>
        <v>553.29737935931735</v>
      </c>
      <c r="L223" s="55">
        <f>('Total Revenues by County'!L223/'Total Revenues by County'!L$4)</f>
        <v>0.2396189285384446</v>
      </c>
      <c r="M223" s="55">
        <f>('Total Revenues by County'!M223/'Total Revenues by County'!M$4)</f>
        <v>0</v>
      </c>
      <c r="N223" s="55">
        <f>('Total Revenues by County'!N223/'Total Revenues by County'!N$4)</f>
        <v>450.86299185384826</v>
      </c>
      <c r="O223" s="55">
        <f>('Total Revenues by County'!O223/'Total Revenues by County'!O$4)</f>
        <v>8.83429550118856</v>
      </c>
      <c r="P223" s="55">
        <f>('Total Revenues by County'!P223/'Total Revenues by County'!P$4)</f>
        <v>66.3827016972797</v>
      </c>
      <c r="Q223" s="55">
        <f>('Total Revenues by County'!Q223/'Total Revenues by County'!Q$4)</f>
        <v>0</v>
      </c>
      <c r="R223" s="55">
        <f>('Total Revenues by County'!R223/'Total Revenues by County'!R$4)</f>
        <v>0</v>
      </c>
      <c r="S223" s="55">
        <f>('Total Revenues by County'!S223/'Total Revenues by County'!S$4)</f>
        <v>5.8440819267188147</v>
      </c>
      <c r="T223" s="55">
        <f>('Total Revenues by County'!T223/'Total Revenues by County'!T$4)</f>
        <v>0</v>
      </c>
      <c r="U223" s="55">
        <f>('Total Revenues by County'!U223/'Total Revenues by County'!U$4)</f>
        <v>0</v>
      </c>
      <c r="V223" s="55">
        <f>('Total Revenues by County'!V223/'Total Revenues by County'!V$4)</f>
        <v>53.349463000118021</v>
      </c>
      <c r="W223" s="55">
        <f>('Total Revenues by County'!W223/'Total Revenues by County'!W$4)</f>
        <v>0</v>
      </c>
      <c r="X223" s="55">
        <f>('Total Revenues by County'!X223/'Total Revenues by County'!X$4)</f>
        <v>0</v>
      </c>
      <c r="Y223" s="55">
        <f>('Total Revenues by County'!Y223/'Total Revenues by County'!Y$4)</f>
        <v>0</v>
      </c>
      <c r="Z223" s="55">
        <f>('Total Revenues by County'!Z223/'Total Revenues by County'!Z$4)</f>
        <v>0</v>
      </c>
      <c r="AA223" s="55">
        <f>('Total Revenues by County'!AA223/'Total Revenues by County'!AA$4)</f>
        <v>9.4713101856708271</v>
      </c>
      <c r="AB223" s="55">
        <f>('Total Revenues by County'!AB223/'Total Revenues by County'!AB$4)</f>
        <v>0</v>
      </c>
      <c r="AC223" s="55">
        <f>('Total Revenues by County'!AC223/'Total Revenues by County'!AC$4)</f>
        <v>2.1221767470062147</v>
      </c>
      <c r="AD223" s="55">
        <f>('Total Revenues by County'!AD223/'Total Revenues by County'!AD$4)</f>
        <v>75.626707045038756</v>
      </c>
      <c r="AE223" s="55">
        <f>('Total Revenues by County'!AE223/'Total Revenues by County'!AE$4)</f>
        <v>0</v>
      </c>
      <c r="AF223" s="55">
        <f>('Total Revenues by County'!AF223/'Total Revenues by County'!AF$4)</f>
        <v>0</v>
      </c>
      <c r="AG223" s="55">
        <f>('Total Revenues by County'!AG223/'Total Revenues by County'!AG$4)</f>
        <v>10.030693923405622</v>
      </c>
      <c r="AH223" s="55">
        <f>('Total Revenues by County'!AH223/'Total Revenues by County'!AH$4)</f>
        <v>0</v>
      </c>
      <c r="AI223" s="55">
        <f>('Total Revenues by County'!AI223/'Total Revenues by County'!AI$4)</f>
        <v>0</v>
      </c>
      <c r="AJ223" s="55">
        <f>('Total Revenues by County'!AJ223/'Total Revenues by County'!AJ$4)</f>
        <v>0</v>
      </c>
      <c r="AK223" s="55">
        <f>('Total Revenues by County'!AK223/'Total Revenues by County'!AK$4)</f>
        <v>1.3183585699082643</v>
      </c>
      <c r="AL223" s="55">
        <f>('Total Revenues by County'!AL223/'Total Revenues by County'!AL$4)</f>
        <v>0</v>
      </c>
      <c r="AM223" s="55">
        <f>('Total Revenues by County'!AM223/'Total Revenues by County'!AM$4)</f>
        <v>0</v>
      </c>
      <c r="AN223" s="55">
        <f>('Total Revenues by County'!AN223/'Total Revenues by County'!AN$4)</f>
        <v>0</v>
      </c>
      <c r="AO223" s="55">
        <f>('Total Revenues by County'!AO223/'Total Revenues by County'!AO$4)</f>
        <v>0</v>
      </c>
      <c r="AP223" s="55">
        <f>('Total Revenues by County'!AP223/'Total Revenues by County'!AP$4)</f>
        <v>0</v>
      </c>
      <c r="AQ223" s="55">
        <f>('Total Revenues by County'!AQ223/'Total Revenues by County'!AQ$4)</f>
        <v>5.7461988233845567</v>
      </c>
      <c r="AR223" s="55">
        <f>('Total Revenues by County'!AR223/'Total Revenues by County'!AR$4)</f>
        <v>18.617840669008103</v>
      </c>
      <c r="AS223" s="55">
        <f>('Total Revenues by County'!AS223/'Total Revenues by County'!AS$4)</f>
        <v>52.685997279807466</v>
      </c>
      <c r="AT223" s="55">
        <f>('Total Revenues by County'!AT223/'Total Revenues by County'!AT$4)</f>
        <v>0</v>
      </c>
      <c r="AU223" s="55">
        <f>('Total Revenues by County'!AU223/'Total Revenues by County'!AU$4)</f>
        <v>14.182290324767781</v>
      </c>
      <c r="AV223" s="55">
        <f>('Total Revenues by County'!AV223/'Total Revenues by County'!AV$4)</f>
        <v>0</v>
      </c>
      <c r="AW223" s="55">
        <f>('Total Revenues by County'!AW223/'Total Revenues by County'!AW$4)</f>
        <v>0</v>
      </c>
      <c r="AX223" s="55">
        <f>('Total Revenues by County'!AX223/'Total Revenues by County'!AX$4)</f>
        <v>10.482742756651907</v>
      </c>
      <c r="AY223" s="55">
        <f>('Total Revenues by County'!AY223/'Total Revenues by County'!AY$4)</f>
        <v>443.0796180384952</v>
      </c>
      <c r="AZ223" s="55">
        <f>('Total Revenues by County'!AZ223/'Total Revenues by County'!AZ$4)</f>
        <v>2.6665867913719703</v>
      </c>
      <c r="BA223" s="55">
        <f>('Total Revenues by County'!BA223/'Total Revenues by County'!BA$4)</f>
        <v>0</v>
      </c>
      <c r="BB223" s="55">
        <f>('Total Revenues by County'!BB223/'Total Revenues by County'!BB$4)</f>
        <v>0</v>
      </c>
      <c r="BC223" s="55">
        <f>('Total Revenues by County'!BC223/'Total Revenues by County'!BC$4)</f>
        <v>0</v>
      </c>
      <c r="BD223" s="55">
        <f>('Total Revenues by County'!BD223/'Total Revenues by County'!BD$4)</f>
        <v>7.7398780721178815</v>
      </c>
      <c r="BE223" s="55">
        <f>('Total Revenues by County'!BE223/'Total Revenues by County'!BE$4)</f>
        <v>242.23384386268239</v>
      </c>
      <c r="BF223" s="55">
        <f>('Total Revenues by County'!BF223/'Total Revenues by County'!BF$4)</f>
        <v>0</v>
      </c>
      <c r="BG223" s="55">
        <f>('Total Revenues by County'!BG223/'Total Revenues by County'!BG$4)</f>
        <v>1.7269451058626681</v>
      </c>
      <c r="BH223" s="55">
        <f>('Total Revenues by County'!BH223/'Total Revenues by County'!BH$4)</f>
        <v>41.382563910087995</v>
      </c>
      <c r="BI223" s="55">
        <f>('Total Revenues by County'!BI223/'Total Revenues by County'!BI$4)</f>
        <v>0</v>
      </c>
      <c r="BJ223" s="55">
        <f>('Total Revenues by County'!BJ223/'Total Revenues by County'!BJ$4)</f>
        <v>0</v>
      </c>
      <c r="BK223" s="55">
        <f>('Total Revenues by County'!BK223/'Total Revenues by County'!BK$4)</f>
        <v>0</v>
      </c>
      <c r="BL223" s="55">
        <f>('Total Revenues by County'!BL223/'Total Revenues by County'!BL$4)</f>
        <v>0</v>
      </c>
      <c r="BM223" s="55">
        <f>('Total Revenues by County'!BM223/'Total Revenues by County'!BM$4)</f>
        <v>24.443326885880076</v>
      </c>
      <c r="BN223" s="55">
        <f>('Total Revenues by County'!BN223/'Total Revenues by County'!BN$4)</f>
        <v>9.6149010851964718</v>
      </c>
      <c r="BO223" s="55">
        <f>('Total Revenues by County'!BO223/'Total Revenues by County'!BO$4)</f>
        <v>0</v>
      </c>
      <c r="BP223" s="55">
        <f>('Total Revenues by County'!BP223/'Total Revenues by County'!BP$4)</f>
        <v>1320.021065566576</v>
      </c>
      <c r="BQ223" s="17">
        <f>('Total Revenues by County'!BQ223/'Total Revenues by County'!BQ$4)</f>
        <v>0</v>
      </c>
    </row>
    <row r="224" spans="1:69" x14ac:dyDescent="0.25">
      <c r="A224" s="13"/>
      <c r="B224" s="14">
        <v>385</v>
      </c>
      <c r="C224" s="15" t="s">
        <v>222</v>
      </c>
      <c r="D224" s="55">
        <f>('Total Revenues by County'!D224/'Total Revenues by County'!D$4)</f>
        <v>0</v>
      </c>
      <c r="E224" s="55">
        <f>('Total Revenues by County'!E224/'Total Revenues by County'!E$4)</f>
        <v>0</v>
      </c>
      <c r="F224" s="55">
        <f>('Total Revenues by County'!F224/'Total Revenues by County'!F$4)</f>
        <v>0</v>
      </c>
      <c r="G224" s="55">
        <f>('Total Revenues by County'!G224/'Total Revenues by County'!G$4)</f>
        <v>0</v>
      </c>
      <c r="H224" s="55">
        <f>('Total Revenues by County'!H224/'Total Revenues by County'!H$4)</f>
        <v>0</v>
      </c>
      <c r="I224" s="55">
        <f>('Total Revenues by County'!I224/'Total Revenues by County'!I$4)</f>
        <v>66.795249729122986</v>
      </c>
      <c r="J224" s="55">
        <f>('Total Revenues by County'!J224/'Total Revenues by County'!J$4)</f>
        <v>0</v>
      </c>
      <c r="K224" s="55">
        <f>('Total Revenues by County'!K224/'Total Revenues by County'!K$4)</f>
        <v>0</v>
      </c>
      <c r="L224" s="55">
        <f>('Total Revenues by County'!L224/'Total Revenues by County'!L$4)</f>
        <v>0</v>
      </c>
      <c r="M224" s="55">
        <f>('Total Revenues by County'!M224/'Total Revenues by County'!M$4)</f>
        <v>0</v>
      </c>
      <c r="N224" s="55">
        <f>('Total Revenues by County'!N224/'Total Revenues by County'!N$4)</f>
        <v>0</v>
      </c>
      <c r="O224" s="55">
        <f>('Total Revenues by County'!O224/'Total Revenues by County'!O$4)</f>
        <v>0</v>
      </c>
      <c r="P224" s="55">
        <f>('Total Revenues by County'!P224/'Total Revenues by County'!P$4)</f>
        <v>0</v>
      </c>
      <c r="Q224" s="55">
        <f>('Total Revenues by County'!Q224/'Total Revenues by County'!Q$4)</f>
        <v>0</v>
      </c>
      <c r="R224" s="55">
        <f>('Total Revenues by County'!R224/'Total Revenues by County'!R$4)</f>
        <v>323.59412509056426</v>
      </c>
      <c r="S224" s="55">
        <f>('Total Revenues by County'!S224/'Total Revenues by County'!S$4)</f>
        <v>0</v>
      </c>
      <c r="T224" s="55">
        <f>('Total Revenues by County'!T224/'Total Revenues by County'!T$4)</f>
        <v>0</v>
      </c>
      <c r="U224" s="55">
        <f>('Total Revenues by County'!U224/'Total Revenues by County'!U$4)</f>
        <v>0</v>
      </c>
      <c r="V224" s="55">
        <f>('Total Revenues by County'!V224/'Total Revenues by County'!V$4)</f>
        <v>0</v>
      </c>
      <c r="W224" s="55">
        <f>('Total Revenues by County'!W224/'Total Revenues by County'!W$4)</f>
        <v>0</v>
      </c>
      <c r="X224" s="55">
        <f>('Total Revenues by County'!X224/'Total Revenues by County'!X$4)</f>
        <v>0</v>
      </c>
      <c r="Y224" s="55">
        <f>('Total Revenues by County'!Y224/'Total Revenues by County'!Y$4)</f>
        <v>0</v>
      </c>
      <c r="Z224" s="55">
        <f>('Total Revenues by County'!Z224/'Total Revenues by County'!Z$4)</f>
        <v>0</v>
      </c>
      <c r="AA224" s="55">
        <f>('Total Revenues by County'!AA224/'Total Revenues by County'!AA$4)</f>
        <v>0</v>
      </c>
      <c r="AB224" s="55">
        <f>('Total Revenues by County'!AB224/'Total Revenues by County'!AB$4)</f>
        <v>0</v>
      </c>
      <c r="AC224" s="55">
        <f>('Total Revenues by County'!AC224/'Total Revenues by County'!AC$4)</f>
        <v>0</v>
      </c>
      <c r="AD224" s="55">
        <f>('Total Revenues by County'!AD224/'Total Revenues by County'!AD$4)</f>
        <v>81.981636279394138</v>
      </c>
      <c r="AE224" s="55">
        <f>('Total Revenues by County'!AE224/'Total Revenues by County'!AE$4)</f>
        <v>0</v>
      </c>
      <c r="AF224" s="55">
        <f>('Total Revenues by County'!AF224/'Total Revenues by County'!AF$4)</f>
        <v>0</v>
      </c>
      <c r="AG224" s="55">
        <f>('Total Revenues by County'!AG224/'Total Revenues by County'!AG$4)</f>
        <v>0</v>
      </c>
      <c r="AH224" s="55">
        <f>('Total Revenues by County'!AH224/'Total Revenues by County'!AH$4)</f>
        <v>0</v>
      </c>
      <c r="AI224" s="55">
        <f>('Total Revenues by County'!AI224/'Total Revenues by County'!AI$4)</f>
        <v>0</v>
      </c>
      <c r="AJ224" s="55">
        <f>('Total Revenues by County'!AJ224/'Total Revenues by County'!AJ$4)</f>
        <v>0</v>
      </c>
      <c r="AK224" s="55">
        <f>('Total Revenues by County'!AK224/'Total Revenues by County'!AK$4)</f>
        <v>0</v>
      </c>
      <c r="AL224" s="55">
        <f>('Total Revenues by County'!AL224/'Total Revenues by County'!AL$4)</f>
        <v>0</v>
      </c>
      <c r="AM224" s="55">
        <f>('Total Revenues by County'!AM224/'Total Revenues by County'!AM$4)</f>
        <v>0</v>
      </c>
      <c r="AN224" s="55">
        <f>('Total Revenues by County'!AN224/'Total Revenues by County'!AN$4)</f>
        <v>0</v>
      </c>
      <c r="AO224" s="55">
        <f>('Total Revenues by County'!AO224/'Total Revenues by County'!AO$4)</f>
        <v>0</v>
      </c>
      <c r="AP224" s="55">
        <f>('Total Revenues by County'!AP224/'Total Revenues by County'!AP$4)</f>
        <v>0</v>
      </c>
      <c r="AQ224" s="55">
        <f>('Total Revenues by County'!AQ224/'Total Revenues by County'!AQ$4)</f>
        <v>0</v>
      </c>
      <c r="AR224" s="55">
        <f>('Total Revenues by County'!AR224/'Total Revenues by County'!AR$4)</f>
        <v>0</v>
      </c>
      <c r="AS224" s="55">
        <f>('Total Revenues by County'!AS224/'Total Revenues by County'!AS$4)</f>
        <v>0</v>
      </c>
      <c r="AT224" s="55">
        <f>('Total Revenues by County'!AT224/'Total Revenues by County'!AT$4)</f>
        <v>0</v>
      </c>
      <c r="AU224" s="55">
        <f>('Total Revenues by County'!AU224/'Total Revenues by County'!AU$4)</f>
        <v>0</v>
      </c>
      <c r="AV224" s="55">
        <f>('Total Revenues by County'!AV224/'Total Revenues by County'!AV$4)</f>
        <v>0</v>
      </c>
      <c r="AW224" s="55">
        <f>('Total Revenues by County'!AW224/'Total Revenues by County'!AW$4)</f>
        <v>0</v>
      </c>
      <c r="AX224" s="55">
        <f>('Total Revenues by County'!AX224/'Total Revenues by County'!AX$4)</f>
        <v>97.028677459158246</v>
      </c>
      <c r="AY224" s="55">
        <f>('Total Revenues by County'!AY224/'Total Revenues by County'!AY$4)</f>
        <v>0</v>
      </c>
      <c r="AZ224" s="55">
        <f>('Total Revenues by County'!AZ224/'Total Revenues by County'!AZ$4)</f>
        <v>143.52073849702151</v>
      </c>
      <c r="BA224" s="55">
        <f>('Total Revenues by County'!BA224/'Total Revenues by County'!BA$4)</f>
        <v>0</v>
      </c>
      <c r="BB224" s="55">
        <f>('Total Revenues by County'!BB224/'Total Revenues by County'!BB$4)</f>
        <v>0</v>
      </c>
      <c r="BC224" s="55">
        <f>('Total Revenues by County'!BC224/'Total Revenues by County'!BC$4)</f>
        <v>0</v>
      </c>
      <c r="BD224" s="55">
        <f>('Total Revenues by County'!BD224/'Total Revenues by County'!BD$4)</f>
        <v>0</v>
      </c>
      <c r="BE224" s="55">
        <f>('Total Revenues by County'!BE224/'Total Revenues by County'!BE$4)</f>
        <v>0</v>
      </c>
      <c r="BF224" s="55">
        <f>('Total Revenues by County'!BF224/'Total Revenues by County'!BF$4)</f>
        <v>36.846141499170692</v>
      </c>
      <c r="BG224" s="55">
        <f>('Total Revenues by County'!BG224/'Total Revenues by County'!BG$4)</f>
        <v>0</v>
      </c>
      <c r="BH224" s="55">
        <f>('Total Revenues by County'!BH224/'Total Revenues by County'!BH$4)</f>
        <v>0</v>
      </c>
      <c r="BI224" s="55">
        <f>('Total Revenues by County'!BI224/'Total Revenues by County'!BI$4)</f>
        <v>0</v>
      </c>
      <c r="BJ224" s="55">
        <f>('Total Revenues by County'!BJ224/'Total Revenues by County'!BJ$4)</f>
        <v>0</v>
      </c>
      <c r="BK224" s="55">
        <f>('Total Revenues by County'!BK224/'Total Revenues by County'!BK$4)</f>
        <v>0</v>
      </c>
      <c r="BL224" s="55">
        <f>('Total Revenues by County'!BL224/'Total Revenues by County'!BL$4)</f>
        <v>0</v>
      </c>
      <c r="BM224" s="55">
        <f>('Total Revenues by County'!BM224/'Total Revenues by County'!BM$4)</f>
        <v>0</v>
      </c>
      <c r="BN224" s="55">
        <f>('Total Revenues by County'!BN224/'Total Revenues by County'!BN$4)</f>
        <v>0</v>
      </c>
      <c r="BO224" s="55">
        <f>('Total Revenues by County'!BO224/'Total Revenues by County'!BO$4)</f>
        <v>0</v>
      </c>
      <c r="BP224" s="55">
        <f>('Total Revenues by County'!BP224/'Total Revenues by County'!BP$4)</f>
        <v>0</v>
      </c>
      <c r="BQ224" s="17">
        <f>('Total Revenues by County'!BQ224/'Total Revenues by County'!BQ$4)</f>
        <v>0</v>
      </c>
    </row>
    <row r="225" spans="1:84" x14ac:dyDescent="0.25">
      <c r="A225" s="13"/>
      <c r="B225" s="14">
        <v>388.1</v>
      </c>
      <c r="C225" s="15" t="s">
        <v>223</v>
      </c>
      <c r="D225" s="55">
        <f>('Total Revenues by County'!D225/'Total Revenues by County'!D$4)</f>
        <v>0</v>
      </c>
      <c r="E225" s="55">
        <f>('Total Revenues by County'!E225/'Total Revenues by County'!E$4)</f>
        <v>0</v>
      </c>
      <c r="F225" s="55">
        <f>('Total Revenues by County'!F225/'Total Revenues by County'!F$4)</f>
        <v>0</v>
      </c>
      <c r="G225" s="55">
        <f>('Total Revenues by County'!G225/'Total Revenues by County'!G$4)</f>
        <v>0</v>
      </c>
      <c r="H225" s="55">
        <f>('Total Revenues by County'!H225/'Total Revenues by County'!H$4)</f>
        <v>0.5820316151202749</v>
      </c>
      <c r="I225" s="55">
        <f>('Total Revenues by County'!I225/'Total Revenues by County'!I$4)</f>
        <v>0</v>
      </c>
      <c r="J225" s="55">
        <f>('Total Revenues by County'!J225/'Total Revenues by County'!J$4)</f>
        <v>0</v>
      </c>
      <c r="K225" s="55">
        <f>('Total Revenues by County'!K225/'Total Revenues by County'!K$4)</f>
        <v>15.249025141255043</v>
      </c>
      <c r="L225" s="55">
        <f>('Total Revenues by County'!L225/'Total Revenues by County'!L$4)</f>
        <v>0</v>
      </c>
      <c r="M225" s="55">
        <f>('Total Revenues by County'!M225/'Total Revenues by County'!M$4)</f>
        <v>0</v>
      </c>
      <c r="N225" s="55">
        <f>('Total Revenues by County'!N225/'Total Revenues by County'!N$4)</f>
        <v>0.26673417230308416</v>
      </c>
      <c r="O225" s="55">
        <f>('Total Revenues by County'!O225/'Total Revenues by County'!O$4)</f>
        <v>0</v>
      </c>
      <c r="P225" s="55">
        <f>('Total Revenues by County'!P225/'Total Revenues by County'!P$4)</f>
        <v>0</v>
      </c>
      <c r="Q225" s="55">
        <f>('Total Revenues by County'!Q225/'Total Revenues by County'!Q$4)</f>
        <v>0</v>
      </c>
      <c r="R225" s="55">
        <f>('Total Revenues by County'!R225/'Total Revenues by County'!R$4)</f>
        <v>0</v>
      </c>
      <c r="S225" s="55">
        <f>('Total Revenues by County'!S225/'Total Revenues by County'!S$4)</f>
        <v>0.78057842733635241</v>
      </c>
      <c r="T225" s="55">
        <f>('Total Revenues by County'!T225/'Total Revenues by County'!T$4)</f>
        <v>0</v>
      </c>
      <c r="U225" s="55">
        <f>('Total Revenues by County'!U225/'Total Revenues by County'!U$4)</f>
        <v>0</v>
      </c>
      <c r="V225" s="55">
        <f>('Total Revenues by County'!V225/'Total Revenues by County'!V$4)</f>
        <v>0</v>
      </c>
      <c r="W225" s="55">
        <f>('Total Revenues by County'!W225/'Total Revenues by County'!W$4)</f>
        <v>0</v>
      </c>
      <c r="X225" s="55">
        <f>('Total Revenues by County'!X225/'Total Revenues by County'!X$4)</f>
        <v>0</v>
      </c>
      <c r="Y225" s="55">
        <f>('Total Revenues by County'!Y225/'Total Revenues by County'!Y$4)</f>
        <v>0</v>
      </c>
      <c r="Z225" s="55">
        <f>('Total Revenues by County'!Z225/'Total Revenues by County'!Z$4)</f>
        <v>0</v>
      </c>
      <c r="AA225" s="55">
        <f>('Total Revenues by County'!AA225/'Total Revenues by County'!AA$4)</f>
        <v>0</v>
      </c>
      <c r="AB225" s="55">
        <f>('Total Revenues by County'!AB225/'Total Revenues by County'!AB$4)</f>
        <v>0</v>
      </c>
      <c r="AC225" s="55">
        <f>('Total Revenues by County'!AC225/'Total Revenues by County'!AC$4)</f>
        <v>0</v>
      </c>
      <c r="AD225" s="55">
        <f>('Total Revenues by County'!AD225/'Total Revenues by County'!AD$4)</f>
        <v>0</v>
      </c>
      <c r="AE225" s="55">
        <f>('Total Revenues by County'!AE225/'Total Revenues by County'!AE$4)</f>
        <v>0</v>
      </c>
      <c r="AF225" s="55">
        <f>('Total Revenues by County'!AF225/'Total Revenues by County'!AF$4)</f>
        <v>0</v>
      </c>
      <c r="AG225" s="55">
        <f>('Total Revenues by County'!AG225/'Total Revenues by County'!AG$4)</f>
        <v>0</v>
      </c>
      <c r="AH225" s="55">
        <f>('Total Revenues by County'!AH225/'Total Revenues by County'!AH$4)</f>
        <v>0</v>
      </c>
      <c r="AI225" s="55">
        <f>('Total Revenues by County'!AI225/'Total Revenues by County'!AI$4)</f>
        <v>0</v>
      </c>
      <c r="AJ225" s="55">
        <f>('Total Revenues by County'!AJ225/'Total Revenues by County'!AJ$4)</f>
        <v>0</v>
      </c>
      <c r="AK225" s="55">
        <f>('Total Revenues by County'!AK225/'Total Revenues by County'!AK$4)</f>
        <v>0.32728919845336185</v>
      </c>
      <c r="AL225" s="55">
        <f>('Total Revenues by County'!AL225/'Total Revenues by County'!AL$4)</f>
        <v>0</v>
      </c>
      <c r="AM225" s="55">
        <f>('Total Revenues by County'!AM225/'Total Revenues by County'!AM$4)</f>
        <v>0</v>
      </c>
      <c r="AN225" s="55">
        <f>('Total Revenues by County'!AN225/'Total Revenues by County'!AN$4)</f>
        <v>0</v>
      </c>
      <c r="AO225" s="55">
        <f>('Total Revenues by County'!AO225/'Total Revenues by County'!AO$4)</f>
        <v>0</v>
      </c>
      <c r="AP225" s="55">
        <f>('Total Revenues by County'!AP225/'Total Revenues by County'!AP$4)</f>
        <v>0</v>
      </c>
      <c r="AQ225" s="55">
        <f>('Total Revenues by County'!AQ225/'Total Revenues by County'!AQ$4)</f>
        <v>0</v>
      </c>
      <c r="AR225" s="55">
        <f>('Total Revenues by County'!AR225/'Total Revenues by County'!AR$4)</f>
        <v>0</v>
      </c>
      <c r="AS225" s="55">
        <f>('Total Revenues by County'!AS225/'Total Revenues by County'!AS$4)</f>
        <v>0</v>
      </c>
      <c r="AT225" s="55">
        <f>('Total Revenues by County'!AT225/'Total Revenues by County'!AT$4)</f>
        <v>0</v>
      </c>
      <c r="AU225" s="55">
        <f>('Total Revenues by County'!AU225/'Total Revenues by County'!AU$4)</f>
        <v>0</v>
      </c>
      <c r="AV225" s="55">
        <f>('Total Revenues by County'!AV225/'Total Revenues by County'!AV$4)</f>
        <v>4.698846646732166E-2</v>
      </c>
      <c r="AW225" s="55">
        <f>('Total Revenues by County'!AW225/'Total Revenues by County'!AW$4)</f>
        <v>0</v>
      </c>
      <c r="AX225" s="55">
        <f>('Total Revenues by County'!AX225/'Total Revenues by County'!AX$4)</f>
        <v>0</v>
      </c>
      <c r="AY225" s="55">
        <f>('Total Revenues by County'!AY225/'Total Revenues by County'!AY$4)</f>
        <v>0</v>
      </c>
      <c r="AZ225" s="55">
        <f>('Total Revenues by County'!AZ225/'Total Revenues by County'!AZ$4)</f>
        <v>0</v>
      </c>
      <c r="BA225" s="55">
        <f>('Total Revenues by County'!BA225/'Total Revenues by County'!BA$4)</f>
        <v>0</v>
      </c>
      <c r="BB225" s="55">
        <f>('Total Revenues by County'!BB225/'Total Revenues by County'!BB$4)</f>
        <v>0</v>
      </c>
      <c r="BC225" s="55">
        <f>('Total Revenues by County'!BC225/'Total Revenues by County'!BC$4)</f>
        <v>5.3705131754129262E-2</v>
      </c>
      <c r="BD225" s="55">
        <f>('Total Revenues by County'!BD225/'Total Revenues by County'!BD$4)</f>
        <v>0</v>
      </c>
      <c r="BE225" s="55">
        <f>('Total Revenues by County'!BE225/'Total Revenues by County'!BE$4)</f>
        <v>0</v>
      </c>
      <c r="BF225" s="55">
        <f>('Total Revenues by County'!BF225/'Total Revenues by County'!BF$4)</f>
        <v>0</v>
      </c>
      <c r="BG225" s="55">
        <f>('Total Revenues by County'!BG225/'Total Revenues by County'!BG$4)</f>
        <v>0</v>
      </c>
      <c r="BH225" s="55">
        <f>('Total Revenues by County'!BH225/'Total Revenues by County'!BH$4)</f>
        <v>0</v>
      </c>
      <c r="BI225" s="55">
        <f>('Total Revenues by County'!BI225/'Total Revenues by County'!BI$4)</f>
        <v>0</v>
      </c>
      <c r="BJ225" s="55">
        <f>('Total Revenues by County'!BJ225/'Total Revenues by County'!BJ$4)</f>
        <v>0</v>
      </c>
      <c r="BK225" s="55">
        <f>('Total Revenues by County'!BK225/'Total Revenues by County'!BK$4)</f>
        <v>0</v>
      </c>
      <c r="BL225" s="55">
        <f>('Total Revenues by County'!BL225/'Total Revenues by County'!BL$4)</f>
        <v>0</v>
      </c>
      <c r="BM225" s="55">
        <f>('Total Revenues by County'!BM225/'Total Revenues by County'!BM$4)</f>
        <v>0</v>
      </c>
      <c r="BN225" s="55">
        <f>('Total Revenues by County'!BN225/'Total Revenues by County'!BN$4)</f>
        <v>0</v>
      </c>
      <c r="BO225" s="55">
        <f>('Total Revenues by County'!BO225/'Total Revenues by County'!BO$4)</f>
        <v>0</v>
      </c>
      <c r="BP225" s="55">
        <f>('Total Revenues by County'!BP225/'Total Revenues by County'!BP$4)</f>
        <v>0</v>
      </c>
      <c r="BQ225" s="17">
        <f>('Total Revenues by County'!BQ225/'Total Revenues by County'!BQ$4)</f>
        <v>0</v>
      </c>
    </row>
    <row r="226" spans="1:84" x14ac:dyDescent="0.25">
      <c r="A226" s="13"/>
      <c r="B226" s="14">
        <v>388.2</v>
      </c>
      <c r="C226" s="15" t="s">
        <v>224</v>
      </c>
      <c r="D226" s="55">
        <f>('Total Revenues by County'!D226/'Total Revenues by County'!D$4)</f>
        <v>0</v>
      </c>
      <c r="E226" s="55">
        <f>('Total Revenues by County'!E226/'Total Revenues by County'!E$4)</f>
        <v>0</v>
      </c>
      <c r="F226" s="55">
        <f>('Total Revenues by County'!F226/'Total Revenues by County'!F$4)</f>
        <v>0</v>
      </c>
      <c r="G226" s="55">
        <f>('Total Revenues by County'!G226/'Total Revenues by County'!G$4)</f>
        <v>0</v>
      </c>
      <c r="H226" s="55">
        <f>('Total Revenues by County'!H226/'Total Revenues by County'!H$4)</f>
        <v>0.51578465063001144</v>
      </c>
      <c r="I226" s="55">
        <f>('Total Revenues by County'!I226/'Total Revenues by County'!I$4)</f>
        <v>0</v>
      </c>
      <c r="J226" s="55">
        <f>('Total Revenues by County'!J226/'Total Revenues by County'!J$4)</f>
        <v>0</v>
      </c>
      <c r="K226" s="55">
        <f>('Total Revenues by County'!K226/'Total Revenues by County'!K$4)</f>
        <v>0</v>
      </c>
      <c r="L226" s="55">
        <f>('Total Revenues by County'!L226/'Total Revenues by County'!L$4)</f>
        <v>0</v>
      </c>
      <c r="M226" s="55">
        <f>('Total Revenues by County'!M226/'Total Revenues by County'!M$4)</f>
        <v>0</v>
      </c>
      <c r="N226" s="55">
        <f>('Total Revenues by County'!N226/'Total Revenues by County'!N$4)</f>
        <v>0</v>
      </c>
      <c r="O226" s="55">
        <f>('Total Revenues by County'!O226/'Total Revenues by County'!O$4)</f>
        <v>0</v>
      </c>
      <c r="P226" s="55">
        <f>('Total Revenues by County'!P226/'Total Revenues by County'!P$4)</f>
        <v>0</v>
      </c>
      <c r="Q226" s="55">
        <f>('Total Revenues by County'!Q226/'Total Revenues by County'!Q$4)</f>
        <v>0</v>
      </c>
      <c r="R226" s="55">
        <f>('Total Revenues by County'!R226/'Total Revenues by County'!R$4)</f>
        <v>0</v>
      </c>
      <c r="S226" s="55">
        <f>('Total Revenues by County'!S226/'Total Revenues by County'!S$4)</f>
        <v>0</v>
      </c>
      <c r="T226" s="55">
        <f>('Total Revenues by County'!T226/'Total Revenues by County'!T$4)</f>
        <v>0</v>
      </c>
      <c r="U226" s="55">
        <f>('Total Revenues by County'!U226/'Total Revenues by County'!U$4)</f>
        <v>0</v>
      </c>
      <c r="V226" s="55">
        <f>('Total Revenues by County'!V226/'Total Revenues by County'!V$4)</f>
        <v>0</v>
      </c>
      <c r="W226" s="55">
        <f>('Total Revenues by County'!W226/'Total Revenues by County'!W$4)</f>
        <v>0</v>
      </c>
      <c r="X226" s="55">
        <f>('Total Revenues by County'!X226/'Total Revenues by County'!X$4)</f>
        <v>0</v>
      </c>
      <c r="Y226" s="55">
        <f>('Total Revenues by County'!Y226/'Total Revenues by County'!Y$4)</f>
        <v>0</v>
      </c>
      <c r="Z226" s="55">
        <f>('Total Revenues by County'!Z226/'Total Revenues by County'!Z$4)</f>
        <v>0</v>
      </c>
      <c r="AA226" s="55">
        <f>('Total Revenues by County'!AA226/'Total Revenues by County'!AA$4)</f>
        <v>0</v>
      </c>
      <c r="AB226" s="55">
        <f>('Total Revenues by County'!AB226/'Total Revenues by County'!AB$4)</f>
        <v>0</v>
      </c>
      <c r="AC226" s="55">
        <f>('Total Revenues by County'!AC226/'Total Revenues by County'!AC$4)</f>
        <v>0</v>
      </c>
      <c r="AD226" s="55">
        <f>('Total Revenues by County'!AD226/'Total Revenues by County'!AD$4)</f>
        <v>0</v>
      </c>
      <c r="AE226" s="55">
        <f>('Total Revenues by County'!AE226/'Total Revenues by County'!AE$4)</f>
        <v>0</v>
      </c>
      <c r="AF226" s="55">
        <f>('Total Revenues by County'!AF226/'Total Revenues by County'!AF$4)</f>
        <v>0</v>
      </c>
      <c r="AG226" s="55">
        <f>('Total Revenues by County'!AG226/'Total Revenues by County'!AG$4)</f>
        <v>0</v>
      </c>
      <c r="AH226" s="55">
        <f>('Total Revenues by County'!AH226/'Total Revenues by County'!AH$4)</f>
        <v>0</v>
      </c>
      <c r="AI226" s="55">
        <f>('Total Revenues by County'!AI226/'Total Revenues by County'!AI$4)</f>
        <v>81.312247489322402</v>
      </c>
      <c r="AJ226" s="55">
        <f>('Total Revenues by County'!AJ226/'Total Revenues by County'!AJ$4)</f>
        <v>0</v>
      </c>
      <c r="AK226" s="55">
        <f>('Total Revenues by County'!AK226/'Total Revenues by County'!AK$4)</f>
        <v>0</v>
      </c>
      <c r="AL226" s="55">
        <f>('Total Revenues by County'!AL226/'Total Revenues by County'!AL$4)</f>
        <v>0</v>
      </c>
      <c r="AM226" s="55">
        <f>('Total Revenues by County'!AM226/'Total Revenues by County'!AM$4)</f>
        <v>0</v>
      </c>
      <c r="AN226" s="55">
        <f>('Total Revenues by County'!AN226/'Total Revenues by County'!AN$4)</f>
        <v>0</v>
      </c>
      <c r="AO226" s="55">
        <f>('Total Revenues by County'!AO226/'Total Revenues by County'!AO$4)</f>
        <v>0</v>
      </c>
      <c r="AP226" s="55">
        <f>('Total Revenues by County'!AP226/'Total Revenues by County'!AP$4)</f>
        <v>0</v>
      </c>
      <c r="AQ226" s="55">
        <f>('Total Revenues by County'!AQ226/'Total Revenues by County'!AQ$4)</f>
        <v>0</v>
      </c>
      <c r="AR226" s="55">
        <f>('Total Revenues by County'!AR226/'Total Revenues by County'!AR$4)</f>
        <v>0</v>
      </c>
      <c r="AS226" s="55">
        <f>('Total Revenues by County'!AS226/'Total Revenues by County'!AS$4)</f>
        <v>0</v>
      </c>
      <c r="AT226" s="55">
        <f>('Total Revenues by County'!AT226/'Total Revenues by County'!AT$4)</f>
        <v>0</v>
      </c>
      <c r="AU226" s="55">
        <f>('Total Revenues by County'!AU226/'Total Revenues by County'!AU$4)</f>
        <v>0</v>
      </c>
      <c r="AV226" s="55">
        <f>('Total Revenues by County'!AV226/'Total Revenues by County'!AV$4)</f>
        <v>0</v>
      </c>
      <c r="AW226" s="55">
        <f>('Total Revenues by County'!AW226/'Total Revenues by County'!AW$4)</f>
        <v>0</v>
      </c>
      <c r="AX226" s="55">
        <f>('Total Revenues by County'!AX226/'Total Revenues by County'!AX$4)</f>
        <v>0</v>
      </c>
      <c r="AY226" s="55">
        <f>('Total Revenues by County'!AY226/'Total Revenues by County'!AY$4)</f>
        <v>0</v>
      </c>
      <c r="AZ226" s="55">
        <f>('Total Revenues by County'!AZ226/'Total Revenues by County'!AZ$4)</f>
        <v>0</v>
      </c>
      <c r="BA226" s="55">
        <f>('Total Revenues by County'!BA226/'Total Revenues by County'!BA$4)</f>
        <v>0</v>
      </c>
      <c r="BB226" s="55">
        <f>('Total Revenues by County'!BB226/'Total Revenues by County'!BB$4)</f>
        <v>0</v>
      </c>
      <c r="BC226" s="55">
        <f>('Total Revenues by County'!BC226/'Total Revenues by County'!BC$4)</f>
        <v>0</v>
      </c>
      <c r="BD226" s="55">
        <f>('Total Revenues by County'!BD226/'Total Revenues by County'!BD$4)</f>
        <v>0</v>
      </c>
      <c r="BE226" s="55">
        <f>('Total Revenues by County'!BE226/'Total Revenues by County'!BE$4)</f>
        <v>0</v>
      </c>
      <c r="BF226" s="55">
        <f>('Total Revenues by County'!BF226/'Total Revenues by County'!BF$4)</f>
        <v>0</v>
      </c>
      <c r="BG226" s="55">
        <f>('Total Revenues by County'!BG226/'Total Revenues by County'!BG$4)</f>
        <v>0</v>
      </c>
      <c r="BH226" s="55">
        <f>('Total Revenues by County'!BH226/'Total Revenues by County'!BH$4)</f>
        <v>0</v>
      </c>
      <c r="BI226" s="55">
        <f>('Total Revenues by County'!BI226/'Total Revenues by County'!BI$4)</f>
        <v>0</v>
      </c>
      <c r="BJ226" s="55">
        <f>('Total Revenues by County'!BJ226/'Total Revenues by County'!BJ$4)</f>
        <v>0</v>
      </c>
      <c r="BK226" s="55">
        <f>('Total Revenues by County'!BK226/'Total Revenues by County'!BK$4)</f>
        <v>0</v>
      </c>
      <c r="BL226" s="55">
        <f>('Total Revenues by County'!BL226/'Total Revenues by County'!BL$4)</f>
        <v>0</v>
      </c>
      <c r="BM226" s="55">
        <f>('Total Revenues by County'!BM226/'Total Revenues by County'!BM$4)</f>
        <v>0</v>
      </c>
      <c r="BN226" s="55">
        <f>('Total Revenues by County'!BN226/'Total Revenues by County'!BN$4)</f>
        <v>0</v>
      </c>
      <c r="BO226" s="55">
        <f>('Total Revenues by County'!BO226/'Total Revenues by County'!BO$4)</f>
        <v>0</v>
      </c>
      <c r="BP226" s="55">
        <f>('Total Revenues by County'!BP226/'Total Revenues by County'!BP$4)</f>
        <v>0</v>
      </c>
      <c r="BQ226" s="17">
        <f>('Total Revenues by County'!BQ226/'Total Revenues by County'!BQ$4)</f>
        <v>0</v>
      </c>
    </row>
    <row r="227" spans="1:84" x14ac:dyDescent="0.25">
      <c r="A227" s="13"/>
      <c r="B227" s="14">
        <v>389.1</v>
      </c>
      <c r="C227" s="15" t="s">
        <v>225</v>
      </c>
      <c r="D227" s="55">
        <f>('Total Revenues by County'!D227/'Total Revenues by County'!D$4)</f>
        <v>0</v>
      </c>
      <c r="E227" s="55">
        <f>('Total Revenues by County'!E227/'Total Revenues by County'!E$4)</f>
        <v>2.8287177964214122E-2</v>
      </c>
      <c r="F227" s="55">
        <f>('Total Revenues by County'!F227/'Total Revenues by County'!F$4)</f>
        <v>0</v>
      </c>
      <c r="G227" s="55">
        <f>('Total Revenues by County'!G227/'Total Revenues by County'!G$4)</f>
        <v>0</v>
      </c>
      <c r="H227" s="55">
        <f>('Total Revenues by County'!H227/'Total Revenues by County'!H$4)</f>
        <v>0</v>
      </c>
      <c r="I227" s="55">
        <f>('Total Revenues by County'!I227/'Total Revenues by County'!I$4)</f>
        <v>3.5768751492717232</v>
      </c>
      <c r="J227" s="55">
        <f>('Total Revenues by County'!J227/'Total Revenues by County'!J$4)</f>
        <v>0</v>
      </c>
      <c r="K227" s="55">
        <f>('Total Revenues by County'!K227/'Total Revenues by County'!K$4)</f>
        <v>0</v>
      </c>
      <c r="L227" s="55">
        <f>('Total Revenues by County'!L227/'Total Revenues by County'!L$4)</f>
        <v>0.4347511029333409</v>
      </c>
      <c r="M227" s="55">
        <f>('Total Revenues by County'!M227/'Total Revenues by County'!M$4)</f>
        <v>0</v>
      </c>
      <c r="N227" s="55">
        <f>('Total Revenues by County'!N227/'Total Revenues by County'!N$4)</f>
        <v>0</v>
      </c>
      <c r="O227" s="55">
        <f>('Total Revenues by County'!O227/'Total Revenues by County'!O$4)</f>
        <v>0</v>
      </c>
      <c r="P227" s="55">
        <f>('Total Revenues by County'!P227/'Total Revenues by County'!P$4)</f>
        <v>0</v>
      </c>
      <c r="Q227" s="55">
        <f>('Total Revenues by County'!Q227/'Total Revenues by County'!Q$4)</f>
        <v>0</v>
      </c>
      <c r="R227" s="55">
        <f>('Total Revenues by County'!R227/'Total Revenues by County'!R$4)</f>
        <v>0</v>
      </c>
      <c r="S227" s="55">
        <f>('Total Revenues by County'!S227/'Total Revenues by County'!S$4)</f>
        <v>0</v>
      </c>
      <c r="T227" s="55">
        <f>('Total Revenues by County'!T227/'Total Revenues by County'!T$4)</f>
        <v>0</v>
      </c>
      <c r="U227" s="55">
        <f>('Total Revenues by County'!U227/'Total Revenues by County'!U$4)</f>
        <v>0</v>
      </c>
      <c r="V227" s="55">
        <f>('Total Revenues by County'!V227/'Total Revenues by County'!V$4)</f>
        <v>0</v>
      </c>
      <c r="W227" s="55">
        <f>('Total Revenues by County'!W227/'Total Revenues by County'!W$4)</f>
        <v>0</v>
      </c>
      <c r="X227" s="55">
        <f>('Total Revenues by County'!X227/'Total Revenues by County'!X$4)</f>
        <v>0</v>
      </c>
      <c r="Y227" s="55">
        <f>('Total Revenues by County'!Y227/'Total Revenues by County'!Y$4)</f>
        <v>0.85501482879482338</v>
      </c>
      <c r="Z227" s="55">
        <f>('Total Revenues by County'!Z227/'Total Revenues by County'!Z$4)</f>
        <v>0</v>
      </c>
      <c r="AA227" s="55">
        <f>('Total Revenues by County'!AA227/'Total Revenues by County'!AA$4)</f>
        <v>0</v>
      </c>
      <c r="AB227" s="55">
        <f>('Total Revenues by County'!AB227/'Total Revenues by County'!AB$4)</f>
        <v>0</v>
      </c>
      <c r="AC227" s="55">
        <f>('Total Revenues by County'!AC227/'Total Revenues by County'!AC$4)</f>
        <v>0.11368804001819009</v>
      </c>
      <c r="AD227" s="55">
        <f>('Total Revenues by County'!AD227/'Total Revenues by County'!AD$4)</f>
        <v>10.009409943970232</v>
      </c>
      <c r="AE227" s="55">
        <f>('Total Revenues by County'!AE227/'Total Revenues by County'!AE$4)</f>
        <v>0</v>
      </c>
      <c r="AF227" s="55">
        <f>('Total Revenues by County'!AF227/'Total Revenues by County'!AF$4)</f>
        <v>0</v>
      </c>
      <c r="AG227" s="55">
        <f>('Total Revenues by County'!AG227/'Total Revenues by County'!AG$4)</f>
        <v>0</v>
      </c>
      <c r="AH227" s="55">
        <f>('Total Revenues by County'!AH227/'Total Revenues by County'!AH$4)</f>
        <v>0</v>
      </c>
      <c r="AI227" s="55">
        <f>('Total Revenues by County'!AI227/'Total Revenues by County'!AI$4)</f>
        <v>0</v>
      </c>
      <c r="AJ227" s="55">
        <f>('Total Revenues by County'!AJ227/'Total Revenues by County'!AJ$4)</f>
        <v>0</v>
      </c>
      <c r="AK227" s="55">
        <f>('Total Revenues by County'!AK227/'Total Revenues by County'!AK$4)</f>
        <v>2.019552402790469</v>
      </c>
      <c r="AL227" s="55">
        <f>('Total Revenues by County'!AL227/'Total Revenues by County'!AL$4)</f>
        <v>0</v>
      </c>
      <c r="AM227" s="55">
        <f>('Total Revenues by County'!AM227/'Total Revenues by County'!AM$4)</f>
        <v>0.16534867002156722</v>
      </c>
      <c r="AN227" s="55">
        <f>('Total Revenues by County'!AN227/'Total Revenues by County'!AN$4)</f>
        <v>0</v>
      </c>
      <c r="AO227" s="55">
        <f>('Total Revenues by County'!AO227/'Total Revenues by County'!AO$4)</f>
        <v>0</v>
      </c>
      <c r="AP227" s="55">
        <f>('Total Revenues by County'!AP227/'Total Revenues by County'!AP$4)</f>
        <v>0</v>
      </c>
      <c r="AQ227" s="55">
        <f>('Total Revenues by County'!AQ227/'Total Revenues by County'!AQ$4)</f>
        <v>0</v>
      </c>
      <c r="AR227" s="55">
        <f>('Total Revenues by County'!AR227/'Total Revenues by County'!AR$4)</f>
        <v>0</v>
      </c>
      <c r="AS227" s="55">
        <f>('Total Revenues by County'!AS227/'Total Revenues by County'!AS$4)</f>
        <v>11.914908536465866</v>
      </c>
      <c r="AT227" s="55">
        <f>('Total Revenues by County'!AT227/'Total Revenues by County'!AT$4)</f>
        <v>0</v>
      </c>
      <c r="AU227" s="55">
        <f>('Total Revenues by County'!AU227/'Total Revenues by County'!AU$4)</f>
        <v>0.67761882161502474</v>
      </c>
      <c r="AV227" s="55">
        <f>('Total Revenues by County'!AV227/'Total Revenues by County'!AV$4)</f>
        <v>0</v>
      </c>
      <c r="AW227" s="55">
        <f>('Total Revenues by County'!AW227/'Total Revenues by County'!AW$4)</f>
        <v>0</v>
      </c>
      <c r="AX227" s="55">
        <f>('Total Revenues by County'!AX227/'Total Revenues by County'!AX$4)</f>
        <v>0</v>
      </c>
      <c r="AY227" s="55">
        <f>('Total Revenues by County'!AY227/'Total Revenues by County'!AY$4)</f>
        <v>0</v>
      </c>
      <c r="AZ227" s="55">
        <f>('Total Revenues by County'!AZ227/'Total Revenues by County'!AZ$4)</f>
        <v>7.0213536615958336</v>
      </c>
      <c r="BA227" s="55">
        <f>('Total Revenues by County'!BA227/'Total Revenues by County'!BA$4)</f>
        <v>0</v>
      </c>
      <c r="BB227" s="55">
        <f>('Total Revenues by County'!BB227/'Total Revenues by County'!BB$4)</f>
        <v>0</v>
      </c>
      <c r="BC227" s="55">
        <f>('Total Revenues by County'!BC227/'Total Revenues by County'!BC$4)</f>
        <v>0</v>
      </c>
      <c r="BD227" s="55">
        <f>('Total Revenues by County'!BD227/'Total Revenues by County'!BD$4)</f>
        <v>0</v>
      </c>
      <c r="BE227" s="55">
        <f>('Total Revenues by County'!BE227/'Total Revenues by County'!BE$4)</f>
        <v>0</v>
      </c>
      <c r="BF227" s="55">
        <f>('Total Revenues by County'!BF227/'Total Revenues by County'!BF$4)</f>
        <v>3.8614827629255766</v>
      </c>
      <c r="BG227" s="55">
        <f>('Total Revenues by County'!BG227/'Total Revenues by County'!BG$4)</f>
        <v>0</v>
      </c>
      <c r="BH227" s="55">
        <f>('Total Revenues by County'!BH227/'Total Revenues by County'!BH$4)</f>
        <v>0</v>
      </c>
      <c r="BI227" s="55">
        <f>('Total Revenues by County'!BI227/'Total Revenues by County'!BI$4)</f>
        <v>0</v>
      </c>
      <c r="BJ227" s="55">
        <f>('Total Revenues by County'!BJ227/'Total Revenues by County'!BJ$4)</f>
        <v>0</v>
      </c>
      <c r="BK227" s="55">
        <f>('Total Revenues by County'!BK227/'Total Revenues by County'!BK$4)</f>
        <v>0</v>
      </c>
      <c r="BL227" s="55">
        <f>('Total Revenues by County'!BL227/'Total Revenues by County'!BL$4)</f>
        <v>0</v>
      </c>
      <c r="BM227" s="55">
        <f>('Total Revenues by County'!BM227/'Total Revenues by County'!BM$4)</f>
        <v>0</v>
      </c>
      <c r="BN227" s="55">
        <f>('Total Revenues by County'!BN227/'Total Revenues by County'!BN$4)</f>
        <v>0</v>
      </c>
      <c r="BO227" s="55">
        <f>('Total Revenues by County'!BO227/'Total Revenues by County'!BO$4)</f>
        <v>0</v>
      </c>
      <c r="BP227" s="55">
        <f>('Total Revenues by County'!BP227/'Total Revenues by County'!BP$4)</f>
        <v>0</v>
      </c>
      <c r="BQ227" s="17">
        <f>('Total Revenues by County'!BQ227/'Total Revenues by County'!BQ$4)</f>
        <v>0</v>
      </c>
    </row>
    <row r="228" spans="1:84" x14ac:dyDescent="0.25">
      <c r="A228" s="13"/>
      <c r="B228" s="14">
        <v>389.2</v>
      </c>
      <c r="C228" s="15" t="s">
        <v>226</v>
      </c>
      <c r="D228" s="55">
        <f>('Total Revenues by County'!D228/'Total Revenues by County'!D$4)</f>
        <v>0</v>
      </c>
      <c r="E228" s="55">
        <f>('Total Revenues by County'!E228/'Total Revenues by County'!E$4)</f>
        <v>0</v>
      </c>
      <c r="F228" s="55">
        <f>('Total Revenues by County'!F228/'Total Revenues by County'!F$4)</f>
        <v>0</v>
      </c>
      <c r="G228" s="55">
        <f>('Total Revenues by County'!G228/'Total Revenues by County'!G$4)</f>
        <v>0</v>
      </c>
      <c r="H228" s="55">
        <f>('Total Revenues by County'!H228/'Total Revenues by County'!H$4)</f>
        <v>0</v>
      </c>
      <c r="I228" s="55">
        <f>('Total Revenues by County'!I228/'Total Revenues by County'!I$4)</f>
        <v>0.21568528919049698</v>
      </c>
      <c r="J228" s="55">
        <f>('Total Revenues by County'!J228/'Total Revenues by County'!J$4)</f>
        <v>0</v>
      </c>
      <c r="K228" s="55">
        <f>('Total Revenues by County'!K228/'Total Revenues by County'!K$4)</f>
        <v>0</v>
      </c>
      <c r="L228" s="55">
        <f>('Total Revenues by County'!L228/'Total Revenues by County'!L$4)</f>
        <v>1.1915445329317069</v>
      </c>
      <c r="M228" s="55">
        <f>('Total Revenues by County'!M228/'Total Revenues by County'!M$4)</f>
        <v>0</v>
      </c>
      <c r="N228" s="55">
        <f>('Total Revenues by County'!N228/'Total Revenues by County'!N$4)</f>
        <v>0</v>
      </c>
      <c r="O228" s="55">
        <f>('Total Revenues by County'!O228/'Total Revenues by County'!O$4)</f>
        <v>0</v>
      </c>
      <c r="P228" s="55">
        <f>('Total Revenues by County'!P228/'Total Revenues by County'!P$4)</f>
        <v>0</v>
      </c>
      <c r="Q228" s="55">
        <f>('Total Revenues by County'!Q228/'Total Revenues by County'!Q$4)</f>
        <v>0</v>
      </c>
      <c r="R228" s="55">
        <f>('Total Revenues by County'!R228/'Total Revenues by County'!R$4)</f>
        <v>0</v>
      </c>
      <c r="S228" s="55">
        <f>('Total Revenues by County'!S228/'Total Revenues by County'!S$4)</f>
        <v>0</v>
      </c>
      <c r="T228" s="55">
        <f>('Total Revenues by County'!T228/'Total Revenues by County'!T$4)</f>
        <v>0</v>
      </c>
      <c r="U228" s="55">
        <f>('Total Revenues by County'!U228/'Total Revenues by County'!U$4)</f>
        <v>0</v>
      </c>
      <c r="V228" s="55">
        <f>('Total Revenues by County'!V228/'Total Revenues by County'!V$4)</f>
        <v>0</v>
      </c>
      <c r="W228" s="55">
        <f>('Total Revenues by County'!W228/'Total Revenues by County'!W$4)</f>
        <v>0</v>
      </c>
      <c r="X228" s="55">
        <f>('Total Revenues by County'!X228/'Total Revenues by County'!X$4)</f>
        <v>0</v>
      </c>
      <c r="Y228" s="55">
        <f>('Total Revenues by County'!Y228/'Total Revenues by County'!Y$4)</f>
        <v>0</v>
      </c>
      <c r="Z228" s="55">
        <f>('Total Revenues by County'!Z228/'Total Revenues by County'!Z$4)</f>
        <v>0</v>
      </c>
      <c r="AA228" s="55">
        <f>('Total Revenues by County'!AA228/'Total Revenues by County'!AA$4)</f>
        <v>0</v>
      </c>
      <c r="AB228" s="55">
        <f>('Total Revenues by County'!AB228/'Total Revenues by County'!AB$4)</f>
        <v>4.4025556890655328E-2</v>
      </c>
      <c r="AC228" s="55">
        <f>('Total Revenues by County'!AC228/'Total Revenues by County'!AC$4)</f>
        <v>0</v>
      </c>
      <c r="AD228" s="55">
        <f>('Total Revenues by County'!AD228/'Total Revenues by County'!AD$4)</f>
        <v>0</v>
      </c>
      <c r="AE228" s="55">
        <f>('Total Revenues by County'!AE228/'Total Revenues by County'!AE$4)</f>
        <v>0</v>
      </c>
      <c r="AF228" s="55">
        <f>('Total Revenues by County'!AF228/'Total Revenues by County'!AF$4)</f>
        <v>0</v>
      </c>
      <c r="AG228" s="55">
        <f>('Total Revenues by County'!AG228/'Total Revenues by County'!AG$4)</f>
        <v>0</v>
      </c>
      <c r="AH228" s="55">
        <f>('Total Revenues by County'!AH228/'Total Revenues by County'!AH$4)</f>
        <v>0</v>
      </c>
      <c r="AI228" s="55">
        <f>('Total Revenues by County'!AI228/'Total Revenues by County'!AI$4)</f>
        <v>0</v>
      </c>
      <c r="AJ228" s="55">
        <f>('Total Revenues by County'!AJ228/'Total Revenues by County'!AJ$4)</f>
        <v>0</v>
      </c>
      <c r="AK228" s="55">
        <f>('Total Revenues by County'!AK228/'Total Revenues by County'!AK$4)</f>
        <v>0.6334132147598307</v>
      </c>
      <c r="AL228" s="55">
        <f>('Total Revenues by County'!AL228/'Total Revenues by County'!AL$4)</f>
        <v>0</v>
      </c>
      <c r="AM228" s="55">
        <f>('Total Revenues by County'!AM228/'Total Revenues by County'!AM$4)</f>
        <v>0</v>
      </c>
      <c r="AN228" s="55">
        <f>('Total Revenues by County'!AN228/'Total Revenues by County'!AN$4)</f>
        <v>0</v>
      </c>
      <c r="AO228" s="55">
        <f>('Total Revenues by County'!AO228/'Total Revenues by County'!AO$4)</f>
        <v>0</v>
      </c>
      <c r="AP228" s="55">
        <f>('Total Revenues by County'!AP228/'Total Revenues by County'!AP$4)</f>
        <v>0</v>
      </c>
      <c r="AQ228" s="55">
        <f>('Total Revenues by County'!AQ228/'Total Revenues by County'!AQ$4)</f>
        <v>0</v>
      </c>
      <c r="AR228" s="55">
        <f>('Total Revenues by County'!AR228/'Total Revenues by County'!AR$4)</f>
        <v>7.0177238235633785</v>
      </c>
      <c r="AS228" s="55">
        <f>('Total Revenues by County'!AS228/'Total Revenues by County'!AS$4)</f>
        <v>0</v>
      </c>
      <c r="AT228" s="55">
        <f>('Total Revenues by County'!AT228/'Total Revenues by County'!AT$4)</f>
        <v>0.65326419468565233</v>
      </c>
      <c r="AU228" s="55">
        <f>('Total Revenues by County'!AU228/'Total Revenues by County'!AU$4)</f>
        <v>0</v>
      </c>
      <c r="AV228" s="55">
        <f>('Total Revenues by County'!AV228/'Total Revenues by County'!AV$4)</f>
        <v>0</v>
      </c>
      <c r="AW228" s="55">
        <f>('Total Revenues by County'!AW228/'Total Revenues by County'!AW$4)</f>
        <v>0</v>
      </c>
      <c r="AX228" s="55">
        <f>('Total Revenues by County'!AX228/'Total Revenues by County'!AX$4)</f>
        <v>0</v>
      </c>
      <c r="AY228" s="55">
        <f>('Total Revenues by County'!AY228/'Total Revenues by County'!AY$4)</f>
        <v>0</v>
      </c>
      <c r="AZ228" s="55">
        <f>('Total Revenues by County'!AZ228/'Total Revenues by County'!AZ$4)</f>
        <v>0</v>
      </c>
      <c r="BA228" s="55">
        <f>('Total Revenues by County'!BA228/'Total Revenues by County'!BA$4)</f>
        <v>0</v>
      </c>
      <c r="BB228" s="55">
        <f>('Total Revenues by County'!BB228/'Total Revenues by County'!BB$4)</f>
        <v>0.18579262283771611</v>
      </c>
      <c r="BC228" s="55">
        <f>('Total Revenues by County'!BC228/'Total Revenues by County'!BC$4)</f>
        <v>0</v>
      </c>
      <c r="BD228" s="55">
        <f>('Total Revenues by County'!BD228/'Total Revenues by County'!BD$4)</f>
        <v>0</v>
      </c>
      <c r="BE228" s="55">
        <f>('Total Revenues by County'!BE228/'Total Revenues by County'!BE$4)</f>
        <v>0</v>
      </c>
      <c r="BF228" s="55">
        <f>('Total Revenues by County'!BF228/'Total Revenues by County'!BF$4)</f>
        <v>0</v>
      </c>
      <c r="BG228" s="55">
        <f>('Total Revenues by County'!BG228/'Total Revenues by County'!BG$4)</f>
        <v>0</v>
      </c>
      <c r="BH228" s="55">
        <f>('Total Revenues by County'!BH228/'Total Revenues by County'!BH$4)</f>
        <v>0</v>
      </c>
      <c r="BI228" s="55">
        <f>('Total Revenues by County'!BI228/'Total Revenues by County'!BI$4)</f>
        <v>0</v>
      </c>
      <c r="BJ228" s="55">
        <f>('Total Revenues by County'!BJ228/'Total Revenues by County'!BJ$4)</f>
        <v>0</v>
      </c>
      <c r="BK228" s="55">
        <f>('Total Revenues by County'!BK228/'Total Revenues by County'!BK$4)</f>
        <v>0</v>
      </c>
      <c r="BL228" s="55">
        <f>('Total Revenues by County'!BL228/'Total Revenues by County'!BL$4)</f>
        <v>0</v>
      </c>
      <c r="BM228" s="55">
        <f>('Total Revenues by County'!BM228/'Total Revenues by County'!BM$4)</f>
        <v>0</v>
      </c>
      <c r="BN228" s="55">
        <f>('Total Revenues by County'!BN228/'Total Revenues by County'!BN$4)</f>
        <v>0</v>
      </c>
      <c r="BO228" s="55">
        <f>('Total Revenues by County'!BO228/'Total Revenues by County'!BO$4)</f>
        <v>0</v>
      </c>
      <c r="BP228" s="55">
        <f>('Total Revenues by County'!BP228/'Total Revenues by County'!BP$4)</f>
        <v>0</v>
      </c>
      <c r="BQ228" s="17">
        <f>('Total Revenues by County'!BQ228/'Total Revenues by County'!BQ$4)</f>
        <v>0</v>
      </c>
    </row>
    <row r="229" spans="1:84" x14ac:dyDescent="0.25">
      <c r="A229" s="13"/>
      <c r="B229" s="14">
        <v>389.3</v>
      </c>
      <c r="C229" s="15" t="s">
        <v>227</v>
      </c>
      <c r="D229" s="55">
        <f>('Total Revenues by County'!D229/'Total Revenues by County'!D$4)</f>
        <v>0</v>
      </c>
      <c r="E229" s="55">
        <f>('Total Revenues by County'!E229/'Total Revenues by County'!E$4)</f>
        <v>0</v>
      </c>
      <c r="F229" s="55">
        <f>('Total Revenues by County'!F229/'Total Revenues by County'!F$4)</f>
        <v>0</v>
      </c>
      <c r="G229" s="55">
        <f>('Total Revenues by County'!G229/'Total Revenues by County'!G$4)</f>
        <v>0</v>
      </c>
      <c r="H229" s="55">
        <f>('Total Revenues by County'!H229/'Total Revenues by County'!H$4)</f>
        <v>0</v>
      </c>
      <c r="I229" s="55">
        <f>('Total Revenues by County'!I229/'Total Revenues by County'!I$4)</f>
        <v>0</v>
      </c>
      <c r="J229" s="55">
        <f>('Total Revenues by County'!J229/'Total Revenues by County'!J$4)</f>
        <v>0</v>
      </c>
      <c r="K229" s="55">
        <f>('Total Revenues by County'!K229/'Total Revenues by County'!K$4)</f>
        <v>0</v>
      </c>
      <c r="L229" s="55">
        <f>('Total Revenues by County'!L229/'Total Revenues by County'!L$4)</f>
        <v>0</v>
      </c>
      <c r="M229" s="55">
        <f>('Total Revenues by County'!M229/'Total Revenues by County'!M$4)</f>
        <v>0</v>
      </c>
      <c r="N229" s="55">
        <f>('Total Revenues by County'!N229/'Total Revenues by County'!N$4)</f>
        <v>0</v>
      </c>
      <c r="O229" s="55">
        <f>('Total Revenues by County'!O229/'Total Revenues by County'!O$4)</f>
        <v>0</v>
      </c>
      <c r="P229" s="55">
        <f>('Total Revenues by County'!P229/'Total Revenues by County'!P$4)</f>
        <v>0</v>
      </c>
      <c r="Q229" s="55">
        <f>('Total Revenues by County'!Q229/'Total Revenues by County'!Q$4)</f>
        <v>0</v>
      </c>
      <c r="R229" s="55">
        <f>('Total Revenues by County'!R229/'Total Revenues by County'!R$4)</f>
        <v>0</v>
      </c>
      <c r="S229" s="55">
        <f>('Total Revenues by County'!S229/'Total Revenues by County'!S$4)</f>
        <v>0</v>
      </c>
      <c r="T229" s="55">
        <f>('Total Revenues by County'!T229/'Total Revenues by County'!T$4)</f>
        <v>44.82584562012142</v>
      </c>
      <c r="U229" s="55">
        <f>('Total Revenues by County'!U229/'Total Revenues by County'!U$4)</f>
        <v>0</v>
      </c>
      <c r="V229" s="55">
        <f>('Total Revenues by County'!V229/'Total Revenues by County'!V$4)</f>
        <v>0</v>
      </c>
      <c r="W229" s="55">
        <f>('Total Revenues by County'!W229/'Total Revenues by County'!W$4)</f>
        <v>0</v>
      </c>
      <c r="X229" s="55">
        <f>('Total Revenues by County'!X229/'Total Revenues by County'!X$4)</f>
        <v>0</v>
      </c>
      <c r="Y229" s="55">
        <f>('Total Revenues by County'!Y229/'Total Revenues by County'!Y$4)</f>
        <v>4.6723510380156377</v>
      </c>
      <c r="Z229" s="55">
        <f>('Total Revenues by County'!Z229/'Total Revenues by County'!Z$4)</f>
        <v>0</v>
      </c>
      <c r="AA229" s="55">
        <f>('Total Revenues by County'!AA229/'Total Revenues by County'!AA$4)</f>
        <v>6.8503094513794185</v>
      </c>
      <c r="AB229" s="55">
        <f>('Total Revenues by County'!AB229/'Total Revenues by County'!AB$4)</f>
        <v>0</v>
      </c>
      <c r="AC229" s="55">
        <f>('Total Revenues by County'!AC229/'Total Revenues by County'!AC$4)</f>
        <v>0</v>
      </c>
      <c r="AD229" s="55">
        <f>('Total Revenues by County'!AD229/'Total Revenues by County'!AD$4)</f>
        <v>0</v>
      </c>
      <c r="AE229" s="55">
        <f>('Total Revenues by County'!AE229/'Total Revenues by County'!AE$4)</f>
        <v>0</v>
      </c>
      <c r="AF229" s="55">
        <f>('Total Revenues by County'!AF229/'Total Revenues by County'!AF$4)</f>
        <v>0</v>
      </c>
      <c r="AG229" s="55">
        <f>('Total Revenues by County'!AG229/'Total Revenues by County'!AG$4)</f>
        <v>0</v>
      </c>
      <c r="AH229" s="55">
        <f>('Total Revenues by County'!AH229/'Total Revenues by County'!AH$4)</f>
        <v>0</v>
      </c>
      <c r="AI229" s="55">
        <f>('Total Revenues by County'!AI229/'Total Revenues by County'!AI$4)</f>
        <v>0</v>
      </c>
      <c r="AJ229" s="55">
        <f>('Total Revenues by County'!AJ229/'Total Revenues by County'!AJ$4)</f>
        <v>0</v>
      </c>
      <c r="AK229" s="55">
        <f>('Total Revenues by County'!AK229/'Total Revenues by County'!AK$4)</f>
        <v>0</v>
      </c>
      <c r="AL229" s="55">
        <f>('Total Revenues by County'!AL229/'Total Revenues by County'!AL$4)</f>
        <v>0</v>
      </c>
      <c r="AM229" s="55">
        <f>('Total Revenues by County'!AM229/'Total Revenues by County'!AM$4)</f>
        <v>0</v>
      </c>
      <c r="AN229" s="55">
        <f>('Total Revenues by County'!AN229/'Total Revenues by County'!AN$4)</f>
        <v>0</v>
      </c>
      <c r="AO229" s="55">
        <f>('Total Revenues by County'!AO229/'Total Revenues by County'!AO$4)</f>
        <v>0</v>
      </c>
      <c r="AP229" s="55">
        <f>('Total Revenues by County'!AP229/'Total Revenues by County'!AP$4)</f>
        <v>0</v>
      </c>
      <c r="AQ229" s="55">
        <f>('Total Revenues by County'!AQ229/'Total Revenues by County'!AQ$4)</f>
        <v>0</v>
      </c>
      <c r="AR229" s="55">
        <f>('Total Revenues by County'!AR229/'Total Revenues by County'!AR$4)</f>
        <v>7.4810771519602186</v>
      </c>
      <c r="AS229" s="55">
        <f>('Total Revenues by County'!AS229/'Total Revenues by County'!AS$4)</f>
        <v>0</v>
      </c>
      <c r="AT229" s="55">
        <f>('Total Revenues by County'!AT229/'Total Revenues by County'!AT$4)</f>
        <v>2.9441403624291809</v>
      </c>
      <c r="AU229" s="55">
        <f>('Total Revenues by County'!AU229/'Total Revenues by County'!AU$4)</f>
        <v>0.95719031798766019</v>
      </c>
      <c r="AV229" s="55">
        <f>('Total Revenues by County'!AV229/'Total Revenues by County'!AV$4)</f>
        <v>0</v>
      </c>
      <c r="AW229" s="55">
        <f>('Total Revenues by County'!AW229/'Total Revenues by County'!AW$4)</f>
        <v>0</v>
      </c>
      <c r="AX229" s="55">
        <f>('Total Revenues by County'!AX229/'Total Revenues by County'!AX$4)</f>
        <v>0</v>
      </c>
      <c r="AY229" s="55">
        <f>('Total Revenues by County'!AY229/'Total Revenues by County'!AY$4)</f>
        <v>0</v>
      </c>
      <c r="AZ229" s="55">
        <f>('Total Revenues by County'!AZ229/'Total Revenues by County'!AZ$4)</f>
        <v>0</v>
      </c>
      <c r="BA229" s="55">
        <f>('Total Revenues by County'!BA229/'Total Revenues by County'!BA$4)</f>
        <v>0</v>
      </c>
      <c r="BB229" s="55">
        <f>('Total Revenues by County'!BB229/'Total Revenues by County'!BB$4)</f>
        <v>0</v>
      </c>
      <c r="BC229" s="55">
        <f>('Total Revenues by County'!BC229/'Total Revenues by County'!BC$4)</f>
        <v>0</v>
      </c>
      <c r="BD229" s="55">
        <f>('Total Revenues by County'!BD229/'Total Revenues by County'!BD$4)</f>
        <v>0</v>
      </c>
      <c r="BE229" s="55">
        <f>('Total Revenues by County'!BE229/'Total Revenues by County'!BE$4)</f>
        <v>0</v>
      </c>
      <c r="BF229" s="55">
        <f>('Total Revenues by County'!BF229/'Total Revenues by County'!BF$4)</f>
        <v>0</v>
      </c>
      <c r="BG229" s="55">
        <f>('Total Revenues by County'!BG229/'Total Revenues by County'!BG$4)</f>
        <v>0</v>
      </c>
      <c r="BH229" s="55">
        <f>('Total Revenues by County'!BH229/'Total Revenues by County'!BH$4)</f>
        <v>0</v>
      </c>
      <c r="BI229" s="55">
        <f>('Total Revenues by County'!BI229/'Total Revenues by County'!BI$4)</f>
        <v>0</v>
      </c>
      <c r="BJ229" s="55">
        <f>('Total Revenues by County'!BJ229/'Total Revenues by County'!BJ$4)</f>
        <v>0</v>
      </c>
      <c r="BK229" s="55">
        <f>('Total Revenues by County'!BK229/'Total Revenues by County'!BK$4)</f>
        <v>0</v>
      </c>
      <c r="BL229" s="55">
        <f>('Total Revenues by County'!BL229/'Total Revenues by County'!BL$4)</f>
        <v>0</v>
      </c>
      <c r="BM229" s="55">
        <f>('Total Revenues by County'!BM229/'Total Revenues by County'!BM$4)</f>
        <v>0</v>
      </c>
      <c r="BN229" s="55">
        <f>('Total Revenues by County'!BN229/'Total Revenues by County'!BN$4)</f>
        <v>0</v>
      </c>
      <c r="BO229" s="55">
        <f>('Total Revenues by County'!BO229/'Total Revenues by County'!BO$4)</f>
        <v>0</v>
      </c>
      <c r="BP229" s="55">
        <f>('Total Revenues by County'!BP229/'Total Revenues by County'!BP$4)</f>
        <v>0</v>
      </c>
      <c r="BQ229" s="17">
        <f>('Total Revenues by County'!BQ229/'Total Revenues by County'!BQ$4)</f>
        <v>0</v>
      </c>
    </row>
    <row r="230" spans="1:84" x14ac:dyDescent="0.25">
      <c r="A230" s="13"/>
      <c r="B230" s="14">
        <v>389.4</v>
      </c>
      <c r="C230" s="15" t="s">
        <v>228</v>
      </c>
      <c r="D230" s="55">
        <f>('Total Revenues by County'!D230/'Total Revenues by County'!D$4)</f>
        <v>0</v>
      </c>
      <c r="E230" s="55">
        <f>('Total Revenues by County'!E230/'Total Revenues by County'!E$4)</f>
        <v>0</v>
      </c>
      <c r="F230" s="55">
        <f>('Total Revenues by County'!F230/'Total Revenues by County'!F$4)</f>
        <v>0</v>
      </c>
      <c r="G230" s="55">
        <f>('Total Revenues by County'!G230/'Total Revenues by County'!G$4)</f>
        <v>0</v>
      </c>
      <c r="H230" s="55">
        <f>('Total Revenues by County'!H230/'Total Revenues by County'!H$4)</f>
        <v>0</v>
      </c>
      <c r="I230" s="55">
        <f>('Total Revenues by County'!I230/'Total Revenues by County'!I$4)</f>
        <v>0</v>
      </c>
      <c r="J230" s="55">
        <f>('Total Revenues by County'!J230/'Total Revenues by County'!J$4)</f>
        <v>0</v>
      </c>
      <c r="K230" s="55">
        <f>('Total Revenues by County'!K230/'Total Revenues by County'!K$4)</f>
        <v>13.391394308171673</v>
      </c>
      <c r="L230" s="55">
        <f>('Total Revenues by County'!L230/'Total Revenues by County'!L$4)</f>
        <v>6.8072832673823011E-2</v>
      </c>
      <c r="M230" s="55">
        <f>('Total Revenues by County'!M230/'Total Revenues by County'!M$4)</f>
        <v>0</v>
      </c>
      <c r="N230" s="55">
        <f>('Total Revenues by County'!N230/'Total Revenues by County'!N$4)</f>
        <v>0</v>
      </c>
      <c r="O230" s="55">
        <f>('Total Revenues by County'!O230/'Total Revenues by County'!O$4)</f>
        <v>0</v>
      </c>
      <c r="P230" s="55">
        <f>('Total Revenues by County'!P230/'Total Revenues by County'!P$4)</f>
        <v>9.4454777958614275E-2</v>
      </c>
      <c r="Q230" s="55">
        <f>('Total Revenues by County'!Q230/'Total Revenues by County'!Q$4)</f>
        <v>0</v>
      </c>
      <c r="R230" s="55">
        <f>('Total Revenues by County'!R230/'Total Revenues by County'!R$4)</f>
        <v>0.30847614945694818</v>
      </c>
      <c r="S230" s="55">
        <f>('Total Revenues by County'!S230/'Total Revenues by County'!S$4)</f>
        <v>0</v>
      </c>
      <c r="T230" s="55">
        <f>('Total Revenues by County'!T230/'Total Revenues by County'!T$4)</f>
        <v>0</v>
      </c>
      <c r="U230" s="55">
        <f>('Total Revenues by County'!U230/'Total Revenues by County'!U$4)</f>
        <v>0</v>
      </c>
      <c r="V230" s="55">
        <f>('Total Revenues by County'!V230/'Total Revenues by County'!V$4)</f>
        <v>0</v>
      </c>
      <c r="W230" s="55">
        <f>('Total Revenues by County'!W230/'Total Revenues by County'!W$4)</f>
        <v>0</v>
      </c>
      <c r="X230" s="55">
        <f>('Total Revenues by County'!X230/'Total Revenues by County'!X$4)</f>
        <v>0</v>
      </c>
      <c r="Y230" s="55">
        <f>('Total Revenues by County'!Y230/'Total Revenues by County'!Y$4)</f>
        <v>0</v>
      </c>
      <c r="Z230" s="55">
        <f>('Total Revenues by County'!Z230/'Total Revenues by County'!Z$4)</f>
        <v>162.09206829479143</v>
      </c>
      <c r="AA230" s="55">
        <f>('Total Revenues by County'!AA230/'Total Revenues by County'!AA$4)</f>
        <v>0</v>
      </c>
      <c r="AB230" s="55">
        <f>('Total Revenues by County'!AB230/'Total Revenues by County'!AB$4)</f>
        <v>0.44861470561050004</v>
      </c>
      <c r="AC230" s="55">
        <f>('Total Revenues by County'!AC230/'Total Revenues by County'!AC$4)</f>
        <v>0</v>
      </c>
      <c r="AD230" s="55">
        <f>('Total Revenues by County'!AD230/'Total Revenues by County'!AD$4)</f>
        <v>12.315598534532583</v>
      </c>
      <c r="AE230" s="55">
        <f>('Total Revenues by County'!AE230/'Total Revenues by County'!AE$4)</f>
        <v>1.2051641313050441</v>
      </c>
      <c r="AF230" s="55">
        <f>('Total Revenues by County'!AF230/'Total Revenues by County'!AF$4)</f>
        <v>0</v>
      </c>
      <c r="AG230" s="55">
        <f>('Total Revenues by County'!AG230/'Total Revenues by County'!AG$4)</f>
        <v>0</v>
      </c>
      <c r="AH230" s="55">
        <f>('Total Revenues by County'!AH230/'Total Revenues by County'!AH$4)</f>
        <v>0</v>
      </c>
      <c r="AI230" s="55">
        <f>('Total Revenues by County'!AI230/'Total Revenues by County'!AI$4)</f>
        <v>0</v>
      </c>
      <c r="AJ230" s="55">
        <f>('Total Revenues by County'!AJ230/'Total Revenues by County'!AJ$4)</f>
        <v>0</v>
      </c>
      <c r="AK230" s="55">
        <f>('Total Revenues by County'!AK230/'Total Revenues by County'!AK$4)</f>
        <v>4.4748342159995866</v>
      </c>
      <c r="AL230" s="55">
        <f>('Total Revenues by County'!AL230/'Total Revenues by County'!AL$4)</f>
        <v>0</v>
      </c>
      <c r="AM230" s="55">
        <f>('Total Revenues by County'!AM230/'Total Revenues by County'!AM$4)</f>
        <v>0</v>
      </c>
      <c r="AN230" s="55">
        <f>('Total Revenues by County'!AN230/'Total Revenues by County'!AN$4)</f>
        <v>0</v>
      </c>
      <c r="AO230" s="55">
        <f>('Total Revenues by County'!AO230/'Total Revenues by County'!AO$4)</f>
        <v>0</v>
      </c>
      <c r="AP230" s="55">
        <f>('Total Revenues by County'!AP230/'Total Revenues by County'!AP$4)</f>
        <v>0.97486542618573302</v>
      </c>
      <c r="AQ230" s="55">
        <f>('Total Revenues by County'!AQ230/'Total Revenues by County'!AQ$4)</f>
        <v>2.1878860863271758</v>
      </c>
      <c r="AR230" s="55">
        <f>('Total Revenues by County'!AR230/'Total Revenues by County'!AR$4)</f>
        <v>12.509724665937515</v>
      </c>
      <c r="AS230" s="55">
        <f>('Total Revenues by County'!AS230/'Total Revenues by County'!AS$4)</f>
        <v>0</v>
      </c>
      <c r="AT230" s="55">
        <f>('Total Revenues by County'!AT230/'Total Revenues by County'!AT$4)</f>
        <v>0.68589928254935051</v>
      </c>
      <c r="AU230" s="55">
        <f>('Total Revenues by County'!AU230/'Total Revenues by County'!AU$4)</f>
        <v>0</v>
      </c>
      <c r="AV230" s="55">
        <f>('Total Revenues by County'!AV230/'Total Revenues by County'!AV$4)</f>
        <v>56.96935604442546</v>
      </c>
      <c r="AW230" s="55">
        <f>('Total Revenues by County'!AW230/'Total Revenues by County'!AW$4)</f>
        <v>0</v>
      </c>
      <c r="AX230" s="55">
        <f>('Total Revenues by County'!AX230/'Total Revenues by County'!AX$4)</f>
        <v>0</v>
      </c>
      <c r="AY230" s="55">
        <f>('Total Revenues by County'!AY230/'Total Revenues by County'!AY$4)</f>
        <v>0.22786666951500004</v>
      </c>
      <c r="AZ230" s="55">
        <f>('Total Revenues by County'!AZ230/'Total Revenues by County'!AZ$4)</f>
        <v>0</v>
      </c>
      <c r="BA230" s="55">
        <f>('Total Revenues by County'!BA230/'Total Revenues by County'!BA$4)</f>
        <v>14.615047741814317</v>
      </c>
      <c r="BB230" s="55">
        <f>('Total Revenues by County'!BB230/'Total Revenues by County'!BB$4)</f>
        <v>-2.5750205621367672E-3</v>
      </c>
      <c r="BC230" s="55">
        <f>('Total Revenues by County'!BC230/'Total Revenues by County'!BC$4)</f>
        <v>0</v>
      </c>
      <c r="BD230" s="55">
        <f>('Total Revenues by County'!BD230/'Total Revenues by County'!BD$4)</f>
        <v>0</v>
      </c>
      <c r="BE230" s="55">
        <f>('Total Revenues by County'!BE230/'Total Revenues by County'!BE$4)</f>
        <v>50.059452953266927</v>
      </c>
      <c r="BF230" s="55">
        <f>('Total Revenues by County'!BF230/'Total Revenues by County'!BF$4)</f>
        <v>0</v>
      </c>
      <c r="BG230" s="55">
        <f>('Total Revenues by County'!BG230/'Total Revenues by County'!BG$4)</f>
        <v>0</v>
      </c>
      <c r="BH230" s="55">
        <f>('Total Revenues by County'!BH230/'Total Revenues by County'!BH$4)</f>
        <v>0</v>
      </c>
      <c r="BI230" s="55">
        <f>('Total Revenues by County'!BI230/'Total Revenues by County'!BI$4)</f>
        <v>0</v>
      </c>
      <c r="BJ230" s="55">
        <f>('Total Revenues by County'!BJ230/'Total Revenues by County'!BJ$4)</f>
        <v>0</v>
      </c>
      <c r="BK230" s="55">
        <f>('Total Revenues by County'!BK230/'Total Revenues by County'!BK$4)</f>
        <v>0</v>
      </c>
      <c r="BL230" s="55">
        <f>('Total Revenues by County'!BL230/'Total Revenues by County'!BL$4)</f>
        <v>0</v>
      </c>
      <c r="BM230" s="55">
        <f>('Total Revenues by County'!BM230/'Total Revenues by County'!BM$4)</f>
        <v>0</v>
      </c>
      <c r="BN230" s="55">
        <f>('Total Revenues by County'!BN230/'Total Revenues by County'!BN$4)</f>
        <v>4.0632008770077142E-3</v>
      </c>
      <c r="BO230" s="55">
        <f>('Total Revenues by County'!BO230/'Total Revenues by County'!BO$4)</f>
        <v>0</v>
      </c>
      <c r="BP230" s="55">
        <f>('Total Revenues by County'!BP230/'Total Revenues by County'!BP$4)</f>
        <v>0</v>
      </c>
      <c r="BQ230" s="17">
        <f>('Total Revenues by County'!BQ230/'Total Revenues by County'!BQ$4)</f>
        <v>1.2905063799053045</v>
      </c>
    </row>
    <row r="231" spans="1:84" x14ac:dyDescent="0.25">
      <c r="A231" s="13"/>
      <c r="B231" s="14">
        <v>389.5</v>
      </c>
      <c r="C231" s="15" t="s">
        <v>229</v>
      </c>
      <c r="D231" s="55">
        <f>('Total Revenues by County'!D231/'Total Revenues by County'!D$4)</f>
        <v>0</v>
      </c>
      <c r="E231" s="55">
        <f>('Total Revenues by County'!E231/'Total Revenues by County'!E$4)</f>
        <v>0</v>
      </c>
      <c r="F231" s="55">
        <f>('Total Revenues by County'!F231/'Total Revenues by County'!F$4)</f>
        <v>0</v>
      </c>
      <c r="G231" s="55">
        <f>('Total Revenues by County'!G231/'Total Revenues by County'!G$4)</f>
        <v>0</v>
      </c>
      <c r="H231" s="55">
        <f>('Total Revenues by County'!H231/'Total Revenues by County'!H$4)</f>
        <v>0</v>
      </c>
      <c r="I231" s="55">
        <f>('Total Revenues by County'!I231/'Total Revenues by County'!I$4)</f>
        <v>29.854344675255309</v>
      </c>
      <c r="J231" s="55">
        <f>('Total Revenues by County'!J231/'Total Revenues by County'!J$4)</f>
        <v>0</v>
      </c>
      <c r="K231" s="55">
        <f>('Total Revenues by County'!K231/'Total Revenues by County'!K$4)</f>
        <v>0</v>
      </c>
      <c r="L231" s="55">
        <f>('Total Revenues by County'!L231/'Total Revenues by County'!L$4)</f>
        <v>0</v>
      </c>
      <c r="M231" s="55">
        <f>('Total Revenues by County'!M231/'Total Revenues by County'!M$4)</f>
        <v>0</v>
      </c>
      <c r="N231" s="55">
        <f>('Total Revenues by County'!N231/'Total Revenues by County'!N$4)</f>
        <v>0</v>
      </c>
      <c r="O231" s="55">
        <f>('Total Revenues by County'!O231/'Total Revenues by County'!O$4)</f>
        <v>0</v>
      </c>
      <c r="P231" s="55">
        <f>('Total Revenues by County'!P231/'Total Revenues by County'!P$4)</f>
        <v>0</v>
      </c>
      <c r="Q231" s="55">
        <f>('Total Revenues by County'!Q231/'Total Revenues by County'!Q$4)</f>
        <v>0</v>
      </c>
      <c r="R231" s="55">
        <f>('Total Revenues by County'!R231/'Total Revenues by County'!R$4)</f>
        <v>0</v>
      </c>
      <c r="S231" s="55">
        <f>('Total Revenues by County'!S231/'Total Revenues by County'!S$4)</f>
        <v>0</v>
      </c>
      <c r="T231" s="55">
        <f>('Total Revenues by County'!T231/'Total Revenues by County'!T$4)</f>
        <v>0</v>
      </c>
      <c r="U231" s="55">
        <f>('Total Revenues by County'!U231/'Total Revenues by County'!U$4)</f>
        <v>0</v>
      </c>
      <c r="V231" s="55">
        <f>('Total Revenues by County'!V231/'Total Revenues by County'!V$4)</f>
        <v>0</v>
      </c>
      <c r="W231" s="55">
        <f>('Total Revenues by County'!W231/'Total Revenues by County'!W$4)</f>
        <v>0</v>
      </c>
      <c r="X231" s="55">
        <f>('Total Revenues by County'!X231/'Total Revenues by County'!X$4)</f>
        <v>0</v>
      </c>
      <c r="Y231" s="55">
        <f>('Total Revenues by County'!Y231/'Total Revenues by County'!Y$4)</f>
        <v>0</v>
      </c>
      <c r="Z231" s="55">
        <f>('Total Revenues by County'!Z231/'Total Revenues by County'!Z$4)</f>
        <v>0</v>
      </c>
      <c r="AA231" s="55">
        <f>('Total Revenues by County'!AA231/'Total Revenues by County'!AA$4)</f>
        <v>0</v>
      </c>
      <c r="AB231" s="55">
        <f>('Total Revenues by County'!AB231/'Total Revenues by County'!AB$4)</f>
        <v>0</v>
      </c>
      <c r="AC231" s="55">
        <f>('Total Revenues by County'!AC231/'Total Revenues by County'!AC$4)</f>
        <v>0</v>
      </c>
      <c r="AD231" s="55">
        <f>('Total Revenues by County'!AD231/'Total Revenues by County'!AD$4)</f>
        <v>0</v>
      </c>
      <c r="AE231" s="55">
        <f>('Total Revenues by County'!AE231/'Total Revenues by County'!AE$4)</f>
        <v>0</v>
      </c>
      <c r="AF231" s="55">
        <f>('Total Revenues by County'!AF231/'Total Revenues by County'!AF$4)</f>
        <v>0</v>
      </c>
      <c r="AG231" s="55">
        <f>('Total Revenues by County'!AG231/'Total Revenues by County'!AG$4)</f>
        <v>0</v>
      </c>
      <c r="AH231" s="55">
        <f>('Total Revenues by County'!AH231/'Total Revenues by County'!AH$4)</f>
        <v>0</v>
      </c>
      <c r="AI231" s="55">
        <f>('Total Revenues by County'!AI231/'Total Revenues by County'!AI$4)</f>
        <v>0</v>
      </c>
      <c r="AJ231" s="55">
        <f>('Total Revenues by County'!AJ231/'Total Revenues by County'!AJ$4)</f>
        <v>0</v>
      </c>
      <c r="AK231" s="55">
        <f>('Total Revenues by County'!AK231/'Total Revenues by County'!AK$4)</f>
        <v>0</v>
      </c>
      <c r="AL231" s="55">
        <f>('Total Revenues by County'!AL231/'Total Revenues by County'!AL$4)</f>
        <v>0</v>
      </c>
      <c r="AM231" s="55">
        <f>('Total Revenues by County'!AM231/'Total Revenues by County'!AM$4)</f>
        <v>0</v>
      </c>
      <c r="AN231" s="55">
        <f>('Total Revenues by County'!AN231/'Total Revenues by County'!AN$4)</f>
        <v>0</v>
      </c>
      <c r="AO231" s="55">
        <f>('Total Revenues by County'!AO231/'Total Revenues by County'!AO$4)</f>
        <v>0</v>
      </c>
      <c r="AP231" s="55">
        <f>('Total Revenues by County'!AP231/'Total Revenues by County'!AP$4)</f>
        <v>0</v>
      </c>
      <c r="AQ231" s="55">
        <f>('Total Revenues by County'!AQ231/'Total Revenues by County'!AQ$4)</f>
        <v>0</v>
      </c>
      <c r="AR231" s="55">
        <f>('Total Revenues by County'!AR231/'Total Revenues by County'!AR$4)</f>
        <v>0</v>
      </c>
      <c r="AS231" s="55">
        <f>('Total Revenues by County'!AS231/'Total Revenues by County'!AS$4)</f>
        <v>7.3253138608311872</v>
      </c>
      <c r="AT231" s="55">
        <f>('Total Revenues by County'!AT231/'Total Revenues by County'!AT$4)</f>
        <v>0</v>
      </c>
      <c r="AU231" s="55">
        <f>('Total Revenues by County'!AU231/'Total Revenues by County'!AU$4)</f>
        <v>0</v>
      </c>
      <c r="AV231" s="55">
        <f>('Total Revenues by County'!AV231/'Total Revenues by County'!AV$4)</f>
        <v>0.93453118325501927</v>
      </c>
      <c r="AW231" s="55">
        <f>('Total Revenues by County'!AW231/'Total Revenues by County'!AW$4)</f>
        <v>0</v>
      </c>
      <c r="AX231" s="55">
        <f>('Total Revenues by County'!AX231/'Total Revenues by County'!AX$4)</f>
        <v>0</v>
      </c>
      <c r="AY231" s="55">
        <f>('Total Revenues by County'!AY231/'Total Revenues by County'!AY$4)</f>
        <v>0</v>
      </c>
      <c r="AZ231" s="55">
        <f>('Total Revenues by County'!AZ231/'Total Revenues by County'!AZ$4)</f>
        <v>2.1418001145711258</v>
      </c>
      <c r="BA231" s="55">
        <f>('Total Revenues by County'!BA231/'Total Revenues by County'!BA$4)</f>
        <v>5.5959531502768041</v>
      </c>
      <c r="BB231" s="55">
        <f>('Total Revenues by County'!BB231/'Total Revenues by County'!BB$4)</f>
        <v>6.0097046766502134</v>
      </c>
      <c r="BC231" s="55">
        <f>('Total Revenues by County'!BC231/'Total Revenues by County'!BC$4)</f>
        <v>0</v>
      </c>
      <c r="BD231" s="55">
        <f>('Total Revenues by County'!BD231/'Total Revenues by County'!BD$4)</f>
        <v>0</v>
      </c>
      <c r="BE231" s="55">
        <f>('Total Revenues by County'!BE231/'Total Revenues by County'!BE$4)</f>
        <v>0</v>
      </c>
      <c r="BF231" s="55">
        <f>('Total Revenues by County'!BF231/'Total Revenues by County'!BF$4)</f>
        <v>0</v>
      </c>
      <c r="BG231" s="55">
        <f>('Total Revenues by County'!BG231/'Total Revenues by County'!BG$4)</f>
        <v>0</v>
      </c>
      <c r="BH231" s="55">
        <f>('Total Revenues by County'!BH231/'Total Revenues by County'!BH$4)</f>
        <v>0</v>
      </c>
      <c r="BI231" s="55">
        <f>('Total Revenues by County'!BI231/'Total Revenues by County'!BI$4)</f>
        <v>6.161255209014632</v>
      </c>
      <c r="BJ231" s="55">
        <f>('Total Revenues by County'!BJ231/'Total Revenues by County'!BJ$4)</f>
        <v>0</v>
      </c>
      <c r="BK231" s="55">
        <f>('Total Revenues by County'!BK231/'Total Revenues by County'!BK$4)</f>
        <v>0</v>
      </c>
      <c r="BL231" s="55">
        <f>('Total Revenues by County'!BL231/'Total Revenues by County'!BL$4)</f>
        <v>0</v>
      </c>
      <c r="BM231" s="55">
        <f>('Total Revenues by County'!BM231/'Total Revenues by County'!BM$4)</f>
        <v>0</v>
      </c>
      <c r="BN231" s="55">
        <f>('Total Revenues by County'!BN231/'Total Revenues by County'!BN$4)</f>
        <v>0.34688270021824619</v>
      </c>
      <c r="BO231" s="55">
        <f>('Total Revenues by County'!BO231/'Total Revenues by County'!BO$4)</f>
        <v>0</v>
      </c>
      <c r="BP231" s="55">
        <f>('Total Revenues by County'!BP231/'Total Revenues by County'!BP$4)</f>
        <v>0</v>
      </c>
      <c r="BQ231" s="17">
        <f>('Total Revenues by County'!BQ231/'Total Revenues by County'!BQ$4)</f>
        <v>0</v>
      </c>
    </row>
    <row r="232" spans="1:84" x14ac:dyDescent="0.25">
      <c r="A232" s="13"/>
      <c r="B232" s="14">
        <v>389.6</v>
      </c>
      <c r="C232" s="15" t="s">
        <v>230</v>
      </c>
      <c r="D232" s="55">
        <f>('Total Revenues by County'!D232/'Total Revenues by County'!D$4)</f>
        <v>0</v>
      </c>
      <c r="E232" s="55">
        <f>('Total Revenues by County'!E232/'Total Revenues by County'!E$4)</f>
        <v>0</v>
      </c>
      <c r="F232" s="55">
        <f>('Total Revenues by County'!F232/'Total Revenues by County'!F$4)</f>
        <v>0</v>
      </c>
      <c r="G232" s="55">
        <f>('Total Revenues by County'!G232/'Total Revenues by County'!G$4)</f>
        <v>0</v>
      </c>
      <c r="H232" s="55">
        <f>('Total Revenues by County'!H232/'Total Revenues by County'!H$4)</f>
        <v>0</v>
      </c>
      <c r="I232" s="55">
        <f>('Total Revenues by County'!I232/'Total Revenues by County'!I$4)</f>
        <v>11.096499969792767</v>
      </c>
      <c r="J232" s="55">
        <f>('Total Revenues by County'!J232/'Total Revenues by County'!J$4)</f>
        <v>0</v>
      </c>
      <c r="K232" s="55">
        <f>('Total Revenues by County'!K232/'Total Revenues by County'!K$4)</f>
        <v>0</v>
      </c>
      <c r="L232" s="55">
        <f>('Total Revenues by County'!L232/'Total Revenues by County'!L$4)</f>
        <v>0</v>
      </c>
      <c r="M232" s="55">
        <f>('Total Revenues by County'!M232/'Total Revenues by County'!M$4)</f>
        <v>0</v>
      </c>
      <c r="N232" s="55">
        <f>('Total Revenues by County'!N232/'Total Revenues by County'!N$4)</f>
        <v>0</v>
      </c>
      <c r="O232" s="55">
        <f>('Total Revenues by County'!O232/'Total Revenues by County'!O$4)</f>
        <v>0</v>
      </c>
      <c r="P232" s="55">
        <f>('Total Revenues by County'!P232/'Total Revenues by County'!P$4)</f>
        <v>0</v>
      </c>
      <c r="Q232" s="55">
        <f>('Total Revenues by County'!Q232/'Total Revenues by County'!Q$4)</f>
        <v>0</v>
      </c>
      <c r="R232" s="55">
        <f>('Total Revenues by County'!R232/'Total Revenues by County'!R$4)</f>
        <v>0</v>
      </c>
      <c r="S232" s="55">
        <f>('Total Revenues by County'!S232/'Total Revenues by County'!S$4)</f>
        <v>0</v>
      </c>
      <c r="T232" s="55">
        <f>('Total Revenues by County'!T232/'Total Revenues by County'!T$4)</f>
        <v>1.5365134431916738</v>
      </c>
      <c r="U232" s="55">
        <f>('Total Revenues by County'!U232/'Total Revenues by County'!U$4)</f>
        <v>0</v>
      </c>
      <c r="V232" s="55">
        <f>('Total Revenues by County'!V232/'Total Revenues by County'!V$4)</f>
        <v>0</v>
      </c>
      <c r="W232" s="55">
        <f>('Total Revenues by County'!W232/'Total Revenues by County'!W$4)</f>
        <v>0</v>
      </c>
      <c r="X232" s="55">
        <f>('Total Revenues by County'!X232/'Total Revenues by County'!X$4)</f>
        <v>0</v>
      </c>
      <c r="Y232" s="55">
        <f>('Total Revenues by County'!Y232/'Total Revenues by County'!Y$4)</f>
        <v>0</v>
      </c>
      <c r="Z232" s="55">
        <f>('Total Revenues by County'!Z232/'Total Revenues by County'!Z$4)</f>
        <v>0</v>
      </c>
      <c r="AA232" s="55">
        <f>('Total Revenues by County'!AA232/'Total Revenues by County'!AA$4)</f>
        <v>0</v>
      </c>
      <c r="AB232" s="55">
        <f>('Total Revenues by County'!AB232/'Total Revenues by County'!AB$4)</f>
        <v>9.9750323504944998</v>
      </c>
      <c r="AC232" s="55">
        <f>('Total Revenues by County'!AC232/'Total Revenues by County'!AC$4)</f>
        <v>0</v>
      </c>
      <c r="AD232" s="55">
        <f>('Total Revenues by County'!AD232/'Total Revenues by County'!AD$4)</f>
        <v>0</v>
      </c>
      <c r="AE232" s="55">
        <f>('Total Revenues by County'!AE232/'Total Revenues by County'!AE$4)</f>
        <v>0</v>
      </c>
      <c r="AF232" s="55">
        <f>('Total Revenues by County'!AF232/'Total Revenues by County'!AF$4)</f>
        <v>0</v>
      </c>
      <c r="AG232" s="55">
        <f>('Total Revenues by County'!AG232/'Total Revenues by County'!AG$4)</f>
        <v>0</v>
      </c>
      <c r="AH232" s="55">
        <f>('Total Revenues by County'!AH232/'Total Revenues by County'!AH$4)</f>
        <v>0</v>
      </c>
      <c r="AI232" s="55">
        <f>('Total Revenues by County'!AI232/'Total Revenues by County'!AI$4)</f>
        <v>0</v>
      </c>
      <c r="AJ232" s="55">
        <f>('Total Revenues by County'!AJ232/'Total Revenues by County'!AJ$4)</f>
        <v>0</v>
      </c>
      <c r="AK232" s="55">
        <f>('Total Revenues by County'!AK232/'Total Revenues by County'!AK$4)</f>
        <v>0</v>
      </c>
      <c r="AL232" s="55">
        <f>('Total Revenues by County'!AL232/'Total Revenues by County'!AL$4)</f>
        <v>0</v>
      </c>
      <c r="AM232" s="55">
        <f>('Total Revenues by County'!AM232/'Total Revenues by County'!AM$4)</f>
        <v>0.65504846426535113</v>
      </c>
      <c r="AN232" s="55">
        <f>('Total Revenues by County'!AN232/'Total Revenues by County'!AN$4)</f>
        <v>0</v>
      </c>
      <c r="AO232" s="55">
        <f>('Total Revenues by County'!AO232/'Total Revenues by County'!AO$4)</f>
        <v>0</v>
      </c>
      <c r="AP232" s="55">
        <f>('Total Revenues by County'!AP232/'Total Revenues by County'!AP$4)</f>
        <v>0</v>
      </c>
      <c r="AQ232" s="55">
        <f>('Total Revenues by County'!AQ232/'Total Revenues by County'!AQ$4)</f>
        <v>0</v>
      </c>
      <c r="AR232" s="55">
        <f>('Total Revenues by County'!AR232/'Total Revenues by County'!AR$4)</f>
        <v>0</v>
      </c>
      <c r="AS232" s="55">
        <f>('Total Revenues by County'!AS232/'Total Revenues by County'!AS$4)</f>
        <v>15.094324831751781</v>
      </c>
      <c r="AT232" s="55">
        <f>('Total Revenues by County'!AT232/'Total Revenues by County'!AT$4)</f>
        <v>0</v>
      </c>
      <c r="AU232" s="55">
        <f>('Total Revenues by County'!AU232/'Total Revenues by County'!AU$4)</f>
        <v>0</v>
      </c>
      <c r="AV232" s="55">
        <f>('Total Revenues by County'!AV232/'Total Revenues by County'!AV$4)</f>
        <v>0</v>
      </c>
      <c r="AW232" s="55">
        <f>('Total Revenues by County'!AW232/'Total Revenues by County'!AW$4)</f>
        <v>0</v>
      </c>
      <c r="AX232" s="55">
        <f>('Total Revenues by County'!AX232/'Total Revenues by County'!AX$4)</f>
        <v>0</v>
      </c>
      <c r="AY232" s="55">
        <f>('Total Revenues by County'!AY232/'Total Revenues by County'!AY$4)</f>
        <v>0</v>
      </c>
      <c r="AZ232" s="55">
        <f>('Total Revenues by County'!AZ232/'Total Revenues by County'!AZ$4)</f>
        <v>3.870002209051119</v>
      </c>
      <c r="BA232" s="55">
        <f>('Total Revenues by County'!BA232/'Total Revenues by County'!BA$4)</f>
        <v>8.3515927454637815</v>
      </c>
      <c r="BB232" s="55">
        <f>('Total Revenues by County'!BB232/'Total Revenues by County'!BB$4)</f>
        <v>1.5660568829647723</v>
      </c>
      <c r="BC232" s="55">
        <f>('Total Revenues by County'!BC232/'Total Revenues by County'!BC$4)</f>
        <v>0</v>
      </c>
      <c r="BD232" s="55">
        <f>('Total Revenues by County'!BD232/'Total Revenues by County'!BD$4)</f>
        <v>0</v>
      </c>
      <c r="BE232" s="55">
        <f>('Total Revenues by County'!BE232/'Total Revenues by County'!BE$4)</f>
        <v>0</v>
      </c>
      <c r="BF232" s="55">
        <f>('Total Revenues by County'!BF232/'Total Revenues by County'!BF$4)</f>
        <v>0</v>
      </c>
      <c r="BG232" s="55">
        <f>('Total Revenues by County'!BG232/'Total Revenues by County'!BG$4)</f>
        <v>0</v>
      </c>
      <c r="BH232" s="55">
        <f>('Total Revenues by County'!BH232/'Total Revenues by County'!BH$4)</f>
        <v>0</v>
      </c>
      <c r="BI232" s="55">
        <f>('Total Revenues by County'!BI232/'Total Revenues by County'!BI$4)</f>
        <v>0</v>
      </c>
      <c r="BJ232" s="55">
        <f>('Total Revenues by County'!BJ232/'Total Revenues by County'!BJ$4)</f>
        <v>0</v>
      </c>
      <c r="BK232" s="55">
        <f>('Total Revenues by County'!BK232/'Total Revenues by County'!BK$4)</f>
        <v>0</v>
      </c>
      <c r="BL232" s="55">
        <f>('Total Revenues by County'!BL232/'Total Revenues by County'!BL$4)</f>
        <v>0</v>
      </c>
      <c r="BM232" s="55">
        <f>('Total Revenues by County'!BM232/'Total Revenues by County'!BM$4)</f>
        <v>0</v>
      </c>
      <c r="BN232" s="55">
        <f>('Total Revenues by County'!BN232/'Total Revenues by County'!BN$4)</f>
        <v>0</v>
      </c>
      <c r="BO232" s="55">
        <f>('Total Revenues by County'!BO232/'Total Revenues by County'!BO$4)</f>
        <v>0</v>
      </c>
      <c r="BP232" s="55">
        <f>('Total Revenues by County'!BP232/'Total Revenues by County'!BP$4)</f>
        <v>0</v>
      </c>
      <c r="BQ232" s="17">
        <f>('Total Revenues by County'!BQ232/'Total Revenues by County'!BQ$4)</f>
        <v>0</v>
      </c>
    </row>
    <row r="233" spans="1:84" x14ac:dyDescent="0.25">
      <c r="A233" s="13"/>
      <c r="B233" s="14">
        <v>389.7</v>
      </c>
      <c r="C233" s="15" t="s">
        <v>231</v>
      </c>
      <c r="D233" s="55">
        <f>('Total Revenues by County'!D233/'Total Revenues by County'!D$4)</f>
        <v>0</v>
      </c>
      <c r="E233" s="55">
        <f>('Total Revenues by County'!E233/'Total Revenues by County'!E$4)</f>
        <v>0</v>
      </c>
      <c r="F233" s="55">
        <f>('Total Revenues by County'!F233/'Total Revenues by County'!F$4)</f>
        <v>5.354444129592897E-3</v>
      </c>
      <c r="G233" s="55">
        <f>('Total Revenues by County'!G233/'Total Revenues by County'!G$4)</f>
        <v>0</v>
      </c>
      <c r="H233" s="55">
        <f>('Total Revenues by County'!H233/'Total Revenues by County'!H$4)</f>
        <v>9.3014103092783511</v>
      </c>
      <c r="I233" s="55">
        <f>('Total Revenues by County'!I233/'Total Revenues by County'!I$4)</f>
        <v>1.2551528740064786</v>
      </c>
      <c r="J233" s="55">
        <f>('Total Revenues by County'!J233/'Total Revenues by County'!J$4)</f>
        <v>0</v>
      </c>
      <c r="K233" s="55">
        <f>('Total Revenues by County'!K233/'Total Revenues by County'!K$4)</f>
        <v>0</v>
      </c>
      <c r="L233" s="55">
        <f>('Total Revenues by County'!L233/'Total Revenues by County'!L$4)</f>
        <v>9.9835536831934988</v>
      </c>
      <c r="M233" s="55">
        <f>('Total Revenues by County'!M233/'Total Revenues by County'!M$4)</f>
        <v>0</v>
      </c>
      <c r="N233" s="55">
        <f>('Total Revenues by County'!N233/'Total Revenues by County'!N$4)</f>
        <v>0</v>
      </c>
      <c r="O233" s="55">
        <f>('Total Revenues by County'!O233/'Total Revenues by County'!O$4)</f>
        <v>0</v>
      </c>
      <c r="P233" s="55">
        <f>('Total Revenues by County'!P233/'Total Revenues by County'!P$4)</f>
        <v>0.12749941873982795</v>
      </c>
      <c r="Q233" s="55">
        <f>('Total Revenues by County'!Q233/'Total Revenues by County'!Q$4)</f>
        <v>0</v>
      </c>
      <c r="R233" s="55">
        <f>('Total Revenues by County'!R233/'Total Revenues by County'!R$4)</f>
        <v>0</v>
      </c>
      <c r="S233" s="55">
        <f>('Total Revenues by County'!S233/'Total Revenues by County'!S$4)</f>
        <v>0</v>
      </c>
      <c r="T233" s="55">
        <f>('Total Revenues by County'!T233/'Total Revenues by County'!T$4)</f>
        <v>0</v>
      </c>
      <c r="U233" s="55">
        <f>('Total Revenues by County'!U233/'Total Revenues by County'!U$4)</f>
        <v>0</v>
      </c>
      <c r="V233" s="55">
        <f>('Total Revenues by County'!V233/'Total Revenues by County'!V$4)</f>
        <v>0</v>
      </c>
      <c r="W233" s="55">
        <f>('Total Revenues by County'!W233/'Total Revenues by County'!W$4)</f>
        <v>0</v>
      </c>
      <c r="X233" s="55">
        <f>('Total Revenues by County'!X233/'Total Revenues by County'!X$4)</f>
        <v>0</v>
      </c>
      <c r="Y233" s="55">
        <f>('Total Revenues by County'!Y233/'Total Revenues by County'!Y$4)</f>
        <v>0</v>
      </c>
      <c r="Z233" s="55">
        <f>('Total Revenues by County'!Z233/'Total Revenues by County'!Z$4)</f>
        <v>0</v>
      </c>
      <c r="AA233" s="55">
        <f>('Total Revenues by County'!AA233/'Total Revenues by County'!AA$4)</f>
        <v>0</v>
      </c>
      <c r="AB233" s="55">
        <f>('Total Revenues by County'!AB233/'Total Revenues by County'!AB$4)</f>
        <v>3.9406830575838803</v>
      </c>
      <c r="AC233" s="55">
        <f>('Total Revenues by County'!AC233/'Total Revenues by County'!AC$4)</f>
        <v>0</v>
      </c>
      <c r="AD233" s="55">
        <f>('Total Revenues by County'!AD233/'Total Revenues by County'!AD$4)</f>
        <v>0</v>
      </c>
      <c r="AE233" s="55">
        <f>('Total Revenues by County'!AE233/'Total Revenues by County'!AE$4)</f>
        <v>0</v>
      </c>
      <c r="AF233" s="55">
        <f>('Total Revenues by County'!AF233/'Total Revenues by County'!AF$4)</f>
        <v>0</v>
      </c>
      <c r="AG233" s="55">
        <f>('Total Revenues by County'!AG233/'Total Revenues by County'!AG$4)</f>
        <v>0</v>
      </c>
      <c r="AH233" s="55">
        <f>('Total Revenues by County'!AH233/'Total Revenues by County'!AH$4)</f>
        <v>0</v>
      </c>
      <c r="AI233" s="55">
        <f>('Total Revenues by County'!AI233/'Total Revenues by County'!AI$4)</f>
        <v>0</v>
      </c>
      <c r="AJ233" s="55">
        <f>('Total Revenues by County'!AJ233/'Total Revenues by County'!AJ$4)</f>
        <v>0</v>
      </c>
      <c r="AK233" s="55">
        <f>('Total Revenues by County'!AK233/'Total Revenues by County'!AK$4)</f>
        <v>0</v>
      </c>
      <c r="AL233" s="55">
        <f>('Total Revenues by County'!AL233/'Total Revenues by County'!AL$4)</f>
        <v>0</v>
      </c>
      <c r="AM233" s="55">
        <f>('Total Revenues by County'!AM233/'Total Revenues by County'!AM$4)</f>
        <v>0</v>
      </c>
      <c r="AN233" s="55">
        <f>('Total Revenues by County'!AN233/'Total Revenues by County'!AN$4)</f>
        <v>0</v>
      </c>
      <c r="AO233" s="55">
        <f>('Total Revenues by County'!AO233/'Total Revenues by County'!AO$4)</f>
        <v>0</v>
      </c>
      <c r="AP233" s="55">
        <f>('Total Revenues by County'!AP233/'Total Revenues by County'!AP$4)</f>
        <v>2.8549630338296468</v>
      </c>
      <c r="AQ233" s="55">
        <f>('Total Revenues by County'!AQ233/'Total Revenues by County'!AQ$4)</f>
        <v>0</v>
      </c>
      <c r="AR233" s="55">
        <f>('Total Revenues by County'!AR233/'Total Revenues by County'!AR$4)</f>
        <v>0</v>
      </c>
      <c r="AS233" s="55">
        <f>('Total Revenues by County'!AS233/'Total Revenues by County'!AS$4)</f>
        <v>2.7370467488995764</v>
      </c>
      <c r="AT233" s="55">
        <f>('Total Revenues by County'!AT233/'Total Revenues by County'!AT$4)</f>
        <v>0</v>
      </c>
      <c r="AU233" s="55">
        <f>('Total Revenues by County'!AU233/'Total Revenues by County'!AU$4)</f>
        <v>0</v>
      </c>
      <c r="AV233" s="55">
        <f>('Total Revenues by County'!AV233/'Total Revenues by County'!AV$4)</f>
        <v>0</v>
      </c>
      <c r="AW233" s="55">
        <f>('Total Revenues by County'!AW233/'Total Revenues by County'!AW$4)</f>
        <v>0</v>
      </c>
      <c r="AX233" s="55">
        <f>('Total Revenues by County'!AX233/'Total Revenues by County'!AX$4)</f>
        <v>0</v>
      </c>
      <c r="AY233" s="55">
        <f>('Total Revenues by County'!AY233/'Total Revenues by County'!AY$4)</f>
        <v>0</v>
      </c>
      <c r="AZ233" s="55">
        <f>('Total Revenues by County'!AZ233/'Total Revenues by County'!AZ$4)</f>
        <v>12.78335348936473</v>
      </c>
      <c r="BA233" s="55">
        <f>('Total Revenues by County'!BA233/'Total Revenues by County'!BA$4)</f>
        <v>10.606408543586548</v>
      </c>
      <c r="BB233" s="55">
        <f>('Total Revenues by County'!BB233/'Total Revenues by County'!BB$4)</f>
        <v>2.1272712061635346</v>
      </c>
      <c r="BC233" s="55">
        <f>('Total Revenues by County'!BC233/'Total Revenues by County'!BC$4)</f>
        <v>2.5874609483133626</v>
      </c>
      <c r="BD233" s="55">
        <f>('Total Revenues by County'!BD233/'Total Revenues by County'!BD$4)</f>
        <v>0</v>
      </c>
      <c r="BE233" s="55">
        <f>('Total Revenues by County'!BE233/'Total Revenues by County'!BE$4)</f>
        <v>0</v>
      </c>
      <c r="BF233" s="55">
        <f>('Total Revenues by County'!BF233/'Total Revenues by County'!BF$4)</f>
        <v>0</v>
      </c>
      <c r="BG233" s="55">
        <f>('Total Revenues by County'!BG233/'Total Revenues by County'!BG$4)</f>
        <v>0</v>
      </c>
      <c r="BH233" s="55">
        <f>('Total Revenues by County'!BH233/'Total Revenues by County'!BH$4)</f>
        <v>0</v>
      </c>
      <c r="BI233" s="55">
        <f>('Total Revenues by County'!BI233/'Total Revenues by County'!BI$4)</f>
        <v>0</v>
      </c>
      <c r="BJ233" s="55">
        <f>('Total Revenues by County'!BJ233/'Total Revenues by County'!BJ$4)</f>
        <v>0</v>
      </c>
      <c r="BK233" s="55">
        <f>('Total Revenues by County'!BK233/'Total Revenues by County'!BK$4)</f>
        <v>0</v>
      </c>
      <c r="BL233" s="55">
        <f>('Total Revenues by County'!BL233/'Total Revenues by County'!BL$4)</f>
        <v>0</v>
      </c>
      <c r="BM233" s="55">
        <f>('Total Revenues by County'!BM233/'Total Revenues by County'!BM$4)</f>
        <v>0</v>
      </c>
      <c r="BN233" s="55">
        <f>('Total Revenues by County'!BN233/'Total Revenues by County'!BN$4)</f>
        <v>0</v>
      </c>
      <c r="BO233" s="55">
        <f>('Total Revenues by County'!BO233/'Total Revenues by County'!BO$4)</f>
        <v>0</v>
      </c>
      <c r="BP233" s="55">
        <f>('Total Revenues by County'!BP233/'Total Revenues by County'!BP$4)</f>
        <v>0</v>
      </c>
      <c r="BQ233" s="17">
        <f>('Total Revenues by County'!BQ233/'Total Revenues by County'!BQ$4)</f>
        <v>0</v>
      </c>
    </row>
    <row r="234" spans="1:84" x14ac:dyDescent="0.25">
      <c r="A234" s="13"/>
      <c r="B234" s="14">
        <v>389.8</v>
      </c>
      <c r="C234" s="15" t="s">
        <v>232</v>
      </c>
      <c r="D234" s="55">
        <f>('Total Revenues by County'!D234/'Total Revenues by County'!D$4)</f>
        <v>0</v>
      </c>
      <c r="E234" s="55">
        <f>('Total Revenues by County'!E234/'Total Revenues by County'!E$4)</f>
        <v>0</v>
      </c>
      <c r="F234" s="55">
        <f>('Total Revenues by County'!F234/'Total Revenues by County'!F$4)</f>
        <v>1.859591952394446</v>
      </c>
      <c r="G234" s="55">
        <f>('Total Revenues by County'!G234/'Total Revenues by County'!G$4)</f>
        <v>0</v>
      </c>
      <c r="H234" s="55">
        <f>('Total Revenues by County'!H234/'Total Revenues by County'!H$4)</f>
        <v>0</v>
      </c>
      <c r="I234" s="55">
        <f>('Total Revenues by County'!I234/'Total Revenues by County'!I$4)</f>
        <v>1.4369608926434942</v>
      </c>
      <c r="J234" s="55">
        <f>('Total Revenues by County'!J234/'Total Revenues by County'!J$4)</f>
        <v>0</v>
      </c>
      <c r="K234" s="55">
        <f>('Total Revenues by County'!K234/'Total Revenues by County'!K$4)</f>
        <v>0</v>
      </c>
      <c r="L234" s="55">
        <f>('Total Revenues by County'!L234/'Total Revenues by County'!L$4)</f>
        <v>0</v>
      </c>
      <c r="M234" s="55">
        <f>('Total Revenues by County'!M234/'Total Revenues by County'!M$4)</f>
        <v>0</v>
      </c>
      <c r="N234" s="55">
        <f>('Total Revenues by County'!N234/'Total Revenues by County'!N$4)</f>
        <v>8.5493665283205343E-4</v>
      </c>
      <c r="O234" s="55">
        <f>('Total Revenues by County'!O234/'Total Revenues by County'!O$4)</f>
        <v>0</v>
      </c>
      <c r="P234" s="55">
        <f>('Total Revenues by County'!P234/'Total Revenues by County'!P$4)</f>
        <v>0</v>
      </c>
      <c r="Q234" s="55">
        <f>('Total Revenues by County'!Q234/'Total Revenues by County'!Q$4)</f>
        <v>0</v>
      </c>
      <c r="R234" s="55">
        <f>('Total Revenues by County'!R234/'Total Revenues by County'!R$4)</f>
        <v>0</v>
      </c>
      <c r="S234" s="55">
        <f>('Total Revenues by County'!S234/'Total Revenues by County'!S$4)</f>
        <v>0</v>
      </c>
      <c r="T234" s="55">
        <f>('Total Revenues by County'!T234/'Total Revenues by County'!T$4)</f>
        <v>0</v>
      </c>
      <c r="U234" s="55">
        <f>('Total Revenues by County'!U234/'Total Revenues by County'!U$4)</f>
        <v>0</v>
      </c>
      <c r="V234" s="55">
        <f>('Total Revenues by County'!V234/'Total Revenues by County'!V$4)</f>
        <v>0</v>
      </c>
      <c r="W234" s="55">
        <f>('Total Revenues by County'!W234/'Total Revenues by County'!W$4)</f>
        <v>0</v>
      </c>
      <c r="X234" s="55">
        <f>('Total Revenues by County'!X234/'Total Revenues by County'!X$4)</f>
        <v>0</v>
      </c>
      <c r="Y234" s="55">
        <f>('Total Revenues by County'!Y234/'Total Revenues by County'!Y$4)</f>
        <v>0</v>
      </c>
      <c r="Z234" s="55">
        <f>('Total Revenues by County'!Z234/'Total Revenues by County'!Z$4)</f>
        <v>0</v>
      </c>
      <c r="AA234" s="55">
        <f>('Total Revenues by County'!AA234/'Total Revenues by County'!AA$4)</f>
        <v>0</v>
      </c>
      <c r="AB234" s="55">
        <f>('Total Revenues by County'!AB234/'Total Revenues by County'!AB$4)</f>
        <v>0</v>
      </c>
      <c r="AC234" s="55">
        <f>('Total Revenues by County'!AC234/'Total Revenues by County'!AC$4)</f>
        <v>0</v>
      </c>
      <c r="AD234" s="55">
        <f>('Total Revenues by County'!AD234/'Total Revenues by County'!AD$4)</f>
        <v>0</v>
      </c>
      <c r="AE234" s="55">
        <f>('Total Revenues by County'!AE234/'Total Revenues by County'!AE$4)</f>
        <v>0</v>
      </c>
      <c r="AF234" s="55">
        <f>('Total Revenues by County'!AF234/'Total Revenues by County'!AF$4)</f>
        <v>18.02686344534802</v>
      </c>
      <c r="AG234" s="55">
        <f>('Total Revenues by County'!AG234/'Total Revenues by County'!AG$4)</f>
        <v>0</v>
      </c>
      <c r="AH234" s="55">
        <f>('Total Revenues by County'!AH234/'Total Revenues by County'!AH$4)</f>
        <v>0</v>
      </c>
      <c r="AI234" s="55">
        <f>('Total Revenues by County'!AI234/'Total Revenues by County'!AI$4)</f>
        <v>0</v>
      </c>
      <c r="AJ234" s="55">
        <f>('Total Revenues by County'!AJ234/'Total Revenues by County'!AJ$4)</f>
        <v>0</v>
      </c>
      <c r="AK234" s="55">
        <f>('Total Revenues by County'!AK234/'Total Revenues by County'!AK$4)</f>
        <v>0</v>
      </c>
      <c r="AL234" s="55">
        <f>('Total Revenues by County'!AL234/'Total Revenues by County'!AL$4)</f>
        <v>0</v>
      </c>
      <c r="AM234" s="55">
        <f>('Total Revenues by County'!AM234/'Total Revenues by County'!AM$4)</f>
        <v>0</v>
      </c>
      <c r="AN234" s="55">
        <f>('Total Revenues by County'!AN234/'Total Revenues by County'!AN$4)</f>
        <v>0</v>
      </c>
      <c r="AO234" s="55">
        <f>('Total Revenues by County'!AO234/'Total Revenues by County'!AO$4)</f>
        <v>0</v>
      </c>
      <c r="AP234" s="55">
        <f>('Total Revenues by County'!AP234/'Total Revenues by County'!AP$4)</f>
        <v>129.74792765408625</v>
      </c>
      <c r="AQ234" s="55">
        <f>('Total Revenues by County'!AQ234/'Total Revenues by County'!AQ$4)</f>
        <v>0</v>
      </c>
      <c r="AR234" s="55">
        <f>('Total Revenues by County'!AR234/'Total Revenues by County'!AR$4)</f>
        <v>0</v>
      </c>
      <c r="AS234" s="55">
        <f>('Total Revenues by County'!AS234/'Total Revenues by County'!AS$4)</f>
        <v>14.958315205249109</v>
      </c>
      <c r="AT234" s="55">
        <f>('Total Revenues by County'!AT234/'Total Revenues by County'!AT$4)</f>
        <v>0</v>
      </c>
      <c r="AU234" s="55">
        <f>('Total Revenues by County'!AU234/'Total Revenues by County'!AU$4)</f>
        <v>0</v>
      </c>
      <c r="AV234" s="55">
        <f>('Total Revenues by County'!AV234/'Total Revenues by County'!AV$4)</f>
        <v>0</v>
      </c>
      <c r="AW234" s="55">
        <f>('Total Revenues by County'!AW234/'Total Revenues by County'!AW$4)</f>
        <v>0</v>
      </c>
      <c r="AX234" s="55">
        <f>('Total Revenues by County'!AX234/'Total Revenues by County'!AX$4)</f>
        <v>0</v>
      </c>
      <c r="AY234" s="55">
        <f>('Total Revenues by County'!AY234/'Total Revenues by County'!AY$4)</f>
        <v>0</v>
      </c>
      <c r="AZ234" s="55">
        <f>('Total Revenues by County'!AZ234/'Total Revenues by County'!AZ$4)</f>
        <v>0.83120228543186947</v>
      </c>
      <c r="BA234" s="55">
        <f>('Total Revenues by County'!BA234/'Total Revenues by County'!BA$4)</f>
        <v>2.2883759246375082</v>
      </c>
      <c r="BB234" s="55">
        <f>('Total Revenues by County'!BB234/'Total Revenues by County'!BB$4)</f>
        <v>0.93133169850311992</v>
      </c>
      <c r="BC234" s="55">
        <f>('Total Revenues by County'!BC234/'Total Revenues by County'!BC$4)</f>
        <v>0</v>
      </c>
      <c r="BD234" s="55">
        <f>('Total Revenues by County'!BD234/'Total Revenues by County'!BD$4)</f>
        <v>0</v>
      </c>
      <c r="BE234" s="55">
        <f>('Total Revenues by County'!BE234/'Total Revenues by County'!BE$4)</f>
        <v>0</v>
      </c>
      <c r="BF234" s="55">
        <f>('Total Revenues by County'!BF234/'Total Revenues by County'!BF$4)</f>
        <v>0</v>
      </c>
      <c r="BG234" s="55">
        <f>('Total Revenues by County'!BG234/'Total Revenues by County'!BG$4)</f>
        <v>0</v>
      </c>
      <c r="BH234" s="55">
        <f>('Total Revenues by County'!BH234/'Total Revenues by County'!BH$4)</f>
        <v>0</v>
      </c>
      <c r="BI234" s="55">
        <f>('Total Revenues by County'!BI234/'Total Revenues by County'!BI$4)</f>
        <v>3.3079088258927736</v>
      </c>
      <c r="BJ234" s="55">
        <f>('Total Revenues by County'!BJ234/'Total Revenues by County'!BJ$4)</f>
        <v>0</v>
      </c>
      <c r="BK234" s="55">
        <f>('Total Revenues by County'!BK234/'Total Revenues by County'!BK$4)</f>
        <v>0</v>
      </c>
      <c r="BL234" s="55">
        <f>('Total Revenues by County'!BL234/'Total Revenues by County'!BL$4)</f>
        <v>0</v>
      </c>
      <c r="BM234" s="55">
        <f>('Total Revenues by County'!BM234/'Total Revenues by County'!BM$4)</f>
        <v>0</v>
      </c>
      <c r="BN234" s="55">
        <f>('Total Revenues by County'!BN234/'Total Revenues by County'!BN$4)</f>
        <v>0.18789689124903197</v>
      </c>
      <c r="BO234" s="55">
        <f>('Total Revenues by County'!BO234/'Total Revenues by County'!BO$4)</f>
        <v>0</v>
      </c>
      <c r="BP234" s="55">
        <f>('Total Revenues by County'!BP234/'Total Revenues by County'!BP$4)</f>
        <v>0</v>
      </c>
      <c r="BQ234" s="17">
        <f>('Total Revenues by County'!BQ234/'Total Revenues by County'!BQ$4)</f>
        <v>0</v>
      </c>
    </row>
    <row r="235" spans="1:84" x14ac:dyDescent="0.25">
      <c r="A235" s="13"/>
      <c r="B235" s="14">
        <v>389.9</v>
      </c>
      <c r="C235" s="15" t="s">
        <v>233</v>
      </c>
      <c r="D235" s="55">
        <f>('Total Revenues by County'!D235/'Total Revenues by County'!D$4)</f>
        <v>0</v>
      </c>
      <c r="E235" s="55">
        <f>('Total Revenues by County'!E235/'Total Revenues by County'!E$4)</f>
        <v>0</v>
      </c>
      <c r="F235" s="55">
        <f>('Total Revenues by County'!F235/'Total Revenues by County'!F$4)</f>
        <v>0</v>
      </c>
      <c r="G235" s="55">
        <f>('Total Revenues by County'!G235/'Total Revenues by County'!G$4)</f>
        <v>0</v>
      </c>
      <c r="H235" s="55">
        <f>('Total Revenues by County'!H235/'Total Revenues by County'!H$4)</f>
        <v>-0.21632989690721649</v>
      </c>
      <c r="I235" s="55">
        <f>('Total Revenues by County'!I235/'Total Revenues by County'!I$4)</f>
        <v>29.332634708731696</v>
      </c>
      <c r="J235" s="55">
        <f>('Total Revenues by County'!J235/'Total Revenues by County'!J$4)</f>
        <v>0</v>
      </c>
      <c r="K235" s="55">
        <f>('Total Revenues by County'!K235/'Total Revenues by County'!K$4)</f>
        <v>12.250922825468146</v>
      </c>
      <c r="L235" s="55">
        <f>('Total Revenues by County'!L235/'Total Revenues by County'!L$4)</f>
        <v>0.87583918841156283</v>
      </c>
      <c r="M235" s="55">
        <f>('Total Revenues by County'!M235/'Total Revenues by County'!M$4)</f>
        <v>0</v>
      </c>
      <c r="N235" s="55">
        <f>('Total Revenues by County'!N235/'Total Revenues by County'!N$4)</f>
        <v>0</v>
      </c>
      <c r="O235" s="55">
        <f>('Total Revenues by County'!O235/'Total Revenues by County'!O$4)</f>
        <v>0</v>
      </c>
      <c r="P235" s="55">
        <f>('Total Revenues by County'!P235/'Total Revenues by County'!P$4)</f>
        <v>0</v>
      </c>
      <c r="Q235" s="55">
        <f>('Total Revenues by County'!Q235/'Total Revenues by County'!Q$4)</f>
        <v>0</v>
      </c>
      <c r="R235" s="55">
        <f>('Total Revenues by County'!R235/'Total Revenues by County'!R$4)</f>
        <v>0</v>
      </c>
      <c r="S235" s="55">
        <f>('Total Revenues by County'!S235/'Total Revenues by County'!S$4)</f>
        <v>0</v>
      </c>
      <c r="T235" s="55">
        <f>('Total Revenues by County'!T235/'Total Revenues by County'!T$4)</f>
        <v>0</v>
      </c>
      <c r="U235" s="55">
        <f>('Total Revenues by County'!U235/'Total Revenues by County'!U$4)</f>
        <v>0</v>
      </c>
      <c r="V235" s="55">
        <f>('Total Revenues by County'!V235/'Total Revenues by County'!V$4)</f>
        <v>0</v>
      </c>
      <c r="W235" s="55">
        <f>('Total Revenues by County'!W235/'Total Revenues by County'!W$4)</f>
        <v>0</v>
      </c>
      <c r="X235" s="55">
        <f>('Total Revenues by County'!X235/'Total Revenues by County'!X$4)</f>
        <v>0</v>
      </c>
      <c r="Y235" s="55">
        <f>('Total Revenues by County'!Y235/'Total Revenues by County'!Y$4)</f>
        <v>0</v>
      </c>
      <c r="Z235" s="55">
        <f>('Total Revenues by County'!Z235/'Total Revenues by County'!Z$4)</f>
        <v>0</v>
      </c>
      <c r="AA235" s="55">
        <f>('Total Revenues by County'!AA235/'Total Revenues by County'!AA$4)</f>
        <v>0</v>
      </c>
      <c r="AB235" s="55">
        <f>('Total Revenues by County'!AB235/'Total Revenues by County'!AB$4)</f>
        <v>0.28282997504390422</v>
      </c>
      <c r="AC235" s="55">
        <f>('Total Revenues by County'!AC235/'Total Revenues by County'!AC$4)</f>
        <v>0</v>
      </c>
      <c r="AD235" s="55">
        <f>('Total Revenues by County'!AD235/'Total Revenues by County'!AD$4)</f>
        <v>4.206037967770544</v>
      </c>
      <c r="AE235" s="55">
        <f>('Total Revenues by County'!AE235/'Total Revenues by County'!AE$4)</f>
        <v>0</v>
      </c>
      <c r="AF235" s="55">
        <f>('Total Revenues by County'!AF235/'Total Revenues by County'!AF$4)</f>
        <v>0</v>
      </c>
      <c r="AG235" s="55">
        <f>('Total Revenues by County'!AG235/'Total Revenues by County'!AG$4)</f>
        <v>0</v>
      </c>
      <c r="AH235" s="55">
        <f>('Total Revenues by County'!AH235/'Total Revenues by County'!AH$4)</f>
        <v>0</v>
      </c>
      <c r="AI235" s="55">
        <f>('Total Revenues by County'!AI235/'Total Revenues by County'!AI$4)</f>
        <v>0</v>
      </c>
      <c r="AJ235" s="55">
        <f>('Total Revenues by County'!AJ235/'Total Revenues by County'!AJ$4)</f>
        <v>0</v>
      </c>
      <c r="AK235" s="55">
        <f>('Total Revenues by County'!AK235/'Total Revenues by County'!AK$4)</f>
        <v>98.899684810565034</v>
      </c>
      <c r="AL235" s="55">
        <f>('Total Revenues by County'!AL235/'Total Revenues by County'!AL$4)</f>
        <v>0</v>
      </c>
      <c r="AM235" s="55">
        <f>('Total Revenues by County'!AM235/'Total Revenues by County'!AM$4)</f>
        <v>0</v>
      </c>
      <c r="AN235" s="55">
        <f>('Total Revenues by County'!AN235/'Total Revenues by County'!AN$4)</f>
        <v>0</v>
      </c>
      <c r="AO235" s="55">
        <f>('Total Revenues by County'!AO235/'Total Revenues by County'!AO$4)</f>
        <v>3.900764549851771E-3</v>
      </c>
      <c r="AP235" s="55">
        <f>('Total Revenues by County'!AP235/'Total Revenues by County'!AP$4)</f>
        <v>0</v>
      </c>
      <c r="AQ235" s="55">
        <f>('Total Revenues by County'!AQ235/'Total Revenues by County'!AQ$4)</f>
        <v>0</v>
      </c>
      <c r="AR235" s="55">
        <f>('Total Revenues by County'!AR235/'Total Revenues by County'!AR$4)</f>
        <v>0</v>
      </c>
      <c r="AS235" s="55">
        <f>('Total Revenues by County'!AS235/'Total Revenues by County'!AS$4)</f>
        <v>41.589940775058892</v>
      </c>
      <c r="AT235" s="55">
        <f>('Total Revenues by County'!AT235/'Total Revenues by County'!AT$4)</f>
        <v>0</v>
      </c>
      <c r="AU235" s="55">
        <f>('Total Revenues by County'!AU235/'Total Revenues by County'!AU$4)</f>
        <v>0</v>
      </c>
      <c r="AV235" s="55">
        <f>('Total Revenues by County'!AV235/'Total Revenues by County'!AV$4)</f>
        <v>0</v>
      </c>
      <c r="AW235" s="55">
        <f>('Total Revenues by County'!AW235/'Total Revenues by County'!AW$4)</f>
        <v>0</v>
      </c>
      <c r="AX235" s="55">
        <f>('Total Revenues by County'!AX235/'Total Revenues by County'!AX$4)</f>
        <v>0</v>
      </c>
      <c r="AY235" s="55">
        <f>('Total Revenues by County'!AY235/'Total Revenues by County'!AY$4)</f>
        <v>0</v>
      </c>
      <c r="AZ235" s="55">
        <f>('Total Revenues by County'!AZ235/'Total Revenues by County'!AZ$4)</f>
        <v>15.531675172137501</v>
      </c>
      <c r="BA235" s="55">
        <f>('Total Revenues by County'!BA235/'Total Revenues by County'!BA$4)</f>
        <v>4.1163197186284846</v>
      </c>
      <c r="BB235" s="55">
        <f>('Total Revenues by County'!BB235/'Total Revenues by County'!BB$4)</f>
        <v>0</v>
      </c>
      <c r="BC235" s="55">
        <f>('Total Revenues by County'!BC235/'Total Revenues by County'!BC$4)</f>
        <v>0</v>
      </c>
      <c r="BD235" s="55">
        <f>('Total Revenues by County'!BD235/'Total Revenues by County'!BD$4)</f>
        <v>1.0057273298887339</v>
      </c>
      <c r="BE235" s="55">
        <f>('Total Revenues by County'!BE235/'Total Revenues by County'!BE$4)</f>
        <v>0</v>
      </c>
      <c r="BF235" s="55">
        <f>('Total Revenues by County'!BF235/'Total Revenues by County'!BF$4)</f>
        <v>0</v>
      </c>
      <c r="BG235" s="55">
        <f>('Total Revenues by County'!BG235/'Total Revenues by County'!BG$4)</f>
        <v>0</v>
      </c>
      <c r="BH235" s="55">
        <f>('Total Revenues by County'!BH235/'Total Revenues by County'!BH$4)</f>
        <v>0</v>
      </c>
      <c r="BI235" s="55">
        <f>('Total Revenues by County'!BI235/'Total Revenues by County'!BI$4)</f>
        <v>0</v>
      </c>
      <c r="BJ235" s="55">
        <f>('Total Revenues by County'!BJ235/'Total Revenues by County'!BJ$4)</f>
        <v>0</v>
      </c>
      <c r="BK235" s="55">
        <f>('Total Revenues by County'!BK235/'Total Revenues by County'!BK$4)</f>
        <v>0</v>
      </c>
      <c r="BL235" s="55">
        <f>('Total Revenues by County'!BL235/'Total Revenues by County'!BL$4)</f>
        <v>0</v>
      </c>
      <c r="BM235" s="55">
        <f>('Total Revenues by County'!BM235/'Total Revenues by County'!BM$4)</f>
        <v>0</v>
      </c>
      <c r="BN235" s="55">
        <f>('Total Revenues by County'!BN235/'Total Revenues by County'!BN$4)</f>
        <v>0</v>
      </c>
      <c r="BO235" s="55">
        <f>('Total Revenues by County'!BO235/'Total Revenues by County'!BO$4)</f>
        <v>0</v>
      </c>
      <c r="BP235" s="55">
        <f>('Total Revenues by County'!BP235/'Total Revenues by County'!BP$4)</f>
        <v>0</v>
      </c>
      <c r="BQ235" s="17">
        <f>('Total Revenues by County'!BQ235/'Total Revenues by County'!BQ$4)</f>
        <v>0</v>
      </c>
    </row>
    <row r="236" spans="1:84" ht="15.75" thickBot="1" x14ac:dyDescent="0.3">
      <c r="A236" s="25"/>
      <c r="B236" s="26">
        <v>393</v>
      </c>
      <c r="C236" s="27" t="s">
        <v>234</v>
      </c>
      <c r="D236" s="55">
        <f>('Total Revenues by County'!D236/'Total Revenues by County'!D$4)</f>
        <v>0</v>
      </c>
      <c r="E236" s="55">
        <f>('Total Revenues by County'!E236/'Total Revenues by County'!E$4)</f>
        <v>0</v>
      </c>
      <c r="F236" s="55">
        <f>('Total Revenues by County'!F236/'Total Revenues by County'!F$4)</f>
        <v>0</v>
      </c>
      <c r="G236" s="55">
        <f>('Total Revenues by County'!G236/'Total Revenues by County'!G$4)</f>
        <v>0</v>
      </c>
      <c r="H236" s="55">
        <f>('Total Revenues by County'!H236/'Total Revenues by County'!H$4)</f>
        <v>0</v>
      </c>
      <c r="I236" s="55">
        <f>('Total Revenues by County'!I236/'Total Revenues by County'!I$4)</f>
        <v>0</v>
      </c>
      <c r="J236" s="55">
        <f>('Total Revenues by County'!J236/'Total Revenues by County'!J$4)</f>
        <v>0</v>
      </c>
      <c r="K236" s="55">
        <f>('Total Revenues by County'!K236/'Total Revenues by County'!K$4)</f>
        <v>0</v>
      </c>
      <c r="L236" s="55">
        <f>('Total Revenues by County'!L236/'Total Revenues by County'!L$4)</f>
        <v>0</v>
      </c>
      <c r="M236" s="55">
        <f>('Total Revenues by County'!M236/'Total Revenues by County'!M$4)</f>
        <v>0</v>
      </c>
      <c r="N236" s="55">
        <f>('Total Revenues by County'!N236/'Total Revenues by County'!N$4)</f>
        <v>0</v>
      </c>
      <c r="O236" s="55">
        <f>('Total Revenues by County'!O236/'Total Revenues by County'!O$4)</f>
        <v>0</v>
      </c>
      <c r="P236" s="55">
        <f>('Total Revenues by County'!P236/'Total Revenues by County'!P$4)</f>
        <v>0</v>
      </c>
      <c r="Q236" s="55">
        <f>('Total Revenues by County'!Q236/'Total Revenues by County'!Q$4)</f>
        <v>0</v>
      </c>
      <c r="R236" s="55">
        <f>('Total Revenues by County'!R236/'Total Revenues by County'!R$4)</f>
        <v>0</v>
      </c>
      <c r="S236" s="55">
        <f>('Total Revenues by County'!S236/'Total Revenues by County'!S$4)</f>
        <v>0</v>
      </c>
      <c r="T236" s="55">
        <f>('Total Revenues by County'!T236/'Total Revenues by County'!T$4)</f>
        <v>0</v>
      </c>
      <c r="U236" s="55">
        <f>('Total Revenues by County'!U236/'Total Revenues by County'!U$4)</f>
        <v>0</v>
      </c>
      <c r="V236" s="55">
        <f>('Total Revenues by County'!V236/'Total Revenues by County'!V$4)</f>
        <v>0</v>
      </c>
      <c r="W236" s="55">
        <f>('Total Revenues by County'!W236/'Total Revenues by County'!W$4)</f>
        <v>0</v>
      </c>
      <c r="X236" s="55">
        <f>('Total Revenues by County'!X236/'Total Revenues by County'!X$4)</f>
        <v>0</v>
      </c>
      <c r="Y236" s="55">
        <f>('Total Revenues by County'!Y236/'Total Revenues by County'!Y$4)</f>
        <v>0</v>
      </c>
      <c r="Z236" s="55">
        <f>('Total Revenues by County'!Z236/'Total Revenues by County'!Z$4)</f>
        <v>0</v>
      </c>
      <c r="AA236" s="55">
        <f>('Total Revenues by County'!AA236/'Total Revenues by County'!AA$4)</f>
        <v>0</v>
      </c>
      <c r="AB236" s="55">
        <f>('Total Revenues by County'!AB236/'Total Revenues by County'!AB$4)</f>
        <v>0</v>
      </c>
      <c r="AC236" s="55">
        <f>('Total Revenues by County'!AC236/'Total Revenues by County'!AC$4)</f>
        <v>0</v>
      </c>
      <c r="AD236" s="55">
        <f>('Total Revenues by County'!AD236/'Total Revenues by County'!AD$4)</f>
        <v>0</v>
      </c>
      <c r="AE236" s="55">
        <f>('Total Revenues by County'!AE236/'Total Revenues by County'!AE$4)</f>
        <v>0</v>
      </c>
      <c r="AF236" s="55">
        <f>('Total Revenues by County'!AF236/'Total Revenues by County'!AF$4)</f>
        <v>0</v>
      </c>
      <c r="AG236" s="55">
        <f>('Total Revenues by County'!AG236/'Total Revenues by County'!AG$4)</f>
        <v>0</v>
      </c>
      <c r="AH236" s="55">
        <f>('Total Revenues by County'!AH236/'Total Revenues by County'!AH$4)</f>
        <v>0</v>
      </c>
      <c r="AI236" s="55">
        <f>('Total Revenues by County'!AI236/'Total Revenues by County'!AI$4)</f>
        <v>0</v>
      </c>
      <c r="AJ236" s="55">
        <f>('Total Revenues by County'!AJ236/'Total Revenues by County'!AJ$4)</f>
        <v>0</v>
      </c>
      <c r="AK236" s="55">
        <f>('Total Revenues by County'!AK236/'Total Revenues by County'!AK$4)</f>
        <v>0</v>
      </c>
      <c r="AL236" s="55">
        <f>('Total Revenues by County'!AL236/'Total Revenues by County'!AL$4)</f>
        <v>0</v>
      </c>
      <c r="AM236" s="55">
        <f>('Total Revenues by County'!AM236/'Total Revenues by County'!AM$4)</f>
        <v>0</v>
      </c>
      <c r="AN236" s="55">
        <f>('Total Revenues by County'!AN236/'Total Revenues by County'!AN$4)</f>
        <v>0</v>
      </c>
      <c r="AO236" s="55">
        <f>('Total Revenues by County'!AO236/'Total Revenues by County'!AO$4)</f>
        <v>0</v>
      </c>
      <c r="AP236" s="55">
        <f>('Total Revenues by County'!AP236/'Total Revenues by County'!AP$4)</f>
        <v>3.1819365308111971</v>
      </c>
      <c r="AQ236" s="55">
        <f>('Total Revenues by County'!AQ236/'Total Revenues by County'!AQ$4)</f>
        <v>0</v>
      </c>
      <c r="AR236" s="55">
        <f>('Total Revenues by County'!AR236/'Total Revenues by County'!AR$4)</f>
        <v>0</v>
      </c>
      <c r="AS236" s="55">
        <f>('Total Revenues by County'!AS236/'Total Revenues by County'!AS$4)</f>
        <v>0</v>
      </c>
      <c r="AT236" s="55">
        <f>('Total Revenues by County'!AT236/'Total Revenues by County'!AT$4)</f>
        <v>0</v>
      </c>
      <c r="AU236" s="55">
        <f>('Total Revenues by County'!AU236/'Total Revenues by County'!AU$4)</f>
        <v>0</v>
      </c>
      <c r="AV236" s="55">
        <f>('Total Revenues by County'!AV236/'Total Revenues by County'!AV$4)</f>
        <v>0</v>
      </c>
      <c r="AW236" s="55">
        <f>('Total Revenues by County'!AW236/'Total Revenues by County'!AW$4)</f>
        <v>0</v>
      </c>
      <c r="AX236" s="55">
        <f>('Total Revenues by County'!AX236/'Total Revenues by County'!AX$4)</f>
        <v>0</v>
      </c>
      <c r="AY236" s="55">
        <f>('Total Revenues by County'!AY236/'Total Revenues by County'!AY$4)</f>
        <v>0</v>
      </c>
      <c r="AZ236" s="55">
        <f>('Total Revenues by County'!AZ236/'Total Revenues by County'!AZ$4)</f>
        <v>0</v>
      </c>
      <c r="BA236" s="55">
        <f>('Total Revenues by County'!BA236/'Total Revenues by County'!BA$4)</f>
        <v>0</v>
      </c>
      <c r="BB236" s="55">
        <f>('Total Revenues by County'!BB236/'Total Revenues by County'!BB$4)</f>
        <v>0</v>
      </c>
      <c r="BC236" s="55">
        <f>('Total Revenues by County'!BC236/'Total Revenues by County'!BC$4)</f>
        <v>0</v>
      </c>
      <c r="BD236" s="55">
        <f>('Total Revenues by County'!BD236/'Total Revenues by County'!BD$4)</f>
        <v>0</v>
      </c>
      <c r="BE236" s="55">
        <f>('Total Revenues by County'!BE236/'Total Revenues by County'!BE$4)</f>
        <v>0</v>
      </c>
      <c r="BF236" s="55">
        <f>('Total Revenues by County'!BF236/'Total Revenues by County'!BF$4)</f>
        <v>0</v>
      </c>
      <c r="BG236" s="55">
        <f>('Total Revenues by County'!BG236/'Total Revenues by County'!BG$4)</f>
        <v>0</v>
      </c>
      <c r="BH236" s="55">
        <f>('Total Revenues by County'!BH236/'Total Revenues by County'!BH$4)</f>
        <v>0</v>
      </c>
      <c r="BI236" s="55">
        <f>('Total Revenues by County'!BI236/'Total Revenues by County'!BI$4)</f>
        <v>0</v>
      </c>
      <c r="BJ236" s="55">
        <f>('Total Revenues by County'!BJ236/'Total Revenues by County'!BJ$4)</f>
        <v>0</v>
      </c>
      <c r="BK236" s="55">
        <f>('Total Revenues by County'!BK236/'Total Revenues by County'!BK$4)</f>
        <v>0</v>
      </c>
      <c r="BL236" s="55">
        <f>('Total Revenues by County'!BL236/'Total Revenues by County'!BL$4)</f>
        <v>0</v>
      </c>
      <c r="BM236" s="55">
        <f>('Total Revenues by County'!BM236/'Total Revenues by County'!BM$4)</f>
        <v>0</v>
      </c>
      <c r="BN236" s="55">
        <f>('Total Revenues by County'!BN236/'Total Revenues by County'!BN$4)</f>
        <v>0</v>
      </c>
      <c r="BO236" s="55">
        <f>('Total Revenues by County'!BO236/'Total Revenues by County'!BO$4)</f>
        <v>0</v>
      </c>
      <c r="BP236" s="55">
        <f>('Total Revenues by County'!BP236/'Total Revenues by County'!BP$4)</f>
        <v>0</v>
      </c>
      <c r="BQ236" s="17">
        <f>('Total Revenues by County'!BQ236/'Total Revenues by County'!BQ$4)</f>
        <v>0</v>
      </c>
    </row>
    <row r="237" spans="1:84" ht="16.5" thickBot="1" x14ac:dyDescent="0.3">
      <c r="A237" s="28" t="s">
        <v>235</v>
      </c>
      <c r="B237" s="29"/>
      <c r="C237" s="30"/>
      <c r="D237" s="56">
        <f>('Total Revenues by County'!D237/'Total Revenues by County'!D$4)</f>
        <v>1289.0206467560886</v>
      </c>
      <c r="E237" s="56">
        <f>('Total Revenues by County'!E237/'Total Revenues by County'!E$4)</f>
        <v>1827.9486227633827</v>
      </c>
      <c r="F237" s="56">
        <f>('Total Revenues by County'!F237/'Total Revenues by County'!F$4)</f>
        <v>1152.4868470766035</v>
      </c>
      <c r="G237" s="56">
        <f>('Total Revenues by County'!G237/'Total Revenues by County'!G$4)</f>
        <v>1282.8260582253386</v>
      </c>
      <c r="H237" s="56">
        <f>('Total Revenues by County'!H237/'Total Revenues by County'!H$4)</f>
        <v>1101.1542066437571</v>
      </c>
      <c r="I237" s="56">
        <f>('Total Revenues by County'!I237/'Total Revenues by County'!I$4)</f>
        <v>1519.4921345447092</v>
      </c>
      <c r="J237" s="56">
        <f>('Total Revenues by County'!J237/'Total Revenues by County'!J$4)</f>
        <v>1471.7587596475651</v>
      </c>
      <c r="K237" s="56">
        <f>('Total Revenues by County'!K237/'Total Revenues by County'!K$4)</f>
        <v>3731.0748238520541</v>
      </c>
      <c r="L237" s="56">
        <f>('Total Revenues by County'!L237/'Total Revenues by County'!L$4)</f>
        <v>1250.5778305070296</v>
      </c>
      <c r="M237" s="56">
        <f>('Total Revenues by County'!M237/'Total Revenues by County'!M$4)</f>
        <v>1001.3201003795472</v>
      </c>
      <c r="N237" s="56">
        <f>('Total Revenues by County'!N237/'Total Revenues by County'!N$4)</f>
        <v>2882.2629930665244</v>
      </c>
      <c r="O237" s="56">
        <f>('Total Revenues by County'!O237/'Total Revenues by County'!O$4)</f>
        <v>1080.9397156314135</v>
      </c>
      <c r="P237" s="56">
        <f>('Total Revenues by County'!P237/'Total Revenues by County'!P$4)</f>
        <v>1288.3222506393861</v>
      </c>
      <c r="Q237" s="56">
        <f>('Total Revenues by County'!Q237/'Total Revenues by County'!Q$4)</f>
        <v>1199.8831144925757</v>
      </c>
      <c r="R237" s="56">
        <f>('Total Revenues by County'!R237/'Total Revenues by County'!R$4)</f>
        <v>1643.7549071653461</v>
      </c>
      <c r="S237" s="56">
        <f>('Total Revenues by County'!S237/'Total Revenues by County'!S$4)</f>
        <v>901.55395224372171</v>
      </c>
      <c r="T237" s="56">
        <f>('Total Revenues by County'!T237/'Total Revenues by County'!T$4)</f>
        <v>2661.1848222029489</v>
      </c>
      <c r="U237" s="56">
        <f>('Total Revenues by County'!U237/'Total Revenues by County'!U$4)</f>
        <v>1096.8975287332125</v>
      </c>
      <c r="V237" s="56">
        <f>('Total Revenues by County'!V237/'Total Revenues by County'!V$4)</f>
        <v>1034.0440811991029</v>
      </c>
      <c r="W237" s="56">
        <f>('Total Revenues by County'!W237/'Total Revenues by County'!W$4)</f>
        <v>2072.5483387262252</v>
      </c>
      <c r="X237" s="56">
        <f>('Total Revenues by County'!X237/'Total Revenues by County'!X$4)</f>
        <v>1563.5739611491797</v>
      </c>
      <c r="Y237" s="56">
        <f>('Total Revenues by County'!Y237/'Total Revenues by County'!Y$4)</f>
        <v>1176.5288487462929</v>
      </c>
      <c r="Z237" s="56">
        <f>('Total Revenues by County'!Z237/'Total Revenues by County'!Z$4)</f>
        <v>1400.4632591311865</v>
      </c>
      <c r="AA237" s="56">
        <f>('Total Revenues by County'!AA237/'Total Revenues by County'!AA$4)</f>
        <v>1555.1061051085703</v>
      </c>
      <c r="AB237" s="56">
        <f>('Total Revenues by County'!AB237/'Total Revenues by County'!AB$4)</f>
        <v>1118.4011519086791</v>
      </c>
      <c r="AC237" s="56">
        <f>('Total Revenues by County'!AC237/'Total Revenues by County'!AC$4)</f>
        <v>1013.2190288514981</v>
      </c>
      <c r="AD237" s="56">
        <f>('Total Revenues by County'!AD237/'Total Revenues by County'!AD$4)</f>
        <v>2181.438313120264</v>
      </c>
      <c r="AE237" s="56">
        <f>('Total Revenues by County'!AE237/'Total Revenues by County'!AE$4)</f>
        <v>826.61429143314649</v>
      </c>
      <c r="AF237" s="56">
        <f>('Total Revenues by County'!AF237/'Total Revenues by County'!AF$4)</f>
        <v>1666.9750010756852</v>
      </c>
      <c r="AG237" s="56">
        <f>('Total Revenues by County'!AG237/'Total Revenues by County'!AG$4)</f>
        <v>1068.7863662808193</v>
      </c>
      <c r="AH237" s="56">
        <f>('Total Revenues by County'!AH237/'Total Revenues by County'!AH$4)</f>
        <v>1632.0821936731593</v>
      </c>
      <c r="AI237" s="56">
        <f>('Total Revenues by County'!AI237/'Total Revenues by County'!AI$4)</f>
        <v>1400.2499134249106</v>
      </c>
      <c r="AJ237" s="56">
        <f>('Total Revenues by County'!AJ237/'Total Revenues by County'!AJ$4)</f>
        <v>992.33901834308267</v>
      </c>
      <c r="AK237" s="56">
        <f>('Total Revenues by County'!AK237/'Total Revenues by County'!AK$4)</f>
        <v>1836.9934861894992</v>
      </c>
      <c r="AL237" s="56">
        <f>('Total Revenues by County'!AL237/'Total Revenues by County'!AL$4)</f>
        <v>1279.6489645982642</v>
      </c>
      <c r="AM237" s="56">
        <f>('Total Revenues by County'!AM237/'Total Revenues by County'!AM$4)</f>
        <v>957.25741837923601</v>
      </c>
      <c r="AN237" s="56">
        <f>('Total Revenues by County'!AN237/'Total Revenues by County'!AN$4)</f>
        <v>1620.6673318464609</v>
      </c>
      <c r="AO237" s="56">
        <f>('Total Revenues by County'!AO237/'Total Revenues by County'!AO$4)</f>
        <v>1759.078743433713</v>
      </c>
      <c r="AP237" s="56">
        <f>('Total Revenues by County'!AP237/'Total Revenues by County'!AP$4)</f>
        <v>2026.9329280476654</v>
      </c>
      <c r="AQ237" s="56">
        <f>('Total Revenues by County'!AQ237/'Total Revenues by County'!AQ$4)</f>
        <v>1089.3602911807898</v>
      </c>
      <c r="AR237" s="56">
        <f>('Total Revenues by County'!AR237/'Total Revenues by County'!AR$4)</f>
        <v>2188.5783102246555</v>
      </c>
      <c r="AS237" s="56">
        <f>('Total Revenues by County'!AS237/'Total Revenues by County'!AS$4)</f>
        <v>3478.5375002449741</v>
      </c>
      <c r="AT237" s="56">
        <f>('Total Revenues by County'!AT237/'Total Revenues by County'!AT$4)</f>
        <v>4436.1738068781979</v>
      </c>
      <c r="AU237" s="56">
        <f>('Total Revenues by County'!AU237/'Total Revenues by County'!AU$4)</f>
        <v>1306.7548579564716</v>
      </c>
      <c r="AV237" s="56">
        <f>('Total Revenues by County'!AV237/'Total Revenues by County'!AV$4)</f>
        <v>1216.8266926527126</v>
      </c>
      <c r="AW237" s="56">
        <f>('Total Revenues by County'!AW237/'Total Revenues by County'!AW$4)</f>
        <v>1178.0219067956286</v>
      </c>
      <c r="AX237" s="56">
        <f>('Total Revenues by County'!AX237/'Total Revenues by County'!AX$4)</f>
        <v>1943.3050272079977</v>
      </c>
      <c r="AY237" s="56">
        <f>('Total Revenues by County'!AY237/'Total Revenues by County'!AY$4)</f>
        <v>2258.981151153931</v>
      </c>
      <c r="AZ237" s="56">
        <f>('Total Revenues by County'!AZ237/'Total Revenues by County'!AZ$4)</f>
        <v>2038.9007821538623</v>
      </c>
      <c r="BA237" s="56">
        <f>('Total Revenues by County'!BA237/'Total Revenues by County'!BA$4)</f>
        <v>1254.2975678778903</v>
      </c>
      <c r="BB237" s="56">
        <f>('Total Revenues by County'!BB237/'Total Revenues by County'!BB$4)</f>
        <v>1334.0397205070508</v>
      </c>
      <c r="BC237" s="56">
        <f>('Total Revenues by County'!BC237/'Total Revenues by County'!BC$4)</f>
        <v>1100.7486933338605</v>
      </c>
      <c r="BD237" s="56">
        <f>('Total Revenues by County'!BD237/'Total Revenues by County'!BD$4)</f>
        <v>1168.5761092430082</v>
      </c>
      <c r="BE237" s="56">
        <f>('Total Revenues by County'!BE237/'Total Revenues by County'!BE$4)</f>
        <v>2061.852665616027</v>
      </c>
      <c r="BF237" s="56">
        <f>('Total Revenues by County'!BF237/'Total Revenues by County'!BF$4)</f>
        <v>1141.4192113570296</v>
      </c>
      <c r="BG237" s="56">
        <f>('Total Revenues by County'!BG237/'Total Revenues by County'!BG$4)</f>
        <v>872.37971555441152</v>
      </c>
      <c r="BH237" s="56">
        <f>('Total Revenues by County'!BH237/'Total Revenues by County'!BH$4)</f>
        <v>2180.3819383627342</v>
      </c>
      <c r="BI237" s="56">
        <f>('Total Revenues by County'!BI237/'Total Revenues by County'!BI$4)</f>
        <v>1023.3569319604582</v>
      </c>
      <c r="BJ237" s="56">
        <f>('Total Revenues by County'!BJ237/'Total Revenues by County'!BJ$4)</f>
        <v>1211.5713287690373</v>
      </c>
      <c r="BK237" s="56">
        <f>('Total Revenues by County'!BK237/'Total Revenues by County'!BK$4)</f>
        <v>1200.0649146040735</v>
      </c>
      <c r="BL237" s="56">
        <f>('Total Revenues by County'!BL237/'Total Revenues by County'!BL$4)</f>
        <v>1563.0523189798237</v>
      </c>
      <c r="BM237" s="56">
        <f>('Total Revenues by County'!BM237/'Total Revenues by County'!BM$4)</f>
        <v>785.4862669245648</v>
      </c>
      <c r="BN237" s="56">
        <f>('Total Revenues by County'!BN237/'Total Revenues by County'!BN$4)</f>
        <v>1121.1584105240925</v>
      </c>
      <c r="BO237" s="56">
        <f>('Total Revenues by County'!BO237/'Total Revenues by County'!BO$4)</f>
        <v>1608.6842156575997</v>
      </c>
      <c r="BP237" s="56">
        <f>('Total Revenues by County'!BP237/'Total Revenues by County'!BP$4)</f>
        <v>3454.9659088914245</v>
      </c>
      <c r="BQ237" s="32">
        <f>('Total Revenues by County'!BQ237/'Total Revenues by County'!BQ$4)</f>
        <v>922.43539844314262</v>
      </c>
      <c r="BR237" s="33"/>
      <c r="BS237" s="34"/>
      <c r="BT237" s="34"/>
      <c r="BU237" s="34"/>
      <c r="BV237" s="34"/>
      <c r="BW237" s="34"/>
      <c r="BX237" s="34"/>
      <c r="BY237" s="34"/>
      <c r="BZ237" s="34"/>
      <c r="CA237" s="34"/>
      <c r="CB237" s="34"/>
      <c r="CC237" s="34"/>
      <c r="CD237" s="34"/>
      <c r="CE237" s="34"/>
      <c r="CF237" s="34"/>
    </row>
    <row r="238" spans="1:84" x14ac:dyDescent="0.25">
      <c r="A238" s="35"/>
      <c r="B238" s="36"/>
      <c r="C238" s="36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7"/>
      <c r="AS238" s="37"/>
      <c r="AT238" s="37"/>
      <c r="AU238" s="37"/>
      <c r="AV238" s="37"/>
      <c r="AW238" s="37"/>
      <c r="AX238" s="37"/>
      <c r="AY238" s="37"/>
      <c r="AZ238" s="37"/>
      <c r="BA238" s="37"/>
      <c r="BB238" s="37"/>
      <c r="BC238" s="37"/>
      <c r="BD238" s="37"/>
      <c r="BE238" s="37"/>
      <c r="BF238" s="37"/>
      <c r="BG238" s="37"/>
      <c r="BH238" s="37"/>
      <c r="BI238" s="37"/>
      <c r="BJ238" s="37"/>
      <c r="BK238" s="37"/>
      <c r="BL238" s="37"/>
      <c r="BM238" s="37"/>
      <c r="BN238" s="37"/>
      <c r="BO238" s="37"/>
      <c r="BP238" s="37"/>
      <c r="BQ238" s="38"/>
    </row>
    <row r="239" spans="1:84" x14ac:dyDescent="0.25">
      <c r="A239" s="35" t="s">
        <v>292</v>
      </c>
      <c r="B239" s="36"/>
      <c r="C239" s="36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7"/>
      <c r="AS239" s="37"/>
      <c r="AT239" s="37"/>
      <c r="AU239" s="37"/>
      <c r="AV239" s="37"/>
      <c r="AW239" s="37"/>
      <c r="AX239" s="37"/>
      <c r="AY239" s="37"/>
      <c r="AZ239" s="37"/>
      <c r="BA239" s="37"/>
      <c r="BB239" s="37"/>
      <c r="BC239" s="37"/>
      <c r="BD239" s="37"/>
      <c r="BE239" s="37"/>
      <c r="BF239" s="37"/>
      <c r="BG239" s="37"/>
      <c r="BH239" s="37"/>
      <c r="BI239" s="37"/>
      <c r="BJ239" s="37"/>
      <c r="BK239" s="37"/>
      <c r="BL239" s="37"/>
      <c r="BM239" s="37"/>
      <c r="BN239" s="37"/>
      <c r="BO239" s="37"/>
      <c r="BP239" s="37"/>
      <c r="BQ239" s="38"/>
    </row>
    <row r="240" spans="1:84" ht="15.75" thickBot="1" x14ac:dyDescent="0.3">
      <c r="A240" s="77" t="s">
        <v>293</v>
      </c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  <c r="AA240" s="78"/>
      <c r="AB240" s="78"/>
      <c r="AC240" s="78"/>
      <c r="AD240" s="78"/>
      <c r="AE240" s="78"/>
      <c r="AF240" s="78"/>
      <c r="AG240" s="78"/>
      <c r="AH240" s="78"/>
      <c r="AI240" s="78"/>
      <c r="AJ240" s="78"/>
      <c r="AK240" s="78"/>
      <c r="AL240" s="78"/>
      <c r="AM240" s="78"/>
      <c r="AN240" s="78"/>
      <c r="AO240" s="78"/>
      <c r="AP240" s="78"/>
      <c r="AQ240" s="78"/>
      <c r="AR240" s="78"/>
      <c r="AS240" s="78"/>
      <c r="AT240" s="78"/>
      <c r="AU240" s="78"/>
      <c r="AV240" s="78"/>
      <c r="AW240" s="78"/>
      <c r="AX240" s="78"/>
      <c r="AY240" s="78"/>
      <c r="AZ240" s="78"/>
      <c r="BA240" s="78"/>
      <c r="BB240" s="78"/>
      <c r="BC240" s="78"/>
      <c r="BD240" s="78"/>
      <c r="BE240" s="78"/>
      <c r="BF240" s="78"/>
      <c r="BG240" s="78"/>
      <c r="BH240" s="78"/>
      <c r="BI240" s="78"/>
      <c r="BJ240" s="78"/>
      <c r="BK240" s="78"/>
      <c r="BL240" s="78"/>
      <c r="BM240" s="78"/>
      <c r="BN240" s="78"/>
      <c r="BO240" s="78"/>
      <c r="BP240" s="78"/>
      <c r="BQ240" s="79"/>
    </row>
  </sheetData>
  <mergeCells count="3">
    <mergeCell ref="A3:C3"/>
    <mergeCell ref="A4:C4"/>
    <mergeCell ref="A240:BQ240"/>
  </mergeCells>
  <pageMargins left="0.5" right="0.5" top="0.5" bottom="0.5" header="0.3" footer="0.3"/>
  <pageSetup paperSize="5" scale="47" fitToWidth="4" fitToHeight="4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Statewide Totals</vt:lpstr>
      <vt:lpstr>Total Revenues by County</vt:lpstr>
      <vt:lpstr>Per Capita Revenues by County</vt:lpstr>
      <vt:lpstr>'Per Capita Revenues by County'!Print_Area</vt:lpstr>
      <vt:lpstr>'Statewide Totals'!Print_Area</vt:lpstr>
      <vt:lpstr>'Total Revenues by County'!Print_Area</vt:lpstr>
      <vt:lpstr>'Per Capita Revenues by County'!Print_Titles</vt:lpstr>
      <vt:lpstr>'Statewide Totals'!Print_Titles</vt:lpstr>
      <vt:lpstr>'Total Revenues by County'!Print_Titles</vt:lpstr>
    </vt:vector>
  </TitlesOfParts>
  <Company>Florida Legislature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ocain.steve</dc:creator>
  <cp:lastModifiedBy>O'Cain, Steve</cp:lastModifiedBy>
  <cp:lastPrinted>2016-02-24T19:29:26Z</cp:lastPrinted>
  <dcterms:created xsi:type="dcterms:W3CDTF">2015-06-29T17:15:28Z</dcterms:created>
  <dcterms:modified xsi:type="dcterms:W3CDTF">2016-02-24T20:06:44Z</dcterms:modified>
</cp:coreProperties>
</file>