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480" yWindow="75" windowWidth="18195" windowHeight="11820"/>
  </bookViews>
  <sheets>
    <sheet name="Statewide Totals" sheetId="1" r:id="rId1"/>
    <sheet name="Total Revenues by County" sheetId="2" r:id="rId2"/>
    <sheet name="Per Capita Revenues by County" sheetId="3" r:id="rId3"/>
  </sheets>
  <definedNames>
    <definedName name="_xlnm.Print_Area" localSheetId="2">'Per Capita Revenues by County'!$A$1:$BQ$244</definedName>
    <definedName name="_xlnm.Print_Area" localSheetId="0">'Statewide Totals'!$A$1:$E$246</definedName>
    <definedName name="_xlnm.Print_Area" localSheetId="1">'Total Revenues by County'!$A$1:$BR$244</definedName>
    <definedName name="_xlnm.Print_Titles" localSheetId="2">'Per Capita Revenues by County'!$A:$C,'Per Capita Revenues by County'!$1:$4</definedName>
    <definedName name="_xlnm.Print_Titles" localSheetId="0">'Statewide Totals'!$1:$3</definedName>
    <definedName name="_xlnm.Print_Titles" localSheetId="1">'Total Revenues by County'!$A:$C,'Total Revenues by County'!$1:$4</definedName>
  </definedNames>
  <calcPr calcId="152511"/>
</workbook>
</file>

<file path=xl/calcChain.xml><?xml version="1.0" encoding="utf-8"?>
<calcChain xmlns="http://schemas.openxmlformats.org/spreadsheetml/2006/main">
  <c r="BR238" i="2" l="1"/>
  <c r="D237" i="1" s="1"/>
  <c r="BR239" i="2"/>
  <c r="D238" i="1" s="1"/>
  <c r="BR13" i="2"/>
  <c r="D12" i="1" s="1"/>
  <c r="BR14" i="2"/>
  <c r="D13" i="1" s="1"/>
  <c r="BR15" i="2"/>
  <c r="D14" i="1" s="1"/>
  <c r="BR16" i="2"/>
  <c r="D15" i="1" s="1"/>
  <c r="BR17" i="2"/>
  <c r="D16" i="1" s="1"/>
  <c r="BR18" i="2"/>
  <c r="D17" i="1" s="1"/>
  <c r="D239" i="3"/>
  <c r="E239" i="3"/>
  <c r="F239" i="3"/>
  <c r="G239" i="3"/>
  <c r="H239" i="3"/>
  <c r="I239" i="3"/>
  <c r="J239" i="3"/>
  <c r="K239" i="3"/>
  <c r="L239" i="3"/>
  <c r="M239" i="3"/>
  <c r="N239" i="3"/>
  <c r="O239" i="3"/>
  <c r="P239" i="3"/>
  <c r="Q239" i="3"/>
  <c r="R239" i="3"/>
  <c r="S239" i="3"/>
  <c r="T239" i="3"/>
  <c r="U239" i="3"/>
  <c r="V239" i="3"/>
  <c r="W239" i="3"/>
  <c r="X239" i="3"/>
  <c r="Y239" i="3"/>
  <c r="Z239" i="3"/>
  <c r="AA239" i="3"/>
  <c r="AB239" i="3"/>
  <c r="AC239" i="3"/>
  <c r="AD239" i="3"/>
  <c r="AE239" i="3"/>
  <c r="AF239" i="3"/>
  <c r="AG239" i="3"/>
  <c r="AH239" i="3"/>
  <c r="AI239" i="3"/>
  <c r="AJ239" i="3"/>
  <c r="AK239" i="3"/>
  <c r="AL239" i="3"/>
  <c r="AM239" i="3"/>
  <c r="AN239" i="3"/>
  <c r="AO239" i="3"/>
  <c r="AP239" i="3"/>
  <c r="AQ239" i="3"/>
  <c r="AR239" i="3"/>
  <c r="AS239" i="3"/>
  <c r="AT239" i="3"/>
  <c r="AU239" i="3"/>
  <c r="AV239" i="3"/>
  <c r="AW239" i="3"/>
  <c r="AX239" i="3"/>
  <c r="AY239" i="3"/>
  <c r="AZ239" i="3"/>
  <c r="BA239" i="3"/>
  <c r="BB239" i="3"/>
  <c r="BC239" i="3"/>
  <c r="BD239" i="3"/>
  <c r="BE239" i="3"/>
  <c r="BF239" i="3"/>
  <c r="BG239" i="3"/>
  <c r="BH239" i="3"/>
  <c r="BI239" i="3"/>
  <c r="BJ239" i="3"/>
  <c r="BK239" i="3"/>
  <c r="BL239" i="3"/>
  <c r="BM239" i="3"/>
  <c r="BN239" i="3"/>
  <c r="BO239" i="3"/>
  <c r="BP239" i="3"/>
  <c r="BQ239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Z13" i="3"/>
  <c r="AA13" i="3"/>
  <c r="AB13" i="3"/>
  <c r="AC13" i="3"/>
  <c r="AD13" i="3"/>
  <c r="AE13" i="3"/>
  <c r="AF13" i="3"/>
  <c r="AG13" i="3"/>
  <c r="AH13" i="3"/>
  <c r="AI13" i="3"/>
  <c r="AJ13" i="3"/>
  <c r="AK13" i="3"/>
  <c r="AL13" i="3"/>
  <c r="AM13" i="3"/>
  <c r="AN13" i="3"/>
  <c r="AO13" i="3"/>
  <c r="AP13" i="3"/>
  <c r="AQ13" i="3"/>
  <c r="AR13" i="3"/>
  <c r="AS13" i="3"/>
  <c r="AT13" i="3"/>
  <c r="AU13" i="3"/>
  <c r="AV13" i="3"/>
  <c r="AW13" i="3"/>
  <c r="AX13" i="3"/>
  <c r="AY13" i="3"/>
  <c r="AZ13" i="3"/>
  <c r="BA13" i="3"/>
  <c r="BB13" i="3"/>
  <c r="BC13" i="3"/>
  <c r="BD13" i="3"/>
  <c r="BE13" i="3"/>
  <c r="BF13" i="3"/>
  <c r="BG13" i="3"/>
  <c r="BH13" i="3"/>
  <c r="BI13" i="3"/>
  <c r="BJ13" i="3"/>
  <c r="BK13" i="3"/>
  <c r="BL13" i="3"/>
  <c r="BM13" i="3"/>
  <c r="BN13" i="3"/>
  <c r="BO13" i="3"/>
  <c r="BP13" i="3"/>
  <c r="BQ13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Z14" i="3"/>
  <c r="AA14" i="3"/>
  <c r="AB14" i="3"/>
  <c r="AC14" i="3"/>
  <c r="AD14" i="3"/>
  <c r="AE14" i="3"/>
  <c r="AF14" i="3"/>
  <c r="AG14" i="3"/>
  <c r="AH14" i="3"/>
  <c r="AI14" i="3"/>
  <c r="AJ14" i="3"/>
  <c r="AK14" i="3"/>
  <c r="AL14" i="3"/>
  <c r="AM14" i="3"/>
  <c r="AN14" i="3"/>
  <c r="AO14" i="3"/>
  <c r="AP14" i="3"/>
  <c r="AQ14" i="3"/>
  <c r="AR14" i="3"/>
  <c r="AS14" i="3"/>
  <c r="AT14" i="3"/>
  <c r="AU14" i="3"/>
  <c r="AV14" i="3"/>
  <c r="AW14" i="3"/>
  <c r="AX14" i="3"/>
  <c r="AY14" i="3"/>
  <c r="AZ14" i="3"/>
  <c r="BA14" i="3"/>
  <c r="BB14" i="3"/>
  <c r="BC14" i="3"/>
  <c r="BD14" i="3"/>
  <c r="BE14" i="3"/>
  <c r="BF14" i="3"/>
  <c r="BG14" i="3"/>
  <c r="BH14" i="3"/>
  <c r="BI14" i="3"/>
  <c r="BJ14" i="3"/>
  <c r="BK14" i="3"/>
  <c r="BL14" i="3"/>
  <c r="BM14" i="3"/>
  <c r="BN14" i="3"/>
  <c r="BO14" i="3"/>
  <c r="BP14" i="3"/>
  <c r="BQ14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AO15" i="3"/>
  <c r="AP15" i="3"/>
  <c r="AQ15" i="3"/>
  <c r="AR15" i="3"/>
  <c r="AS15" i="3"/>
  <c r="AT15" i="3"/>
  <c r="AU15" i="3"/>
  <c r="AV15" i="3"/>
  <c r="AW15" i="3"/>
  <c r="AX15" i="3"/>
  <c r="AY15" i="3"/>
  <c r="AZ15" i="3"/>
  <c r="BA15" i="3"/>
  <c r="BB15" i="3"/>
  <c r="BC15" i="3"/>
  <c r="BD15" i="3"/>
  <c r="BE15" i="3"/>
  <c r="BF15" i="3"/>
  <c r="BG15" i="3"/>
  <c r="BH15" i="3"/>
  <c r="BI15" i="3"/>
  <c r="BJ15" i="3"/>
  <c r="BK15" i="3"/>
  <c r="BL15" i="3"/>
  <c r="BM15" i="3"/>
  <c r="BN15" i="3"/>
  <c r="BO15" i="3"/>
  <c r="BP15" i="3"/>
  <c r="BQ15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AO16" i="3"/>
  <c r="AP16" i="3"/>
  <c r="AQ16" i="3"/>
  <c r="AR16" i="3"/>
  <c r="AS16" i="3"/>
  <c r="AT16" i="3"/>
  <c r="AU16" i="3"/>
  <c r="AV16" i="3"/>
  <c r="AW16" i="3"/>
  <c r="AX16" i="3"/>
  <c r="AY16" i="3"/>
  <c r="AZ16" i="3"/>
  <c r="BA16" i="3"/>
  <c r="BB16" i="3"/>
  <c r="BC16" i="3"/>
  <c r="BD16" i="3"/>
  <c r="BE16" i="3"/>
  <c r="BF16" i="3"/>
  <c r="BG16" i="3"/>
  <c r="BH16" i="3"/>
  <c r="BI16" i="3"/>
  <c r="BJ16" i="3"/>
  <c r="BK16" i="3"/>
  <c r="BL16" i="3"/>
  <c r="BM16" i="3"/>
  <c r="BN16" i="3"/>
  <c r="BO16" i="3"/>
  <c r="BP16" i="3"/>
  <c r="BQ16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AO17" i="3"/>
  <c r="AP17" i="3"/>
  <c r="AQ17" i="3"/>
  <c r="AR17" i="3"/>
  <c r="AS17" i="3"/>
  <c r="AT17" i="3"/>
  <c r="AU17" i="3"/>
  <c r="AV17" i="3"/>
  <c r="AW17" i="3"/>
  <c r="AX17" i="3"/>
  <c r="AY17" i="3"/>
  <c r="AZ17" i="3"/>
  <c r="BA17" i="3"/>
  <c r="BB17" i="3"/>
  <c r="BC17" i="3"/>
  <c r="BD17" i="3"/>
  <c r="BE17" i="3"/>
  <c r="BF17" i="3"/>
  <c r="BG17" i="3"/>
  <c r="BH17" i="3"/>
  <c r="BI17" i="3"/>
  <c r="BJ17" i="3"/>
  <c r="BK17" i="3"/>
  <c r="BL17" i="3"/>
  <c r="BM17" i="3"/>
  <c r="BN17" i="3"/>
  <c r="BO17" i="3"/>
  <c r="BP17" i="3"/>
  <c r="BQ17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AO18" i="3"/>
  <c r="AP18" i="3"/>
  <c r="AQ18" i="3"/>
  <c r="AR18" i="3"/>
  <c r="AS18" i="3"/>
  <c r="AT18" i="3"/>
  <c r="AU18" i="3"/>
  <c r="AV18" i="3"/>
  <c r="AW18" i="3"/>
  <c r="AX18" i="3"/>
  <c r="AY18" i="3"/>
  <c r="AZ18" i="3"/>
  <c r="BA18" i="3"/>
  <c r="BB18" i="3"/>
  <c r="BC18" i="3"/>
  <c r="BD18" i="3"/>
  <c r="BE18" i="3"/>
  <c r="BF18" i="3"/>
  <c r="BG18" i="3"/>
  <c r="BH18" i="3"/>
  <c r="BI18" i="3"/>
  <c r="BJ18" i="3"/>
  <c r="BK18" i="3"/>
  <c r="BL18" i="3"/>
  <c r="BM18" i="3"/>
  <c r="BN18" i="3"/>
  <c r="BO18" i="3"/>
  <c r="BP18" i="3"/>
  <c r="BQ18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AO19" i="3"/>
  <c r="AP19" i="3"/>
  <c r="AQ19" i="3"/>
  <c r="AR19" i="3"/>
  <c r="AS19" i="3"/>
  <c r="AT19" i="3"/>
  <c r="AU19" i="3"/>
  <c r="AV19" i="3"/>
  <c r="AW19" i="3"/>
  <c r="AX19" i="3"/>
  <c r="AY19" i="3"/>
  <c r="AZ19" i="3"/>
  <c r="BA19" i="3"/>
  <c r="BB19" i="3"/>
  <c r="BC19" i="3"/>
  <c r="BD19" i="3"/>
  <c r="BE19" i="3"/>
  <c r="BF19" i="3"/>
  <c r="BG19" i="3"/>
  <c r="BH19" i="3"/>
  <c r="BI19" i="3"/>
  <c r="BJ19" i="3"/>
  <c r="BK19" i="3"/>
  <c r="BL19" i="3"/>
  <c r="BM19" i="3"/>
  <c r="BN19" i="3"/>
  <c r="BO19" i="3"/>
  <c r="BP19" i="3"/>
  <c r="BQ19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Z5" i="3"/>
  <c r="AA5" i="3"/>
  <c r="AB5" i="3"/>
  <c r="AC5" i="3"/>
  <c r="AD5" i="3"/>
  <c r="AE5" i="3"/>
  <c r="AF5" i="3"/>
  <c r="AG5" i="3"/>
  <c r="AH5" i="3"/>
  <c r="AI5" i="3"/>
  <c r="AJ5" i="3"/>
  <c r="AK5" i="3"/>
  <c r="AL5" i="3"/>
  <c r="AM5" i="3"/>
  <c r="AN5" i="3"/>
  <c r="AO5" i="3"/>
  <c r="AP5" i="3"/>
  <c r="AQ5" i="3"/>
  <c r="AR5" i="3"/>
  <c r="AS5" i="3"/>
  <c r="AT5" i="3"/>
  <c r="AU5" i="3"/>
  <c r="AV5" i="3"/>
  <c r="AW5" i="3"/>
  <c r="AX5" i="3"/>
  <c r="AY5" i="3"/>
  <c r="AZ5" i="3"/>
  <c r="BA5" i="3"/>
  <c r="BB5" i="3"/>
  <c r="BC5" i="3"/>
  <c r="BD5" i="3"/>
  <c r="BE5" i="3"/>
  <c r="BF5" i="3"/>
  <c r="BG5" i="3"/>
  <c r="BH5" i="3"/>
  <c r="BI5" i="3"/>
  <c r="BJ5" i="3"/>
  <c r="BK5" i="3"/>
  <c r="BL5" i="3"/>
  <c r="BM5" i="3"/>
  <c r="BN5" i="3"/>
  <c r="BO5" i="3"/>
  <c r="BP5" i="3"/>
  <c r="BQ5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Z6" i="3"/>
  <c r="AA6" i="3"/>
  <c r="AB6" i="3"/>
  <c r="AC6" i="3"/>
  <c r="AD6" i="3"/>
  <c r="AE6" i="3"/>
  <c r="AF6" i="3"/>
  <c r="AG6" i="3"/>
  <c r="AH6" i="3"/>
  <c r="AI6" i="3"/>
  <c r="AJ6" i="3"/>
  <c r="AK6" i="3"/>
  <c r="AL6" i="3"/>
  <c r="AM6" i="3"/>
  <c r="AN6" i="3"/>
  <c r="AO6" i="3"/>
  <c r="AP6" i="3"/>
  <c r="AQ6" i="3"/>
  <c r="AR6" i="3"/>
  <c r="AS6" i="3"/>
  <c r="AT6" i="3"/>
  <c r="AU6" i="3"/>
  <c r="AV6" i="3"/>
  <c r="AW6" i="3"/>
  <c r="AX6" i="3"/>
  <c r="AY6" i="3"/>
  <c r="AZ6" i="3"/>
  <c r="BA6" i="3"/>
  <c r="BB6" i="3"/>
  <c r="BC6" i="3"/>
  <c r="BD6" i="3"/>
  <c r="BE6" i="3"/>
  <c r="BF6" i="3"/>
  <c r="BG6" i="3"/>
  <c r="BH6" i="3"/>
  <c r="BI6" i="3"/>
  <c r="BJ6" i="3"/>
  <c r="BK6" i="3"/>
  <c r="BL6" i="3"/>
  <c r="BM6" i="3"/>
  <c r="BN6" i="3"/>
  <c r="BO6" i="3"/>
  <c r="BP6" i="3"/>
  <c r="BQ6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Z7" i="3"/>
  <c r="AA7" i="3"/>
  <c r="AB7" i="3"/>
  <c r="AC7" i="3"/>
  <c r="AD7" i="3"/>
  <c r="AE7" i="3"/>
  <c r="AF7" i="3"/>
  <c r="AG7" i="3"/>
  <c r="AH7" i="3"/>
  <c r="AI7" i="3"/>
  <c r="AJ7" i="3"/>
  <c r="AK7" i="3"/>
  <c r="AL7" i="3"/>
  <c r="AM7" i="3"/>
  <c r="AN7" i="3"/>
  <c r="AO7" i="3"/>
  <c r="AP7" i="3"/>
  <c r="AQ7" i="3"/>
  <c r="AR7" i="3"/>
  <c r="AS7" i="3"/>
  <c r="AT7" i="3"/>
  <c r="AU7" i="3"/>
  <c r="AV7" i="3"/>
  <c r="AW7" i="3"/>
  <c r="AX7" i="3"/>
  <c r="AY7" i="3"/>
  <c r="AZ7" i="3"/>
  <c r="BA7" i="3"/>
  <c r="BB7" i="3"/>
  <c r="BC7" i="3"/>
  <c r="BD7" i="3"/>
  <c r="BE7" i="3"/>
  <c r="BF7" i="3"/>
  <c r="BG7" i="3"/>
  <c r="BH7" i="3"/>
  <c r="BI7" i="3"/>
  <c r="BJ7" i="3"/>
  <c r="BK7" i="3"/>
  <c r="BL7" i="3"/>
  <c r="BM7" i="3"/>
  <c r="BN7" i="3"/>
  <c r="BO7" i="3"/>
  <c r="BP7" i="3"/>
  <c r="BQ7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Z8" i="3"/>
  <c r="AA8" i="3"/>
  <c r="AB8" i="3"/>
  <c r="AC8" i="3"/>
  <c r="AD8" i="3"/>
  <c r="AE8" i="3"/>
  <c r="AF8" i="3"/>
  <c r="AG8" i="3"/>
  <c r="AH8" i="3"/>
  <c r="AI8" i="3"/>
  <c r="AJ8" i="3"/>
  <c r="AK8" i="3"/>
  <c r="AL8" i="3"/>
  <c r="AM8" i="3"/>
  <c r="AN8" i="3"/>
  <c r="AO8" i="3"/>
  <c r="AP8" i="3"/>
  <c r="AQ8" i="3"/>
  <c r="AR8" i="3"/>
  <c r="AS8" i="3"/>
  <c r="AT8" i="3"/>
  <c r="AU8" i="3"/>
  <c r="AV8" i="3"/>
  <c r="AW8" i="3"/>
  <c r="AX8" i="3"/>
  <c r="AY8" i="3"/>
  <c r="AZ8" i="3"/>
  <c r="BA8" i="3"/>
  <c r="BB8" i="3"/>
  <c r="BC8" i="3"/>
  <c r="BD8" i="3"/>
  <c r="BE8" i="3"/>
  <c r="BF8" i="3"/>
  <c r="BG8" i="3"/>
  <c r="BH8" i="3"/>
  <c r="BI8" i="3"/>
  <c r="BJ8" i="3"/>
  <c r="BK8" i="3"/>
  <c r="BL8" i="3"/>
  <c r="BM8" i="3"/>
  <c r="BN8" i="3"/>
  <c r="BO8" i="3"/>
  <c r="BP8" i="3"/>
  <c r="BQ8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Z9" i="3"/>
  <c r="AA9" i="3"/>
  <c r="AB9" i="3"/>
  <c r="AC9" i="3"/>
  <c r="AD9" i="3"/>
  <c r="AE9" i="3"/>
  <c r="AF9" i="3"/>
  <c r="AG9" i="3"/>
  <c r="AH9" i="3"/>
  <c r="AI9" i="3"/>
  <c r="AJ9" i="3"/>
  <c r="AK9" i="3"/>
  <c r="AL9" i="3"/>
  <c r="AM9" i="3"/>
  <c r="AN9" i="3"/>
  <c r="AO9" i="3"/>
  <c r="AP9" i="3"/>
  <c r="AQ9" i="3"/>
  <c r="AR9" i="3"/>
  <c r="AS9" i="3"/>
  <c r="AT9" i="3"/>
  <c r="AU9" i="3"/>
  <c r="AV9" i="3"/>
  <c r="AW9" i="3"/>
  <c r="AX9" i="3"/>
  <c r="AY9" i="3"/>
  <c r="AZ9" i="3"/>
  <c r="BA9" i="3"/>
  <c r="BB9" i="3"/>
  <c r="BC9" i="3"/>
  <c r="BD9" i="3"/>
  <c r="BE9" i="3"/>
  <c r="BF9" i="3"/>
  <c r="BG9" i="3"/>
  <c r="BH9" i="3"/>
  <c r="BI9" i="3"/>
  <c r="BJ9" i="3"/>
  <c r="BK9" i="3"/>
  <c r="BL9" i="3"/>
  <c r="BM9" i="3"/>
  <c r="BN9" i="3"/>
  <c r="BO9" i="3"/>
  <c r="BP9" i="3"/>
  <c r="BQ9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Z10" i="3"/>
  <c r="AA10" i="3"/>
  <c r="AB10" i="3"/>
  <c r="AC10" i="3"/>
  <c r="AD10" i="3"/>
  <c r="AE10" i="3"/>
  <c r="AF10" i="3"/>
  <c r="AG10" i="3"/>
  <c r="AH10" i="3"/>
  <c r="AI10" i="3"/>
  <c r="AJ10" i="3"/>
  <c r="AK10" i="3"/>
  <c r="AL10" i="3"/>
  <c r="AM10" i="3"/>
  <c r="AN10" i="3"/>
  <c r="AO10" i="3"/>
  <c r="AP10" i="3"/>
  <c r="AQ10" i="3"/>
  <c r="AR10" i="3"/>
  <c r="AS10" i="3"/>
  <c r="AT10" i="3"/>
  <c r="AU10" i="3"/>
  <c r="AV10" i="3"/>
  <c r="AW10" i="3"/>
  <c r="AX10" i="3"/>
  <c r="AY10" i="3"/>
  <c r="AZ10" i="3"/>
  <c r="BA10" i="3"/>
  <c r="BB10" i="3"/>
  <c r="BC10" i="3"/>
  <c r="BD10" i="3"/>
  <c r="BE10" i="3"/>
  <c r="BF10" i="3"/>
  <c r="BG10" i="3"/>
  <c r="BH10" i="3"/>
  <c r="BI10" i="3"/>
  <c r="BJ10" i="3"/>
  <c r="BK10" i="3"/>
  <c r="BL10" i="3"/>
  <c r="BM10" i="3"/>
  <c r="BN10" i="3"/>
  <c r="BO10" i="3"/>
  <c r="BP10" i="3"/>
  <c r="BQ10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AL11" i="3"/>
  <c r="AM11" i="3"/>
  <c r="AN11" i="3"/>
  <c r="AO11" i="3"/>
  <c r="AP11" i="3"/>
  <c r="AQ11" i="3"/>
  <c r="AR11" i="3"/>
  <c r="AS11" i="3"/>
  <c r="AT11" i="3"/>
  <c r="AU11" i="3"/>
  <c r="AV11" i="3"/>
  <c r="AW11" i="3"/>
  <c r="AX11" i="3"/>
  <c r="AY11" i="3"/>
  <c r="AZ11" i="3"/>
  <c r="BA11" i="3"/>
  <c r="BB11" i="3"/>
  <c r="BC11" i="3"/>
  <c r="BD11" i="3"/>
  <c r="BE11" i="3"/>
  <c r="BF11" i="3"/>
  <c r="BG11" i="3"/>
  <c r="BH11" i="3"/>
  <c r="BI11" i="3"/>
  <c r="BJ11" i="3"/>
  <c r="BK11" i="3"/>
  <c r="BL11" i="3"/>
  <c r="BM11" i="3"/>
  <c r="BN11" i="3"/>
  <c r="BO11" i="3"/>
  <c r="BP11" i="3"/>
  <c r="BQ11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AP12" i="3"/>
  <c r="AQ12" i="3"/>
  <c r="AR12" i="3"/>
  <c r="AS12" i="3"/>
  <c r="AT12" i="3"/>
  <c r="AU12" i="3"/>
  <c r="AV12" i="3"/>
  <c r="AW12" i="3"/>
  <c r="AX12" i="3"/>
  <c r="AY12" i="3"/>
  <c r="AZ12" i="3"/>
  <c r="BA12" i="3"/>
  <c r="BB12" i="3"/>
  <c r="BC12" i="3"/>
  <c r="BD12" i="3"/>
  <c r="BE12" i="3"/>
  <c r="BF12" i="3"/>
  <c r="BG12" i="3"/>
  <c r="BH12" i="3"/>
  <c r="BI12" i="3"/>
  <c r="BJ12" i="3"/>
  <c r="BK12" i="3"/>
  <c r="BL12" i="3"/>
  <c r="BM12" i="3"/>
  <c r="BN12" i="3"/>
  <c r="BO12" i="3"/>
  <c r="BP12" i="3"/>
  <c r="BQ12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AO20" i="3"/>
  <c r="AP20" i="3"/>
  <c r="AQ20" i="3"/>
  <c r="AR20" i="3"/>
  <c r="AS20" i="3"/>
  <c r="AT20" i="3"/>
  <c r="AU20" i="3"/>
  <c r="AV20" i="3"/>
  <c r="AW20" i="3"/>
  <c r="AX20" i="3"/>
  <c r="AY20" i="3"/>
  <c r="AZ20" i="3"/>
  <c r="BA20" i="3"/>
  <c r="BB20" i="3"/>
  <c r="BC20" i="3"/>
  <c r="BD20" i="3"/>
  <c r="BE20" i="3"/>
  <c r="BF20" i="3"/>
  <c r="BG20" i="3"/>
  <c r="BH20" i="3"/>
  <c r="BI20" i="3"/>
  <c r="BJ20" i="3"/>
  <c r="BK20" i="3"/>
  <c r="BL20" i="3"/>
  <c r="BM20" i="3"/>
  <c r="BN20" i="3"/>
  <c r="BO20" i="3"/>
  <c r="BP20" i="3"/>
  <c r="BQ20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AO21" i="3"/>
  <c r="AP21" i="3"/>
  <c r="AQ21" i="3"/>
  <c r="AR21" i="3"/>
  <c r="AS21" i="3"/>
  <c r="AT21" i="3"/>
  <c r="AU21" i="3"/>
  <c r="AV21" i="3"/>
  <c r="AW21" i="3"/>
  <c r="AX21" i="3"/>
  <c r="AY21" i="3"/>
  <c r="AZ21" i="3"/>
  <c r="BA21" i="3"/>
  <c r="BB21" i="3"/>
  <c r="BC21" i="3"/>
  <c r="BD21" i="3"/>
  <c r="BE21" i="3"/>
  <c r="BF21" i="3"/>
  <c r="BG21" i="3"/>
  <c r="BH21" i="3"/>
  <c r="BI21" i="3"/>
  <c r="BJ21" i="3"/>
  <c r="BK21" i="3"/>
  <c r="BL21" i="3"/>
  <c r="BM21" i="3"/>
  <c r="BN21" i="3"/>
  <c r="BO21" i="3"/>
  <c r="BP21" i="3"/>
  <c r="BQ21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AO22" i="3"/>
  <c r="AP22" i="3"/>
  <c r="AQ22" i="3"/>
  <c r="AR22" i="3"/>
  <c r="AS22" i="3"/>
  <c r="AT22" i="3"/>
  <c r="AU22" i="3"/>
  <c r="AV22" i="3"/>
  <c r="AW22" i="3"/>
  <c r="AX22" i="3"/>
  <c r="AY22" i="3"/>
  <c r="AZ22" i="3"/>
  <c r="BA22" i="3"/>
  <c r="BB22" i="3"/>
  <c r="BC22" i="3"/>
  <c r="BD22" i="3"/>
  <c r="BE22" i="3"/>
  <c r="BF22" i="3"/>
  <c r="BG22" i="3"/>
  <c r="BH22" i="3"/>
  <c r="BI22" i="3"/>
  <c r="BJ22" i="3"/>
  <c r="BK22" i="3"/>
  <c r="BL22" i="3"/>
  <c r="BM22" i="3"/>
  <c r="BN22" i="3"/>
  <c r="BO22" i="3"/>
  <c r="BP22" i="3"/>
  <c r="BQ22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AO23" i="3"/>
  <c r="AP23" i="3"/>
  <c r="AQ23" i="3"/>
  <c r="AR23" i="3"/>
  <c r="AS23" i="3"/>
  <c r="AT23" i="3"/>
  <c r="AU23" i="3"/>
  <c r="AV23" i="3"/>
  <c r="AW23" i="3"/>
  <c r="AX23" i="3"/>
  <c r="AY23" i="3"/>
  <c r="AZ23" i="3"/>
  <c r="BA23" i="3"/>
  <c r="BB23" i="3"/>
  <c r="BC23" i="3"/>
  <c r="BD23" i="3"/>
  <c r="BE23" i="3"/>
  <c r="BF23" i="3"/>
  <c r="BG23" i="3"/>
  <c r="BH23" i="3"/>
  <c r="BI23" i="3"/>
  <c r="BJ23" i="3"/>
  <c r="BK23" i="3"/>
  <c r="BL23" i="3"/>
  <c r="BM23" i="3"/>
  <c r="BN23" i="3"/>
  <c r="BO23" i="3"/>
  <c r="BP23" i="3"/>
  <c r="BQ23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Z24" i="3"/>
  <c r="AA24" i="3"/>
  <c r="AB24" i="3"/>
  <c r="AC24" i="3"/>
  <c r="AD24" i="3"/>
  <c r="AE24" i="3"/>
  <c r="AF24" i="3"/>
  <c r="AG24" i="3"/>
  <c r="AH24" i="3"/>
  <c r="AI24" i="3"/>
  <c r="AJ24" i="3"/>
  <c r="AK24" i="3"/>
  <c r="AL24" i="3"/>
  <c r="AM24" i="3"/>
  <c r="AN24" i="3"/>
  <c r="AO24" i="3"/>
  <c r="AP24" i="3"/>
  <c r="AQ24" i="3"/>
  <c r="AR24" i="3"/>
  <c r="AS24" i="3"/>
  <c r="AT24" i="3"/>
  <c r="AU24" i="3"/>
  <c r="AV24" i="3"/>
  <c r="AW24" i="3"/>
  <c r="AX24" i="3"/>
  <c r="AY24" i="3"/>
  <c r="AZ24" i="3"/>
  <c r="BA24" i="3"/>
  <c r="BB24" i="3"/>
  <c r="BC24" i="3"/>
  <c r="BD24" i="3"/>
  <c r="BE24" i="3"/>
  <c r="BF24" i="3"/>
  <c r="BG24" i="3"/>
  <c r="BH24" i="3"/>
  <c r="BI24" i="3"/>
  <c r="BJ24" i="3"/>
  <c r="BK24" i="3"/>
  <c r="BL24" i="3"/>
  <c r="BM24" i="3"/>
  <c r="BN24" i="3"/>
  <c r="BO24" i="3"/>
  <c r="BP24" i="3"/>
  <c r="BQ24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AI25" i="3"/>
  <c r="AJ25" i="3"/>
  <c r="AK25" i="3"/>
  <c r="AL25" i="3"/>
  <c r="AM25" i="3"/>
  <c r="AN25" i="3"/>
  <c r="AO25" i="3"/>
  <c r="AP25" i="3"/>
  <c r="AQ25" i="3"/>
  <c r="AR25" i="3"/>
  <c r="AS25" i="3"/>
  <c r="AT25" i="3"/>
  <c r="AU25" i="3"/>
  <c r="AV25" i="3"/>
  <c r="AW25" i="3"/>
  <c r="AX25" i="3"/>
  <c r="AY25" i="3"/>
  <c r="AZ25" i="3"/>
  <c r="BA25" i="3"/>
  <c r="BB25" i="3"/>
  <c r="BC25" i="3"/>
  <c r="BD25" i="3"/>
  <c r="BE25" i="3"/>
  <c r="BF25" i="3"/>
  <c r="BG25" i="3"/>
  <c r="BH25" i="3"/>
  <c r="BI25" i="3"/>
  <c r="BJ25" i="3"/>
  <c r="BK25" i="3"/>
  <c r="BL25" i="3"/>
  <c r="BM25" i="3"/>
  <c r="BN25" i="3"/>
  <c r="BO25" i="3"/>
  <c r="BP25" i="3"/>
  <c r="BQ25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AB26" i="3"/>
  <c r="AC26" i="3"/>
  <c r="AD26" i="3"/>
  <c r="AE26" i="3"/>
  <c r="AF26" i="3"/>
  <c r="AG26" i="3"/>
  <c r="AH26" i="3"/>
  <c r="AI26" i="3"/>
  <c r="AJ26" i="3"/>
  <c r="AK26" i="3"/>
  <c r="AL26" i="3"/>
  <c r="AM26" i="3"/>
  <c r="AN26" i="3"/>
  <c r="AO26" i="3"/>
  <c r="AP26" i="3"/>
  <c r="AQ26" i="3"/>
  <c r="AR26" i="3"/>
  <c r="AS26" i="3"/>
  <c r="AT26" i="3"/>
  <c r="AU26" i="3"/>
  <c r="AV26" i="3"/>
  <c r="AW26" i="3"/>
  <c r="AX26" i="3"/>
  <c r="AY26" i="3"/>
  <c r="AZ26" i="3"/>
  <c r="BA26" i="3"/>
  <c r="BB26" i="3"/>
  <c r="BC26" i="3"/>
  <c r="BD26" i="3"/>
  <c r="BE26" i="3"/>
  <c r="BF26" i="3"/>
  <c r="BG26" i="3"/>
  <c r="BH26" i="3"/>
  <c r="BI26" i="3"/>
  <c r="BJ26" i="3"/>
  <c r="BK26" i="3"/>
  <c r="BL26" i="3"/>
  <c r="BM26" i="3"/>
  <c r="BN26" i="3"/>
  <c r="BO26" i="3"/>
  <c r="BP26" i="3"/>
  <c r="BQ26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Z27" i="3"/>
  <c r="AA27" i="3"/>
  <c r="AB27" i="3"/>
  <c r="AC27" i="3"/>
  <c r="AD27" i="3"/>
  <c r="AE27" i="3"/>
  <c r="AF27" i="3"/>
  <c r="AG27" i="3"/>
  <c r="AH27" i="3"/>
  <c r="AI27" i="3"/>
  <c r="AJ27" i="3"/>
  <c r="AK27" i="3"/>
  <c r="AL27" i="3"/>
  <c r="AM27" i="3"/>
  <c r="AN27" i="3"/>
  <c r="AO27" i="3"/>
  <c r="AP27" i="3"/>
  <c r="AQ27" i="3"/>
  <c r="AR27" i="3"/>
  <c r="AS27" i="3"/>
  <c r="AT27" i="3"/>
  <c r="AU27" i="3"/>
  <c r="AV27" i="3"/>
  <c r="AW27" i="3"/>
  <c r="AX27" i="3"/>
  <c r="AY27" i="3"/>
  <c r="AZ27" i="3"/>
  <c r="BA27" i="3"/>
  <c r="BB27" i="3"/>
  <c r="BC27" i="3"/>
  <c r="BD27" i="3"/>
  <c r="BE27" i="3"/>
  <c r="BF27" i="3"/>
  <c r="BG27" i="3"/>
  <c r="BH27" i="3"/>
  <c r="BI27" i="3"/>
  <c r="BJ27" i="3"/>
  <c r="BK27" i="3"/>
  <c r="BL27" i="3"/>
  <c r="BM27" i="3"/>
  <c r="BN27" i="3"/>
  <c r="BO27" i="3"/>
  <c r="BP27" i="3"/>
  <c r="BQ27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Z28" i="3"/>
  <c r="AA28" i="3"/>
  <c r="AB28" i="3"/>
  <c r="AC28" i="3"/>
  <c r="AD28" i="3"/>
  <c r="AE28" i="3"/>
  <c r="AF28" i="3"/>
  <c r="AG28" i="3"/>
  <c r="AH28" i="3"/>
  <c r="AI28" i="3"/>
  <c r="AJ28" i="3"/>
  <c r="AK28" i="3"/>
  <c r="AL28" i="3"/>
  <c r="AM28" i="3"/>
  <c r="AN28" i="3"/>
  <c r="AO28" i="3"/>
  <c r="AP28" i="3"/>
  <c r="AQ28" i="3"/>
  <c r="AR28" i="3"/>
  <c r="AS28" i="3"/>
  <c r="AT28" i="3"/>
  <c r="AU28" i="3"/>
  <c r="AV28" i="3"/>
  <c r="AW28" i="3"/>
  <c r="AX28" i="3"/>
  <c r="AY28" i="3"/>
  <c r="AZ28" i="3"/>
  <c r="BA28" i="3"/>
  <c r="BB28" i="3"/>
  <c r="BC28" i="3"/>
  <c r="BD28" i="3"/>
  <c r="BE28" i="3"/>
  <c r="BF28" i="3"/>
  <c r="BG28" i="3"/>
  <c r="BH28" i="3"/>
  <c r="BI28" i="3"/>
  <c r="BJ28" i="3"/>
  <c r="BK28" i="3"/>
  <c r="BL28" i="3"/>
  <c r="BM28" i="3"/>
  <c r="BN28" i="3"/>
  <c r="BO28" i="3"/>
  <c r="BP28" i="3"/>
  <c r="BQ28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Z29" i="3"/>
  <c r="AA29" i="3"/>
  <c r="AB29" i="3"/>
  <c r="AC29" i="3"/>
  <c r="AD29" i="3"/>
  <c r="AE29" i="3"/>
  <c r="AF29" i="3"/>
  <c r="AG29" i="3"/>
  <c r="AH29" i="3"/>
  <c r="AI29" i="3"/>
  <c r="AJ29" i="3"/>
  <c r="AK29" i="3"/>
  <c r="AL29" i="3"/>
  <c r="AM29" i="3"/>
  <c r="AN29" i="3"/>
  <c r="AO29" i="3"/>
  <c r="AP29" i="3"/>
  <c r="AQ29" i="3"/>
  <c r="AR29" i="3"/>
  <c r="AS29" i="3"/>
  <c r="AT29" i="3"/>
  <c r="AU29" i="3"/>
  <c r="AV29" i="3"/>
  <c r="AW29" i="3"/>
  <c r="AX29" i="3"/>
  <c r="AY29" i="3"/>
  <c r="AZ29" i="3"/>
  <c r="BA29" i="3"/>
  <c r="BB29" i="3"/>
  <c r="BC29" i="3"/>
  <c r="BD29" i="3"/>
  <c r="BE29" i="3"/>
  <c r="BF29" i="3"/>
  <c r="BG29" i="3"/>
  <c r="BH29" i="3"/>
  <c r="BI29" i="3"/>
  <c r="BJ29" i="3"/>
  <c r="BK29" i="3"/>
  <c r="BL29" i="3"/>
  <c r="BM29" i="3"/>
  <c r="BN29" i="3"/>
  <c r="BO29" i="3"/>
  <c r="BP29" i="3"/>
  <c r="BQ29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Z30" i="3"/>
  <c r="AA30" i="3"/>
  <c r="AB30" i="3"/>
  <c r="AC30" i="3"/>
  <c r="AD30" i="3"/>
  <c r="AE30" i="3"/>
  <c r="AF30" i="3"/>
  <c r="AG30" i="3"/>
  <c r="AH30" i="3"/>
  <c r="AI30" i="3"/>
  <c r="AJ30" i="3"/>
  <c r="AK30" i="3"/>
  <c r="AL30" i="3"/>
  <c r="AM30" i="3"/>
  <c r="AN30" i="3"/>
  <c r="AO30" i="3"/>
  <c r="AP30" i="3"/>
  <c r="AQ30" i="3"/>
  <c r="AR30" i="3"/>
  <c r="AS30" i="3"/>
  <c r="AT30" i="3"/>
  <c r="AU30" i="3"/>
  <c r="AV30" i="3"/>
  <c r="AW30" i="3"/>
  <c r="AX30" i="3"/>
  <c r="AY30" i="3"/>
  <c r="AZ30" i="3"/>
  <c r="BA30" i="3"/>
  <c r="BB30" i="3"/>
  <c r="BC30" i="3"/>
  <c r="BD30" i="3"/>
  <c r="BE30" i="3"/>
  <c r="BF30" i="3"/>
  <c r="BG30" i="3"/>
  <c r="BH30" i="3"/>
  <c r="BI30" i="3"/>
  <c r="BJ30" i="3"/>
  <c r="BK30" i="3"/>
  <c r="BL30" i="3"/>
  <c r="BM30" i="3"/>
  <c r="BN30" i="3"/>
  <c r="BO30" i="3"/>
  <c r="BP30" i="3"/>
  <c r="BQ30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Z31" i="3"/>
  <c r="AA31" i="3"/>
  <c r="AB31" i="3"/>
  <c r="AC31" i="3"/>
  <c r="AD31" i="3"/>
  <c r="AE31" i="3"/>
  <c r="AF31" i="3"/>
  <c r="AG31" i="3"/>
  <c r="AH31" i="3"/>
  <c r="AI31" i="3"/>
  <c r="AJ31" i="3"/>
  <c r="AK31" i="3"/>
  <c r="AL31" i="3"/>
  <c r="AM31" i="3"/>
  <c r="AN31" i="3"/>
  <c r="AO31" i="3"/>
  <c r="AP31" i="3"/>
  <c r="AQ31" i="3"/>
  <c r="AR31" i="3"/>
  <c r="AS31" i="3"/>
  <c r="AT31" i="3"/>
  <c r="AU31" i="3"/>
  <c r="AV31" i="3"/>
  <c r="AW31" i="3"/>
  <c r="AX31" i="3"/>
  <c r="AY31" i="3"/>
  <c r="AZ31" i="3"/>
  <c r="BA31" i="3"/>
  <c r="BB31" i="3"/>
  <c r="BC31" i="3"/>
  <c r="BD31" i="3"/>
  <c r="BE31" i="3"/>
  <c r="BF31" i="3"/>
  <c r="BG31" i="3"/>
  <c r="BH31" i="3"/>
  <c r="BI31" i="3"/>
  <c r="BJ31" i="3"/>
  <c r="BK31" i="3"/>
  <c r="BL31" i="3"/>
  <c r="BM31" i="3"/>
  <c r="BN31" i="3"/>
  <c r="BO31" i="3"/>
  <c r="BP31" i="3"/>
  <c r="BQ31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Z32" i="3"/>
  <c r="AA32" i="3"/>
  <c r="AB32" i="3"/>
  <c r="AC32" i="3"/>
  <c r="AD32" i="3"/>
  <c r="AE32" i="3"/>
  <c r="AF32" i="3"/>
  <c r="AG32" i="3"/>
  <c r="AH32" i="3"/>
  <c r="AI32" i="3"/>
  <c r="AJ32" i="3"/>
  <c r="AK32" i="3"/>
  <c r="AL32" i="3"/>
  <c r="AM32" i="3"/>
  <c r="AN32" i="3"/>
  <c r="AO32" i="3"/>
  <c r="AP32" i="3"/>
  <c r="AQ32" i="3"/>
  <c r="AR32" i="3"/>
  <c r="AS32" i="3"/>
  <c r="AT32" i="3"/>
  <c r="AU32" i="3"/>
  <c r="AV32" i="3"/>
  <c r="AW32" i="3"/>
  <c r="AX32" i="3"/>
  <c r="AY32" i="3"/>
  <c r="AZ32" i="3"/>
  <c r="BA32" i="3"/>
  <c r="BB32" i="3"/>
  <c r="BC32" i="3"/>
  <c r="BD32" i="3"/>
  <c r="BE32" i="3"/>
  <c r="BF32" i="3"/>
  <c r="BG32" i="3"/>
  <c r="BH32" i="3"/>
  <c r="BI32" i="3"/>
  <c r="BJ32" i="3"/>
  <c r="BK32" i="3"/>
  <c r="BL32" i="3"/>
  <c r="BM32" i="3"/>
  <c r="BN32" i="3"/>
  <c r="BO32" i="3"/>
  <c r="BP32" i="3"/>
  <c r="BQ32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Z33" i="3"/>
  <c r="AA33" i="3"/>
  <c r="AB33" i="3"/>
  <c r="AC33" i="3"/>
  <c r="AD33" i="3"/>
  <c r="AE33" i="3"/>
  <c r="AF33" i="3"/>
  <c r="AG33" i="3"/>
  <c r="AH33" i="3"/>
  <c r="AI33" i="3"/>
  <c r="AJ33" i="3"/>
  <c r="AK33" i="3"/>
  <c r="AL33" i="3"/>
  <c r="AM33" i="3"/>
  <c r="AN33" i="3"/>
  <c r="AO33" i="3"/>
  <c r="AP33" i="3"/>
  <c r="AQ33" i="3"/>
  <c r="AR33" i="3"/>
  <c r="AS33" i="3"/>
  <c r="AT33" i="3"/>
  <c r="AU33" i="3"/>
  <c r="AV33" i="3"/>
  <c r="AW33" i="3"/>
  <c r="AX33" i="3"/>
  <c r="AY33" i="3"/>
  <c r="AZ33" i="3"/>
  <c r="BA33" i="3"/>
  <c r="BB33" i="3"/>
  <c r="BC33" i="3"/>
  <c r="BD33" i="3"/>
  <c r="BE33" i="3"/>
  <c r="BF33" i="3"/>
  <c r="BG33" i="3"/>
  <c r="BH33" i="3"/>
  <c r="BI33" i="3"/>
  <c r="BJ33" i="3"/>
  <c r="BK33" i="3"/>
  <c r="BL33" i="3"/>
  <c r="BM33" i="3"/>
  <c r="BN33" i="3"/>
  <c r="BO33" i="3"/>
  <c r="BP33" i="3"/>
  <c r="BQ33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Z34" i="3"/>
  <c r="AA34" i="3"/>
  <c r="AB34" i="3"/>
  <c r="AC34" i="3"/>
  <c r="AD34" i="3"/>
  <c r="AE34" i="3"/>
  <c r="AF34" i="3"/>
  <c r="AG34" i="3"/>
  <c r="AH34" i="3"/>
  <c r="AI34" i="3"/>
  <c r="AJ34" i="3"/>
  <c r="AK34" i="3"/>
  <c r="AL34" i="3"/>
  <c r="AM34" i="3"/>
  <c r="AN34" i="3"/>
  <c r="AO34" i="3"/>
  <c r="AP34" i="3"/>
  <c r="AQ34" i="3"/>
  <c r="AR34" i="3"/>
  <c r="AS34" i="3"/>
  <c r="AT34" i="3"/>
  <c r="AU34" i="3"/>
  <c r="AV34" i="3"/>
  <c r="AW34" i="3"/>
  <c r="AX34" i="3"/>
  <c r="AY34" i="3"/>
  <c r="AZ34" i="3"/>
  <c r="BA34" i="3"/>
  <c r="BB34" i="3"/>
  <c r="BC34" i="3"/>
  <c r="BD34" i="3"/>
  <c r="BE34" i="3"/>
  <c r="BF34" i="3"/>
  <c r="BG34" i="3"/>
  <c r="BH34" i="3"/>
  <c r="BI34" i="3"/>
  <c r="BJ34" i="3"/>
  <c r="BK34" i="3"/>
  <c r="BL34" i="3"/>
  <c r="BM34" i="3"/>
  <c r="BN34" i="3"/>
  <c r="BO34" i="3"/>
  <c r="BP34" i="3"/>
  <c r="BQ34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Z35" i="3"/>
  <c r="AA35" i="3"/>
  <c r="AB35" i="3"/>
  <c r="AC35" i="3"/>
  <c r="AD35" i="3"/>
  <c r="AE35" i="3"/>
  <c r="AF35" i="3"/>
  <c r="AG35" i="3"/>
  <c r="AH35" i="3"/>
  <c r="AI35" i="3"/>
  <c r="AJ35" i="3"/>
  <c r="AK35" i="3"/>
  <c r="AL35" i="3"/>
  <c r="AM35" i="3"/>
  <c r="AN35" i="3"/>
  <c r="AO35" i="3"/>
  <c r="AP35" i="3"/>
  <c r="AQ35" i="3"/>
  <c r="AR35" i="3"/>
  <c r="AS35" i="3"/>
  <c r="AT35" i="3"/>
  <c r="AU35" i="3"/>
  <c r="AV35" i="3"/>
  <c r="AW35" i="3"/>
  <c r="AX35" i="3"/>
  <c r="AY35" i="3"/>
  <c r="AZ35" i="3"/>
  <c r="BA35" i="3"/>
  <c r="BB35" i="3"/>
  <c r="BC35" i="3"/>
  <c r="BD35" i="3"/>
  <c r="BE35" i="3"/>
  <c r="BF35" i="3"/>
  <c r="BG35" i="3"/>
  <c r="BH35" i="3"/>
  <c r="BI35" i="3"/>
  <c r="BJ35" i="3"/>
  <c r="BK35" i="3"/>
  <c r="BL35" i="3"/>
  <c r="BM35" i="3"/>
  <c r="BN35" i="3"/>
  <c r="BO35" i="3"/>
  <c r="BP35" i="3"/>
  <c r="BQ35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Z36" i="3"/>
  <c r="AA36" i="3"/>
  <c r="AB36" i="3"/>
  <c r="AC36" i="3"/>
  <c r="AD36" i="3"/>
  <c r="AE36" i="3"/>
  <c r="AF36" i="3"/>
  <c r="AG36" i="3"/>
  <c r="AH36" i="3"/>
  <c r="AI36" i="3"/>
  <c r="AJ36" i="3"/>
  <c r="AK36" i="3"/>
  <c r="AL36" i="3"/>
  <c r="AM36" i="3"/>
  <c r="AN36" i="3"/>
  <c r="AO36" i="3"/>
  <c r="AP36" i="3"/>
  <c r="AQ36" i="3"/>
  <c r="AR36" i="3"/>
  <c r="AS36" i="3"/>
  <c r="AT36" i="3"/>
  <c r="AU36" i="3"/>
  <c r="AV36" i="3"/>
  <c r="AW36" i="3"/>
  <c r="AX36" i="3"/>
  <c r="AY36" i="3"/>
  <c r="AZ36" i="3"/>
  <c r="BA36" i="3"/>
  <c r="BB36" i="3"/>
  <c r="BC36" i="3"/>
  <c r="BD36" i="3"/>
  <c r="BE36" i="3"/>
  <c r="BF36" i="3"/>
  <c r="BG36" i="3"/>
  <c r="BH36" i="3"/>
  <c r="BI36" i="3"/>
  <c r="BJ36" i="3"/>
  <c r="BK36" i="3"/>
  <c r="BL36" i="3"/>
  <c r="BM36" i="3"/>
  <c r="BN36" i="3"/>
  <c r="BO36" i="3"/>
  <c r="BP36" i="3"/>
  <c r="BQ36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Z37" i="3"/>
  <c r="AA37" i="3"/>
  <c r="AB37" i="3"/>
  <c r="AC37" i="3"/>
  <c r="AD37" i="3"/>
  <c r="AE37" i="3"/>
  <c r="AF37" i="3"/>
  <c r="AG37" i="3"/>
  <c r="AH37" i="3"/>
  <c r="AI37" i="3"/>
  <c r="AJ37" i="3"/>
  <c r="AK37" i="3"/>
  <c r="AL37" i="3"/>
  <c r="AM37" i="3"/>
  <c r="AN37" i="3"/>
  <c r="AO37" i="3"/>
  <c r="AP37" i="3"/>
  <c r="AQ37" i="3"/>
  <c r="AR37" i="3"/>
  <c r="AS37" i="3"/>
  <c r="AT37" i="3"/>
  <c r="AU37" i="3"/>
  <c r="AV37" i="3"/>
  <c r="AW37" i="3"/>
  <c r="AX37" i="3"/>
  <c r="AY37" i="3"/>
  <c r="AZ37" i="3"/>
  <c r="BA37" i="3"/>
  <c r="BB37" i="3"/>
  <c r="BC37" i="3"/>
  <c r="BD37" i="3"/>
  <c r="BE37" i="3"/>
  <c r="BF37" i="3"/>
  <c r="BG37" i="3"/>
  <c r="BH37" i="3"/>
  <c r="BI37" i="3"/>
  <c r="BJ37" i="3"/>
  <c r="BK37" i="3"/>
  <c r="BL37" i="3"/>
  <c r="BM37" i="3"/>
  <c r="BN37" i="3"/>
  <c r="BO37" i="3"/>
  <c r="BP37" i="3"/>
  <c r="BQ37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Z38" i="3"/>
  <c r="AA38" i="3"/>
  <c r="AB38" i="3"/>
  <c r="AC38" i="3"/>
  <c r="AD38" i="3"/>
  <c r="AE38" i="3"/>
  <c r="AF38" i="3"/>
  <c r="AG38" i="3"/>
  <c r="AH38" i="3"/>
  <c r="AI38" i="3"/>
  <c r="AJ38" i="3"/>
  <c r="AK38" i="3"/>
  <c r="AL38" i="3"/>
  <c r="AM38" i="3"/>
  <c r="AN38" i="3"/>
  <c r="AO38" i="3"/>
  <c r="AP38" i="3"/>
  <c r="AQ38" i="3"/>
  <c r="AR38" i="3"/>
  <c r="AS38" i="3"/>
  <c r="AT38" i="3"/>
  <c r="AU38" i="3"/>
  <c r="AV38" i="3"/>
  <c r="AW38" i="3"/>
  <c r="AX38" i="3"/>
  <c r="AY38" i="3"/>
  <c r="AZ38" i="3"/>
  <c r="BA38" i="3"/>
  <c r="BB38" i="3"/>
  <c r="BC38" i="3"/>
  <c r="BD38" i="3"/>
  <c r="BE38" i="3"/>
  <c r="BF38" i="3"/>
  <c r="BG38" i="3"/>
  <c r="BH38" i="3"/>
  <c r="BI38" i="3"/>
  <c r="BJ38" i="3"/>
  <c r="BK38" i="3"/>
  <c r="BL38" i="3"/>
  <c r="BM38" i="3"/>
  <c r="BN38" i="3"/>
  <c r="BO38" i="3"/>
  <c r="BP38" i="3"/>
  <c r="BQ38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Z39" i="3"/>
  <c r="AA39" i="3"/>
  <c r="AB39" i="3"/>
  <c r="AC39" i="3"/>
  <c r="AD39" i="3"/>
  <c r="AE39" i="3"/>
  <c r="AF39" i="3"/>
  <c r="AG39" i="3"/>
  <c r="AH39" i="3"/>
  <c r="AI39" i="3"/>
  <c r="AJ39" i="3"/>
  <c r="AK39" i="3"/>
  <c r="AL39" i="3"/>
  <c r="AM39" i="3"/>
  <c r="AN39" i="3"/>
  <c r="AO39" i="3"/>
  <c r="AP39" i="3"/>
  <c r="AQ39" i="3"/>
  <c r="AR39" i="3"/>
  <c r="AS39" i="3"/>
  <c r="AT39" i="3"/>
  <c r="AU39" i="3"/>
  <c r="AV39" i="3"/>
  <c r="AW39" i="3"/>
  <c r="AX39" i="3"/>
  <c r="AY39" i="3"/>
  <c r="AZ39" i="3"/>
  <c r="BA39" i="3"/>
  <c r="BB39" i="3"/>
  <c r="BC39" i="3"/>
  <c r="BD39" i="3"/>
  <c r="BE39" i="3"/>
  <c r="BF39" i="3"/>
  <c r="BG39" i="3"/>
  <c r="BH39" i="3"/>
  <c r="BI39" i="3"/>
  <c r="BJ39" i="3"/>
  <c r="BK39" i="3"/>
  <c r="BL39" i="3"/>
  <c r="BM39" i="3"/>
  <c r="BN39" i="3"/>
  <c r="BO39" i="3"/>
  <c r="BP39" i="3"/>
  <c r="BQ39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AG40" i="3"/>
  <c r="AH40" i="3"/>
  <c r="AI40" i="3"/>
  <c r="AJ40" i="3"/>
  <c r="AK40" i="3"/>
  <c r="AL40" i="3"/>
  <c r="AM40" i="3"/>
  <c r="AN40" i="3"/>
  <c r="AO40" i="3"/>
  <c r="AP40" i="3"/>
  <c r="AQ40" i="3"/>
  <c r="AR40" i="3"/>
  <c r="AS40" i="3"/>
  <c r="AT40" i="3"/>
  <c r="AU40" i="3"/>
  <c r="AV40" i="3"/>
  <c r="AW40" i="3"/>
  <c r="AX40" i="3"/>
  <c r="AY40" i="3"/>
  <c r="AZ40" i="3"/>
  <c r="BA40" i="3"/>
  <c r="BB40" i="3"/>
  <c r="BC40" i="3"/>
  <c r="BD40" i="3"/>
  <c r="BE40" i="3"/>
  <c r="BF40" i="3"/>
  <c r="BG40" i="3"/>
  <c r="BH40" i="3"/>
  <c r="BI40" i="3"/>
  <c r="BJ40" i="3"/>
  <c r="BK40" i="3"/>
  <c r="BL40" i="3"/>
  <c r="BM40" i="3"/>
  <c r="BN40" i="3"/>
  <c r="BO40" i="3"/>
  <c r="BP40" i="3"/>
  <c r="BQ40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AH41" i="3"/>
  <c r="AI41" i="3"/>
  <c r="AJ41" i="3"/>
  <c r="AK41" i="3"/>
  <c r="AL41" i="3"/>
  <c r="AM41" i="3"/>
  <c r="AN41" i="3"/>
  <c r="AO41" i="3"/>
  <c r="AP41" i="3"/>
  <c r="AQ41" i="3"/>
  <c r="AR41" i="3"/>
  <c r="AS41" i="3"/>
  <c r="AT41" i="3"/>
  <c r="AU41" i="3"/>
  <c r="AV41" i="3"/>
  <c r="AW41" i="3"/>
  <c r="AX41" i="3"/>
  <c r="AY41" i="3"/>
  <c r="AZ41" i="3"/>
  <c r="BA41" i="3"/>
  <c r="BB41" i="3"/>
  <c r="BC41" i="3"/>
  <c r="BD41" i="3"/>
  <c r="BE41" i="3"/>
  <c r="BF41" i="3"/>
  <c r="BG41" i="3"/>
  <c r="BH41" i="3"/>
  <c r="BI41" i="3"/>
  <c r="BJ41" i="3"/>
  <c r="BK41" i="3"/>
  <c r="BL41" i="3"/>
  <c r="BM41" i="3"/>
  <c r="BN41" i="3"/>
  <c r="BO41" i="3"/>
  <c r="BP41" i="3"/>
  <c r="BQ41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Z42" i="3"/>
  <c r="AA42" i="3"/>
  <c r="AB42" i="3"/>
  <c r="AC42" i="3"/>
  <c r="AD42" i="3"/>
  <c r="AE42" i="3"/>
  <c r="AF42" i="3"/>
  <c r="AG42" i="3"/>
  <c r="AH42" i="3"/>
  <c r="AI42" i="3"/>
  <c r="AJ42" i="3"/>
  <c r="AK42" i="3"/>
  <c r="AL42" i="3"/>
  <c r="AM42" i="3"/>
  <c r="AN42" i="3"/>
  <c r="AO42" i="3"/>
  <c r="AP42" i="3"/>
  <c r="AQ42" i="3"/>
  <c r="AR42" i="3"/>
  <c r="AS42" i="3"/>
  <c r="AT42" i="3"/>
  <c r="AU42" i="3"/>
  <c r="AV42" i="3"/>
  <c r="AW42" i="3"/>
  <c r="AX42" i="3"/>
  <c r="AY42" i="3"/>
  <c r="AZ42" i="3"/>
  <c r="BA42" i="3"/>
  <c r="BB42" i="3"/>
  <c r="BC42" i="3"/>
  <c r="BD42" i="3"/>
  <c r="BE42" i="3"/>
  <c r="BF42" i="3"/>
  <c r="BG42" i="3"/>
  <c r="BH42" i="3"/>
  <c r="BI42" i="3"/>
  <c r="BJ42" i="3"/>
  <c r="BK42" i="3"/>
  <c r="BL42" i="3"/>
  <c r="BM42" i="3"/>
  <c r="BN42" i="3"/>
  <c r="BO42" i="3"/>
  <c r="BP42" i="3"/>
  <c r="BQ42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Z43" i="3"/>
  <c r="AA43" i="3"/>
  <c r="AB43" i="3"/>
  <c r="AC43" i="3"/>
  <c r="AD43" i="3"/>
  <c r="AE43" i="3"/>
  <c r="AF43" i="3"/>
  <c r="AG43" i="3"/>
  <c r="AH43" i="3"/>
  <c r="AI43" i="3"/>
  <c r="AJ43" i="3"/>
  <c r="AK43" i="3"/>
  <c r="AL43" i="3"/>
  <c r="AM43" i="3"/>
  <c r="AN43" i="3"/>
  <c r="AO43" i="3"/>
  <c r="AP43" i="3"/>
  <c r="AQ43" i="3"/>
  <c r="AR43" i="3"/>
  <c r="AS43" i="3"/>
  <c r="AT43" i="3"/>
  <c r="AU43" i="3"/>
  <c r="AV43" i="3"/>
  <c r="AW43" i="3"/>
  <c r="AX43" i="3"/>
  <c r="AY43" i="3"/>
  <c r="AZ43" i="3"/>
  <c r="BA43" i="3"/>
  <c r="BB43" i="3"/>
  <c r="BC43" i="3"/>
  <c r="BD43" i="3"/>
  <c r="BE43" i="3"/>
  <c r="BF43" i="3"/>
  <c r="BG43" i="3"/>
  <c r="BH43" i="3"/>
  <c r="BI43" i="3"/>
  <c r="BJ43" i="3"/>
  <c r="BK43" i="3"/>
  <c r="BL43" i="3"/>
  <c r="BM43" i="3"/>
  <c r="BN43" i="3"/>
  <c r="BO43" i="3"/>
  <c r="BP43" i="3"/>
  <c r="BQ43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AJ44" i="3"/>
  <c r="AK44" i="3"/>
  <c r="AL44" i="3"/>
  <c r="AM44" i="3"/>
  <c r="AN44" i="3"/>
  <c r="AO44" i="3"/>
  <c r="AP44" i="3"/>
  <c r="AQ44" i="3"/>
  <c r="AR44" i="3"/>
  <c r="AS44" i="3"/>
  <c r="AT44" i="3"/>
  <c r="AU44" i="3"/>
  <c r="AV44" i="3"/>
  <c r="AW44" i="3"/>
  <c r="AX44" i="3"/>
  <c r="AY44" i="3"/>
  <c r="AZ44" i="3"/>
  <c r="BA44" i="3"/>
  <c r="BB44" i="3"/>
  <c r="BC44" i="3"/>
  <c r="BD44" i="3"/>
  <c r="BE44" i="3"/>
  <c r="BF44" i="3"/>
  <c r="BG44" i="3"/>
  <c r="BH44" i="3"/>
  <c r="BI44" i="3"/>
  <c r="BJ44" i="3"/>
  <c r="BK44" i="3"/>
  <c r="BL44" i="3"/>
  <c r="BM44" i="3"/>
  <c r="BN44" i="3"/>
  <c r="BO44" i="3"/>
  <c r="BP44" i="3"/>
  <c r="BQ44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Z45" i="3"/>
  <c r="AA45" i="3"/>
  <c r="AB45" i="3"/>
  <c r="AC45" i="3"/>
  <c r="AD45" i="3"/>
  <c r="AE45" i="3"/>
  <c r="AF45" i="3"/>
  <c r="AG45" i="3"/>
  <c r="AH45" i="3"/>
  <c r="AI45" i="3"/>
  <c r="AJ45" i="3"/>
  <c r="AK45" i="3"/>
  <c r="AL45" i="3"/>
  <c r="AM45" i="3"/>
  <c r="AN45" i="3"/>
  <c r="AO45" i="3"/>
  <c r="AP45" i="3"/>
  <c r="AQ45" i="3"/>
  <c r="AR45" i="3"/>
  <c r="AS45" i="3"/>
  <c r="AT45" i="3"/>
  <c r="AU45" i="3"/>
  <c r="AV45" i="3"/>
  <c r="AW45" i="3"/>
  <c r="AX45" i="3"/>
  <c r="AY45" i="3"/>
  <c r="AZ45" i="3"/>
  <c r="BA45" i="3"/>
  <c r="BB45" i="3"/>
  <c r="BC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P45" i="3"/>
  <c r="BQ45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Z46" i="3"/>
  <c r="AA46" i="3"/>
  <c r="AB46" i="3"/>
  <c r="AC46" i="3"/>
  <c r="AD46" i="3"/>
  <c r="AE46" i="3"/>
  <c r="AF46" i="3"/>
  <c r="AG46" i="3"/>
  <c r="AH46" i="3"/>
  <c r="AI46" i="3"/>
  <c r="AJ46" i="3"/>
  <c r="AK46" i="3"/>
  <c r="AL46" i="3"/>
  <c r="AM46" i="3"/>
  <c r="AN46" i="3"/>
  <c r="AO46" i="3"/>
  <c r="AP46" i="3"/>
  <c r="AQ46" i="3"/>
  <c r="AR46" i="3"/>
  <c r="AS46" i="3"/>
  <c r="AT46" i="3"/>
  <c r="AU46" i="3"/>
  <c r="AV46" i="3"/>
  <c r="AW46" i="3"/>
  <c r="AX46" i="3"/>
  <c r="AY46" i="3"/>
  <c r="AZ46" i="3"/>
  <c r="BA46" i="3"/>
  <c r="BB46" i="3"/>
  <c r="BC46" i="3"/>
  <c r="BD46" i="3"/>
  <c r="BE46" i="3"/>
  <c r="BF46" i="3"/>
  <c r="BG46" i="3"/>
  <c r="BH46" i="3"/>
  <c r="BI46" i="3"/>
  <c r="BJ46" i="3"/>
  <c r="BK46" i="3"/>
  <c r="BL46" i="3"/>
  <c r="BM46" i="3"/>
  <c r="BN46" i="3"/>
  <c r="BO46" i="3"/>
  <c r="BP46" i="3"/>
  <c r="BQ46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Z47" i="3"/>
  <c r="AA47" i="3"/>
  <c r="AB47" i="3"/>
  <c r="AC47" i="3"/>
  <c r="AD47" i="3"/>
  <c r="AE47" i="3"/>
  <c r="AF47" i="3"/>
  <c r="AG47" i="3"/>
  <c r="AH47" i="3"/>
  <c r="AI47" i="3"/>
  <c r="AJ47" i="3"/>
  <c r="AK47" i="3"/>
  <c r="AL47" i="3"/>
  <c r="AM47" i="3"/>
  <c r="AN47" i="3"/>
  <c r="AO47" i="3"/>
  <c r="AP47" i="3"/>
  <c r="AQ47" i="3"/>
  <c r="AR47" i="3"/>
  <c r="AS47" i="3"/>
  <c r="AT47" i="3"/>
  <c r="AU47" i="3"/>
  <c r="AV47" i="3"/>
  <c r="AW47" i="3"/>
  <c r="AX47" i="3"/>
  <c r="AY47" i="3"/>
  <c r="AZ47" i="3"/>
  <c r="BA47" i="3"/>
  <c r="BB47" i="3"/>
  <c r="BC47" i="3"/>
  <c r="BD47" i="3"/>
  <c r="BE47" i="3"/>
  <c r="BF47" i="3"/>
  <c r="BG47" i="3"/>
  <c r="BH47" i="3"/>
  <c r="BI47" i="3"/>
  <c r="BJ47" i="3"/>
  <c r="BK47" i="3"/>
  <c r="BL47" i="3"/>
  <c r="BM47" i="3"/>
  <c r="BN47" i="3"/>
  <c r="BO47" i="3"/>
  <c r="BP47" i="3"/>
  <c r="BQ47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Z48" i="3"/>
  <c r="AA48" i="3"/>
  <c r="AB48" i="3"/>
  <c r="AC48" i="3"/>
  <c r="AD48" i="3"/>
  <c r="AE48" i="3"/>
  <c r="AF48" i="3"/>
  <c r="AG48" i="3"/>
  <c r="AH48" i="3"/>
  <c r="AI48" i="3"/>
  <c r="AJ48" i="3"/>
  <c r="AK48" i="3"/>
  <c r="AL48" i="3"/>
  <c r="AM48" i="3"/>
  <c r="AN48" i="3"/>
  <c r="AO48" i="3"/>
  <c r="AP48" i="3"/>
  <c r="AQ48" i="3"/>
  <c r="AR48" i="3"/>
  <c r="AS48" i="3"/>
  <c r="AT48" i="3"/>
  <c r="AU48" i="3"/>
  <c r="AV48" i="3"/>
  <c r="AW48" i="3"/>
  <c r="AX48" i="3"/>
  <c r="AY48" i="3"/>
  <c r="AZ48" i="3"/>
  <c r="BA48" i="3"/>
  <c r="BB48" i="3"/>
  <c r="BC48" i="3"/>
  <c r="BD48" i="3"/>
  <c r="BE48" i="3"/>
  <c r="BF48" i="3"/>
  <c r="BG48" i="3"/>
  <c r="BH48" i="3"/>
  <c r="BI48" i="3"/>
  <c r="BJ48" i="3"/>
  <c r="BK48" i="3"/>
  <c r="BL48" i="3"/>
  <c r="BM48" i="3"/>
  <c r="BN48" i="3"/>
  <c r="BO48" i="3"/>
  <c r="BP48" i="3"/>
  <c r="BQ48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Z49" i="3"/>
  <c r="AA49" i="3"/>
  <c r="AB49" i="3"/>
  <c r="AC49" i="3"/>
  <c r="AD49" i="3"/>
  <c r="AE49" i="3"/>
  <c r="AF49" i="3"/>
  <c r="AG49" i="3"/>
  <c r="AH49" i="3"/>
  <c r="AI49" i="3"/>
  <c r="AJ49" i="3"/>
  <c r="AK49" i="3"/>
  <c r="AL49" i="3"/>
  <c r="AM49" i="3"/>
  <c r="AN49" i="3"/>
  <c r="AO49" i="3"/>
  <c r="AP49" i="3"/>
  <c r="AQ49" i="3"/>
  <c r="AR49" i="3"/>
  <c r="AS49" i="3"/>
  <c r="AT49" i="3"/>
  <c r="AU49" i="3"/>
  <c r="AV49" i="3"/>
  <c r="AW49" i="3"/>
  <c r="AX49" i="3"/>
  <c r="AY49" i="3"/>
  <c r="AZ49" i="3"/>
  <c r="BA49" i="3"/>
  <c r="BB49" i="3"/>
  <c r="BC49" i="3"/>
  <c r="BD49" i="3"/>
  <c r="BE49" i="3"/>
  <c r="BF49" i="3"/>
  <c r="BG49" i="3"/>
  <c r="BH49" i="3"/>
  <c r="BI49" i="3"/>
  <c r="BJ49" i="3"/>
  <c r="BK49" i="3"/>
  <c r="BL49" i="3"/>
  <c r="BM49" i="3"/>
  <c r="BN49" i="3"/>
  <c r="BO49" i="3"/>
  <c r="BP49" i="3"/>
  <c r="BQ49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J50" i="3"/>
  <c r="AK50" i="3"/>
  <c r="AL50" i="3"/>
  <c r="AM50" i="3"/>
  <c r="AN50" i="3"/>
  <c r="AO50" i="3"/>
  <c r="AP50" i="3"/>
  <c r="AQ50" i="3"/>
  <c r="AR50" i="3"/>
  <c r="AS50" i="3"/>
  <c r="AT50" i="3"/>
  <c r="AU50" i="3"/>
  <c r="AV50" i="3"/>
  <c r="AW50" i="3"/>
  <c r="AX50" i="3"/>
  <c r="AY50" i="3"/>
  <c r="AZ50" i="3"/>
  <c r="BA50" i="3"/>
  <c r="BB50" i="3"/>
  <c r="BC50" i="3"/>
  <c r="BD50" i="3"/>
  <c r="BE50" i="3"/>
  <c r="BF50" i="3"/>
  <c r="BG50" i="3"/>
  <c r="BH50" i="3"/>
  <c r="BI50" i="3"/>
  <c r="BJ50" i="3"/>
  <c r="BK50" i="3"/>
  <c r="BL50" i="3"/>
  <c r="BM50" i="3"/>
  <c r="BN50" i="3"/>
  <c r="BO50" i="3"/>
  <c r="BP50" i="3"/>
  <c r="BQ50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Z51" i="3"/>
  <c r="AA51" i="3"/>
  <c r="AB51" i="3"/>
  <c r="AC51" i="3"/>
  <c r="AD51" i="3"/>
  <c r="AE51" i="3"/>
  <c r="AF51" i="3"/>
  <c r="AG51" i="3"/>
  <c r="AH51" i="3"/>
  <c r="AI51" i="3"/>
  <c r="AJ51" i="3"/>
  <c r="AK51" i="3"/>
  <c r="AL51" i="3"/>
  <c r="AM51" i="3"/>
  <c r="AN51" i="3"/>
  <c r="AO51" i="3"/>
  <c r="AP51" i="3"/>
  <c r="AQ51" i="3"/>
  <c r="AR51" i="3"/>
  <c r="AS51" i="3"/>
  <c r="AT51" i="3"/>
  <c r="AU51" i="3"/>
  <c r="AV51" i="3"/>
  <c r="AW51" i="3"/>
  <c r="AX51" i="3"/>
  <c r="AY51" i="3"/>
  <c r="AZ51" i="3"/>
  <c r="BA51" i="3"/>
  <c r="BB51" i="3"/>
  <c r="BC51" i="3"/>
  <c r="BD51" i="3"/>
  <c r="BE51" i="3"/>
  <c r="BF51" i="3"/>
  <c r="BG51" i="3"/>
  <c r="BH51" i="3"/>
  <c r="BI51" i="3"/>
  <c r="BJ51" i="3"/>
  <c r="BK51" i="3"/>
  <c r="BL51" i="3"/>
  <c r="BM51" i="3"/>
  <c r="BN51" i="3"/>
  <c r="BO51" i="3"/>
  <c r="BP51" i="3"/>
  <c r="BQ51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Z52" i="3"/>
  <c r="AA52" i="3"/>
  <c r="AB52" i="3"/>
  <c r="AC52" i="3"/>
  <c r="AD52" i="3"/>
  <c r="AE52" i="3"/>
  <c r="AF52" i="3"/>
  <c r="AG52" i="3"/>
  <c r="AH52" i="3"/>
  <c r="AI52" i="3"/>
  <c r="AJ52" i="3"/>
  <c r="AK52" i="3"/>
  <c r="AL52" i="3"/>
  <c r="AM52" i="3"/>
  <c r="AN52" i="3"/>
  <c r="AO52" i="3"/>
  <c r="AP52" i="3"/>
  <c r="AQ52" i="3"/>
  <c r="AR52" i="3"/>
  <c r="AS52" i="3"/>
  <c r="AT52" i="3"/>
  <c r="AU52" i="3"/>
  <c r="AV52" i="3"/>
  <c r="AW52" i="3"/>
  <c r="AX52" i="3"/>
  <c r="AY52" i="3"/>
  <c r="AZ52" i="3"/>
  <c r="BA52" i="3"/>
  <c r="BB52" i="3"/>
  <c r="BC52" i="3"/>
  <c r="BD52" i="3"/>
  <c r="BE52" i="3"/>
  <c r="BF52" i="3"/>
  <c r="BG52" i="3"/>
  <c r="BH52" i="3"/>
  <c r="BI52" i="3"/>
  <c r="BJ52" i="3"/>
  <c r="BK52" i="3"/>
  <c r="BL52" i="3"/>
  <c r="BM52" i="3"/>
  <c r="BN52" i="3"/>
  <c r="BO52" i="3"/>
  <c r="BP52" i="3"/>
  <c r="BQ52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Z53" i="3"/>
  <c r="AA53" i="3"/>
  <c r="AB53" i="3"/>
  <c r="AC53" i="3"/>
  <c r="AD53" i="3"/>
  <c r="AE53" i="3"/>
  <c r="AF53" i="3"/>
  <c r="AG53" i="3"/>
  <c r="AH53" i="3"/>
  <c r="AI53" i="3"/>
  <c r="AJ53" i="3"/>
  <c r="AK53" i="3"/>
  <c r="AL53" i="3"/>
  <c r="AM53" i="3"/>
  <c r="AN53" i="3"/>
  <c r="AO53" i="3"/>
  <c r="AP53" i="3"/>
  <c r="AQ53" i="3"/>
  <c r="AR53" i="3"/>
  <c r="AS53" i="3"/>
  <c r="AT53" i="3"/>
  <c r="AU53" i="3"/>
  <c r="AV53" i="3"/>
  <c r="AW53" i="3"/>
  <c r="AX53" i="3"/>
  <c r="AY53" i="3"/>
  <c r="AZ53" i="3"/>
  <c r="BA53" i="3"/>
  <c r="BB53" i="3"/>
  <c r="BC53" i="3"/>
  <c r="BD53" i="3"/>
  <c r="BE53" i="3"/>
  <c r="BF53" i="3"/>
  <c r="BG53" i="3"/>
  <c r="BH53" i="3"/>
  <c r="BI53" i="3"/>
  <c r="BJ53" i="3"/>
  <c r="BK53" i="3"/>
  <c r="BL53" i="3"/>
  <c r="BM53" i="3"/>
  <c r="BN53" i="3"/>
  <c r="BO53" i="3"/>
  <c r="BP53" i="3"/>
  <c r="BQ53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Z54" i="3"/>
  <c r="AA54" i="3"/>
  <c r="AB54" i="3"/>
  <c r="AC54" i="3"/>
  <c r="AD54" i="3"/>
  <c r="AE54" i="3"/>
  <c r="AF54" i="3"/>
  <c r="AG54" i="3"/>
  <c r="AH54" i="3"/>
  <c r="AI54" i="3"/>
  <c r="AJ54" i="3"/>
  <c r="AK54" i="3"/>
  <c r="AL54" i="3"/>
  <c r="AM54" i="3"/>
  <c r="AN54" i="3"/>
  <c r="AO54" i="3"/>
  <c r="AP54" i="3"/>
  <c r="AQ54" i="3"/>
  <c r="AR54" i="3"/>
  <c r="AS54" i="3"/>
  <c r="AT54" i="3"/>
  <c r="AU54" i="3"/>
  <c r="AV54" i="3"/>
  <c r="AW54" i="3"/>
  <c r="AX54" i="3"/>
  <c r="AY54" i="3"/>
  <c r="AZ54" i="3"/>
  <c r="BA54" i="3"/>
  <c r="BB54" i="3"/>
  <c r="BC54" i="3"/>
  <c r="BD54" i="3"/>
  <c r="BE54" i="3"/>
  <c r="BF54" i="3"/>
  <c r="BG54" i="3"/>
  <c r="BH54" i="3"/>
  <c r="BI54" i="3"/>
  <c r="BJ54" i="3"/>
  <c r="BK54" i="3"/>
  <c r="BL54" i="3"/>
  <c r="BM54" i="3"/>
  <c r="BN54" i="3"/>
  <c r="BO54" i="3"/>
  <c r="BP54" i="3"/>
  <c r="BQ54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AK55" i="3"/>
  <c r="AL55" i="3"/>
  <c r="AM55" i="3"/>
  <c r="AN55" i="3"/>
  <c r="AO55" i="3"/>
  <c r="AP55" i="3"/>
  <c r="AQ55" i="3"/>
  <c r="AR55" i="3"/>
  <c r="AS55" i="3"/>
  <c r="AT55" i="3"/>
  <c r="AU55" i="3"/>
  <c r="AV55" i="3"/>
  <c r="AW55" i="3"/>
  <c r="AX55" i="3"/>
  <c r="AY55" i="3"/>
  <c r="AZ55" i="3"/>
  <c r="BA55" i="3"/>
  <c r="BB55" i="3"/>
  <c r="BC55" i="3"/>
  <c r="BD55" i="3"/>
  <c r="BE55" i="3"/>
  <c r="BF55" i="3"/>
  <c r="BG55" i="3"/>
  <c r="BH55" i="3"/>
  <c r="BI55" i="3"/>
  <c r="BJ55" i="3"/>
  <c r="BK55" i="3"/>
  <c r="BL55" i="3"/>
  <c r="BM55" i="3"/>
  <c r="BN55" i="3"/>
  <c r="BO55" i="3"/>
  <c r="BP55" i="3"/>
  <c r="BQ55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Z56" i="3"/>
  <c r="AA56" i="3"/>
  <c r="AB56" i="3"/>
  <c r="AC56" i="3"/>
  <c r="AD56" i="3"/>
  <c r="AE56" i="3"/>
  <c r="AF56" i="3"/>
  <c r="AG56" i="3"/>
  <c r="AH56" i="3"/>
  <c r="AI56" i="3"/>
  <c r="AJ56" i="3"/>
  <c r="AK56" i="3"/>
  <c r="AL56" i="3"/>
  <c r="AM56" i="3"/>
  <c r="AN56" i="3"/>
  <c r="AO56" i="3"/>
  <c r="AP56" i="3"/>
  <c r="AQ56" i="3"/>
  <c r="AR56" i="3"/>
  <c r="AS56" i="3"/>
  <c r="AT56" i="3"/>
  <c r="AU56" i="3"/>
  <c r="AV56" i="3"/>
  <c r="AW56" i="3"/>
  <c r="AX56" i="3"/>
  <c r="AY56" i="3"/>
  <c r="AZ56" i="3"/>
  <c r="BA56" i="3"/>
  <c r="BB56" i="3"/>
  <c r="BC56" i="3"/>
  <c r="BD56" i="3"/>
  <c r="BE56" i="3"/>
  <c r="BF56" i="3"/>
  <c r="BG56" i="3"/>
  <c r="BH56" i="3"/>
  <c r="BI56" i="3"/>
  <c r="BJ56" i="3"/>
  <c r="BK56" i="3"/>
  <c r="BL56" i="3"/>
  <c r="BM56" i="3"/>
  <c r="BN56" i="3"/>
  <c r="BO56" i="3"/>
  <c r="BP56" i="3"/>
  <c r="BQ56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Z57" i="3"/>
  <c r="AA57" i="3"/>
  <c r="AB57" i="3"/>
  <c r="AC57" i="3"/>
  <c r="AD57" i="3"/>
  <c r="AE57" i="3"/>
  <c r="AF57" i="3"/>
  <c r="AG57" i="3"/>
  <c r="AH57" i="3"/>
  <c r="AI57" i="3"/>
  <c r="AJ57" i="3"/>
  <c r="AK57" i="3"/>
  <c r="AL57" i="3"/>
  <c r="AM57" i="3"/>
  <c r="AN57" i="3"/>
  <c r="AO57" i="3"/>
  <c r="AP57" i="3"/>
  <c r="AQ57" i="3"/>
  <c r="AR57" i="3"/>
  <c r="AS57" i="3"/>
  <c r="AT57" i="3"/>
  <c r="AU57" i="3"/>
  <c r="AV57" i="3"/>
  <c r="AW57" i="3"/>
  <c r="AX57" i="3"/>
  <c r="AY57" i="3"/>
  <c r="AZ57" i="3"/>
  <c r="BA57" i="3"/>
  <c r="BB57" i="3"/>
  <c r="BC57" i="3"/>
  <c r="BD57" i="3"/>
  <c r="BE57" i="3"/>
  <c r="BF57" i="3"/>
  <c r="BG57" i="3"/>
  <c r="BH57" i="3"/>
  <c r="BI57" i="3"/>
  <c r="BJ57" i="3"/>
  <c r="BK57" i="3"/>
  <c r="BL57" i="3"/>
  <c r="BM57" i="3"/>
  <c r="BN57" i="3"/>
  <c r="BO57" i="3"/>
  <c r="BP57" i="3"/>
  <c r="BQ57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Z58" i="3"/>
  <c r="AA58" i="3"/>
  <c r="AB58" i="3"/>
  <c r="AC58" i="3"/>
  <c r="AD58" i="3"/>
  <c r="AE58" i="3"/>
  <c r="AF58" i="3"/>
  <c r="AG58" i="3"/>
  <c r="AH58" i="3"/>
  <c r="AI58" i="3"/>
  <c r="AJ58" i="3"/>
  <c r="AK58" i="3"/>
  <c r="AL58" i="3"/>
  <c r="AM58" i="3"/>
  <c r="AN58" i="3"/>
  <c r="AO58" i="3"/>
  <c r="AP58" i="3"/>
  <c r="AQ58" i="3"/>
  <c r="AR58" i="3"/>
  <c r="AS58" i="3"/>
  <c r="AT58" i="3"/>
  <c r="AU58" i="3"/>
  <c r="AV58" i="3"/>
  <c r="AW58" i="3"/>
  <c r="AX58" i="3"/>
  <c r="AY58" i="3"/>
  <c r="AZ58" i="3"/>
  <c r="BA58" i="3"/>
  <c r="BB58" i="3"/>
  <c r="BC58" i="3"/>
  <c r="BD58" i="3"/>
  <c r="BE58" i="3"/>
  <c r="BF58" i="3"/>
  <c r="BG58" i="3"/>
  <c r="BH58" i="3"/>
  <c r="BI58" i="3"/>
  <c r="BJ58" i="3"/>
  <c r="BK58" i="3"/>
  <c r="BL58" i="3"/>
  <c r="BM58" i="3"/>
  <c r="BN58" i="3"/>
  <c r="BO58" i="3"/>
  <c r="BP58" i="3"/>
  <c r="BQ58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Z59" i="3"/>
  <c r="AA59" i="3"/>
  <c r="AB59" i="3"/>
  <c r="AC59" i="3"/>
  <c r="AD59" i="3"/>
  <c r="AE59" i="3"/>
  <c r="AF59" i="3"/>
  <c r="AG59" i="3"/>
  <c r="AH59" i="3"/>
  <c r="AI59" i="3"/>
  <c r="AJ59" i="3"/>
  <c r="AK59" i="3"/>
  <c r="AL59" i="3"/>
  <c r="AM59" i="3"/>
  <c r="AN59" i="3"/>
  <c r="AO59" i="3"/>
  <c r="AP59" i="3"/>
  <c r="AQ59" i="3"/>
  <c r="AR59" i="3"/>
  <c r="AS59" i="3"/>
  <c r="AT59" i="3"/>
  <c r="AU59" i="3"/>
  <c r="AV59" i="3"/>
  <c r="AW59" i="3"/>
  <c r="AX59" i="3"/>
  <c r="AY59" i="3"/>
  <c r="AZ59" i="3"/>
  <c r="BA59" i="3"/>
  <c r="BB59" i="3"/>
  <c r="BC59" i="3"/>
  <c r="BD59" i="3"/>
  <c r="BE59" i="3"/>
  <c r="BF59" i="3"/>
  <c r="BG59" i="3"/>
  <c r="BH59" i="3"/>
  <c r="BI59" i="3"/>
  <c r="BJ59" i="3"/>
  <c r="BK59" i="3"/>
  <c r="BL59" i="3"/>
  <c r="BM59" i="3"/>
  <c r="BN59" i="3"/>
  <c r="BO59" i="3"/>
  <c r="BP59" i="3"/>
  <c r="BQ59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J60" i="3"/>
  <c r="AK60" i="3"/>
  <c r="AL60" i="3"/>
  <c r="AM60" i="3"/>
  <c r="AN60" i="3"/>
  <c r="AO60" i="3"/>
  <c r="AP60" i="3"/>
  <c r="AQ60" i="3"/>
  <c r="AR60" i="3"/>
  <c r="AS60" i="3"/>
  <c r="AT60" i="3"/>
  <c r="AU60" i="3"/>
  <c r="AV60" i="3"/>
  <c r="AW60" i="3"/>
  <c r="AX60" i="3"/>
  <c r="AY60" i="3"/>
  <c r="AZ60" i="3"/>
  <c r="BA60" i="3"/>
  <c r="BB60" i="3"/>
  <c r="BC60" i="3"/>
  <c r="BD60" i="3"/>
  <c r="BE60" i="3"/>
  <c r="BF60" i="3"/>
  <c r="BG60" i="3"/>
  <c r="BH60" i="3"/>
  <c r="BI60" i="3"/>
  <c r="BJ60" i="3"/>
  <c r="BK60" i="3"/>
  <c r="BL60" i="3"/>
  <c r="BM60" i="3"/>
  <c r="BN60" i="3"/>
  <c r="BO60" i="3"/>
  <c r="BP60" i="3"/>
  <c r="BQ60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Z61" i="3"/>
  <c r="AA61" i="3"/>
  <c r="AB61" i="3"/>
  <c r="AC61" i="3"/>
  <c r="AD61" i="3"/>
  <c r="AE61" i="3"/>
  <c r="AF61" i="3"/>
  <c r="AG61" i="3"/>
  <c r="AH61" i="3"/>
  <c r="AI61" i="3"/>
  <c r="AJ61" i="3"/>
  <c r="AK61" i="3"/>
  <c r="AL61" i="3"/>
  <c r="AM61" i="3"/>
  <c r="AN61" i="3"/>
  <c r="AO61" i="3"/>
  <c r="AP61" i="3"/>
  <c r="AQ61" i="3"/>
  <c r="AR61" i="3"/>
  <c r="AS61" i="3"/>
  <c r="AT61" i="3"/>
  <c r="AU61" i="3"/>
  <c r="AV61" i="3"/>
  <c r="AW61" i="3"/>
  <c r="AX61" i="3"/>
  <c r="AY61" i="3"/>
  <c r="AZ61" i="3"/>
  <c r="BA61" i="3"/>
  <c r="BB61" i="3"/>
  <c r="BC61" i="3"/>
  <c r="BD61" i="3"/>
  <c r="BE61" i="3"/>
  <c r="BF61" i="3"/>
  <c r="BG61" i="3"/>
  <c r="BH61" i="3"/>
  <c r="BI61" i="3"/>
  <c r="BJ61" i="3"/>
  <c r="BK61" i="3"/>
  <c r="BL61" i="3"/>
  <c r="BM61" i="3"/>
  <c r="BN61" i="3"/>
  <c r="BO61" i="3"/>
  <c r="BP61" i="3"/>
  <c r="BQ61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Z62" i="3"/>
  <c r="AA62" i="3"/>
  <c r="AB62" i="3"/>
  <c r="AC62" i="3"/>
  <c r="AD62" i="3"/>
  <c r="AE62" i="3"/>
  <c r="AF62" i="3"/>
  <c r="AG62" i="3"/>
  <c r="AH62" i="3"/>
  <c r="AI62" i="3"/>
  <c r="AJ62" i="3"/>
  <c r="AK62" i="3"/>
  <c r="AL62" i="3"/>
  <c r="AM62" i="3"/>
  <c r="AN62" i="3"/>
  <c r="AO62" i="3"/>
  <c r="AP62" i="3"/>
  <c r="AQ62" i="3"/>
  <c r="AR62" i="3"/>
  <c r="AS62" i="3"/>
  <c r="AT62" i="3"/>
  <c r="AU62" i="3"/>
  <c r="AV62" i="3"/>
  <c r="AW62" i="3"/>
  <c r="AX62" i="3"/>
  <c r="AY62" i="3"/>
  <c r="AZ62" i="3"/>
  <c r="BA62" i="3"/>
  <c r="BB62" i="3"/>
  <c r="BC62" i="3"/>
  <c r="BD62" i="3"/>
  <c r="BE62" i="3"/>
  <c r="BF62" i="3"/>
  <c r="BG62" i="3"/>
  <c r="BH62" i="3"/>
  <c r="BI62" i="3"/>
  <c r="BJ62" i="3"/>
  <c r="BK62" i="3"/>
  <c r="BL62" i="3"/>
  <c r="BM62" i="3"/>
  <c r="BN62" i="3"/>
  <c r="BO62" i="3"/>
  <c r="BP62" i="3"/>
  <c r="BQ62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Z63" i="3"/>
  <c r="AA63" i="3"/>
  <c r="AB63" i="3"/>
  <c r="AC63" i="3"/>
  <c r="AD63" i="3"/>
  <c r="AE63" i="3"/>
  <c r="AF63" i="3"/>
  <c r="AG63" i="3"/>
  <c r="AH63" i="3"/>
  <c r="AI63" i="3"/>
  <c r="AJ63" i="3"/>
  <c r="AK63" i="3"/>
  <c r="AL63" i="3"/>
  <c r="AM63" i="3"/>
  <c r="AN63" i="3"/>
  <c r="AO63" i="3"/>
  <c r="AP63" i="3"/>
  <c r="AQ63" i="3"/>
  <c r="AR63" i="3"/>
  <c r="AS63" i="3"/>
  <c r="AT63" i="3"/>
  <c r="AU63" i="3"/>
  <c r="AV63" i="3"/>
  <c r="AW63" i="3"/>
  <c r="AX63" i="3"/>
  <c r="AY63" i="3"/>
  <c r="AZ63" i="3"/>
  <c r="BA63" i="3"/>
  <c r="BB63" i="3"/>
  <c r="BC63" i="3"/>
  <c r="BD63" i="3"/>
  <c r="BE63" i="3"/>
  <c r="BF63" i="3"/>
  <c r="BG63" i="3"/>
  <c r="BH63" i="3"/>
  <c r="BI63" i="3"/>
  <c r="BJ63" i="3"/>
  <c r="BK63" i="3"/>
  <c r="BL63" i="3"/>
  <c r="BM63" i="3"/>
  <c r="BN63" i="3"/>
  <c r="BO63" i="3"/>
  <c r="BP63" i="3"/>
  <c r="BQ63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Z64" i="3"/>
  <c r="AA64" i="3"/>
  <c r="AB64" i="3"/>
  <c r="AC64" i="3"/>
  <c r="AD64" i="3"/>
  <c r="AE64" i="3"/>
  <c r="AF64" i="3"/>
  <c r="AG64" i="3"/>
  <c r="AH64" i="3"/>
  <c r="AI64" i="3"/>
  <c r="AJ64" i="3"/>
  <c r="AK64" i="3"/>
  <c r="AL64" i="3"/>
  <c r="AM64" i="3"/>
  <c r="AN64" i="3"/>
  <c r="AO64" i="3"/>
  <c r="AP64" i="3"/>
  <c r="AQ64" i="3"/>
  <c r="AR64" i="3"/>
  <c r="AS64" i="3"/>
  <c r="AT64" i="3"/>
  <c r="AU64" i="3"/>
  <c r="AV64" i="3"/>
  <c r="AW64" i="3"/>
  <c r="AX64" i="3"/>
  <c r="AY64" i="3"/>
  <c r="AZ64" i="3"/>
  <c r="BA64" i="3"/>
  <c r="BB64" i="3"/>
  <c r="BC64" i="3"/>
  <c r="BD64" i="3"/>
  <c r="BE64" i="3"/>
  <c r="BF64" i="3"/>
  <c r="BG64" i="3"/>
  <c r="BH64" i="3"/>
  <c r="BI64" i="3"/>
  <c r="BJ64" i="3"/>
  <c r="BK64" i="3"/>
  <c r="BL64" i="3"/>
  <c r="BM64" i="3"/>
  <c r="BN64" i="3"/>
  <c r="BO64" i="3"/>
  <c r="BP64" i="3"/>
  <c r="BQ64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Z65" i="3"/>
  <c r="AA65" i="3"/>
  <c r="AB65" i="3"/>
  <c r="AC65" i="3"/>
  <c r="AD65" i="3"/>
  <c r="AE65" i="3"/>
  <c r="AF65" i="3"/>
  <c r="AG65" i="3"/>
  <c r="AH65" i="3"/>
  <c r="AI65" i="3"/>
  <c r="AJ65" i="3"/>
  <c r="AK65" i="3"/>
  <c r="AL65" i="3"/>
  <c r="AM65" i="3"/>
  <c r="AN65" i="3"/>
  <c r="AO65" i="3"/>
  <c r="AP65" i="3"/>
  <c r="AQ65" i="3"/>
  <c r="AR65" i="3"/>
  <c r="AS65" i="3"/>
  <c r="AT65" i="3"/>
  <c r="AU65" i="3"/>
  <c r="AV65" i="3"/>
  <c r="AW65" i="3"/>
  <c r="AX65" i="3"/>
  <c r="AY65" i="3"/>
  <c r="AZ65" i="3"/>
  <c r="BA65" i="3"/>
  <c r="BB65" i="3"/>
  <c r="BC65" i="3"/>
  <c r="BD65" i="3"/>
  <c r="BE65" i="3"/>
  <c r="BF65" i="3"/>
  <c r="BG65" i="3"/>
  <c r="BH65" i="3"/>
  <c r="BI65" i="3"/>
  <c r="BJ65" i="3"/>
  <c r="BK65" i="3"/>
  <c r="BL65" i="3"/>
  <c r="BM65" i="3"/>
  <c r="BN65" i="3"/>
  <c r="BO65" i="3"/>
  <c r="BP65" i="3"/>
  <c r="BQ65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Z66" i="3"/>
  <c r="AA66" i="3"/>
  <c r="AB66" i="3"/>
  <c r="AC66" i="3"/>
  <c r="AD66" i="3"/>
  <c r="AE66" i="3"/>
  <c r="AF66" i="3"/>
  <c r="AG66" i="3"/>
  <c r="AH66" i="3"/>
  <c r="AI66" i="3"/>
  <c r="AJ66" i="3"/>
  <c r="AK66" i="3"/>
  <c r="AL66" i="3"/>
  <c r="AM66" i="3"/>
  <c r="AN66" i="3"/>
  <c r="AO66" i="3"/>
  <c r="AP66" i="3"/>
  <c r="AQ66" i="3"/>
  <c r="AR66" i="3"/>
  <c r="AS66" i="3"/>
  <c r="AT66" i="3"/>
  <c r="AU66" i="3"/>
  <c r="AV66" i="3"/>
  <c r="AW66" i="3"/>
  <c r="AX66" i="3"/>
  <c r="AY66" i="3"/>
  <c r="AZ66" i="3"/>
  <c r="BA66" i="3"/>
  <c r="BB66" i="3"/>
  <c r="BC66" i="3"/>
  <c r="BD66" i="3"/>
  <c r="BE66" i="3"/>
  <c r="BF66" i="3"/>
  <c r="BG66" i="3"/>
  <c r="BH66" i="3"/>
  <c r="BI66" i="3"/>
  <c r="BJ66" i="3"/>
  <c r="BK66" i="3"/>
  <c r="BL66" i="3"/>
  <c r="BM66" i="3"/>
  <c r="BN66" i="3"/>
  <c r="BO66" i="3"/>
  <c r="BP66" i="3"/>
  <c r="BQ66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Z67" i="3"/>
  <c r="AA67" i="3"/>
  <c r="AB67" i="3"/>
  <c r="AC67" i="3"/>
  <c r="AD67" i="3"/>
  <c r="AE67" i="3"/>
  <c r="AF67" i="3"/>
  <c r="AG67" i="3"/>
  <c r="AH67" i="3"/>
  <c r="AI67" i="3"/>
  <c r="AJ67" i="3"/>
  <c r="AK67" i="3"/>
  <c r="AL67" i="3"/>
  <c r="AM67" i="3"/>
  <c r="AN67" i="3"/>
  <c r="AO67" i="3"/>
  <c r="AP67" i="3"/>
  <c r="AQ67" i="3"/>
  <c r="AR67" i="3"/>
  <c r="AS67" i="3"/>
  <c r="AT67" i="3"/>
  <c r="AU67" i="3"/>
  <c r="AV67" i="3"/>
  <c r="AW67" i="3"/>
  <c r="AX67" i="3"/>
  <c r="AY67" i="3"/>
  <c r="AZ67" i="3"/>
  <c r="BA67" i="3"/>
  <c r="BB67" i="3"/>
  <c r="BC67" i="3"/>
  <c r="BD67" i="3"/>
  <c r="BE67" i="3"/>
  <c r="BF67" i="3"/>
  <c r="BG67" i="3"/>
  <c r="BH67" i="3"/>
  <c r="BI67" i="3"/>
  <c r="BJ67" i="3"/>
  <c r="BK67" i="3"/>
  <c r="BL67" i="3"/>
  <c r="BM67" i="3"/>
  <c r="BN67" i="3"/>
  <c r="BO67" i="3"/>
  <c r="BP67" i="3"/>
  <c r="BQ67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Z68" i="3"/>
  <c r="AA68" i="3"/>
  <c r="AB68" i="3"/>
  <c r="AC68" i="3"/>
  <c r="AD68" i="3"/>
  <c r="AE68" i="3"/>
  <c r="AF68" i="3"/>
  <c r="AG68" i="3"/>
  <c r="AH68" i="3"/>
  <c r="AI68" i="3"/>
  <c r="AJ68" i="3"/>
  <c r="AK68" i="3"/>
  <c r="AL68" i="3"/>
  <c r="AM68" i="3"/>
  <c r="AN68" i="3"/>
  <c r="AO68" i="3"/>
  <c r="AP68" i="3"/>
  <c r="AQ68" i="3"/>
  <c r="AR68" i="3"/>
  <c r="AS68" i="3"/>
  <c r="AT68" i="3"/>
  <c r="AU68" i="3"/>
  <c r="AV68" i="3"/>
  <c r="AW68" i="3"/>
  <c r="AX68" i="3"/>
  <c r="AY68" i="3"/>
  <c r="AZ68" i="3"/>
  <c r="BA68" i="3"/>
  <c r="BB68" i="3"/>
  <c r="BC68" i="3"/>
  <c r="BD68" i="3"/>
  <c r="BE68" i="3"/>
  <c r="BF68" i="3"/>
  <c r="BG68" i="3"/>
  <c r="BH68" i="3"/>
  <c r="BI68" i="3"/>
  <c r="BJ68" i="3"/>
  <c r="BK68" i="3"/>
  <c r="BL68" i="3"/>
  <c r="BM68" i="3"/>
  <c r="BN68" i="3"/>
  <c r="BO68" i="3"/>
  <c r="BP68" i="3"/>
  <c r="BQ68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Z69" i="3"/>
  <c r="AA69" i="3"/>
  <c r="AB69" i="3"/>
  <c r="AC69" i="3"/>
  <c r="AD69" i="3"/>
  <c r="AE69" i="3"/>
  <c r="AF69" i="3"/>
  <c r="AG69" i="3"/>
  <c r="AH69" i="3"/>
  <c r="AI69" i="3"/>
  <c r="AJ69" i="3"/>
  <c r="AK69" i="3"/>
  <c r="AL69" i="3"/>
  <c r="AM69" i="3"/>
  <c r="AN69" i="3"/>
  <c r="AO69" i="3"/>
  <c r="AP69" i="3"/>
  <c r="AQ69" i="3"/>
  <c r="AR69" i="3"/>
  <c r="AS69" i="3"/>
  <c r="AT69" i="3"/>
  <c r="AU69" i="3"/>
  <c r="AV69" i="3"/>
  <c r="AW69" i="3"/>
  <c r="AX69" i="3"/>
  <c r="AY69" i="3"/>
  <c r="AZ69" i="3"/>
  <c r="BA69" i="3"/>
  <c r="BB69" i="3"/>
  <c r="BC69" i="3"/>
  <c r="BD69" i="3"/>
  <c r="BE69" i="3"/>
  <c r="BF69" i="3"/>
  <c r="BG69" i="3"/>
  <c r="BH69" i="3"/>
  <c r="BI69" i="3"/>
  <c r="BJ69" i="3"/>
  <c r="BK69" i="3"/>
  <c r="BL69" i="3"/>
  <c r="BM69" i="3"/>
  <c r="BN69" i="3"/>
  <c r="BO69" i="3"/>
  <c r="BP69" i="3"/>
  <c r="BQ69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Z70" i="3"/>
  <c r="AA70" i="3"/>
  <c r="AB70" i="3"/>
  <c r="AC70" i="3"/>
  <c r="AD70" i="3"/>
  <c r="AE70" i="3"/>
  <c r="AF70" i="3"/>
  <c r="AG70" i="3"/>
  <c r="AH70" i="3"/>
  <c r="AI70" i="3"/>
  <c r="AJ70" i="3"/>
  <c r="AK70" i="3"/>
  <c r="AL70" i="3"/>
  <c r="AM70" i="3"/>
  <c r="AN70" i="3"/>
  <c r="AO70" i="3"/>
  <c r="AP70" i="3"/>
  <c r="AQ70" i="3"/>
  <c r="AR70" i="3"/>
  <c r="AS70" i="3"/>
  <c r="AT70" i="3"/>
  <c r="AU70" i="3"/>
  <c r="AV70" i="3"/>
  <c r="AW70" i="3"/>
  <c r="AX70" i="3"/>
  <c r="AY70" i="3"/>
  <c r="AZ70" i="3"/>
  <c r="BA70" i="3"/>
  <c r="BB70" i="3"/>
  <c r="BC70" i="3"/>
  <c r="BD70" i="3"/>
  <c r="BE70" i="3"/>
  <c r="BF70" i="3"/>
  <c r="BG70" i="3"/>
  <c r="BH70" i="3"/>
  <c r="BI70" i="3"/>
  <c r="BJ70" i="3"/>
  <c r="BK70" i="3"/>
  <c r="BL70" i="3"/>
  <c r="BM70" i="3"/>
  <c r="BN70" i="3"/>
  <c r="BO70" i="3"/>
  <c r="BP70" i="3"/>
  <c r="BQ70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Z71" i="3"/>
  <c r="AA71" i="3"/>
  <c r="AB71" i="3"/>
  <c r="AC71" i="3"/>
  <c r="AD71" i="3"/>
  <c r="AE71" i="3"/>
  <c r="AF71" i="3"/>
  <c r="AG71" i="3"/>
  <c r="AH71" i="3"/>
  <c r="AI71" i="3"/>
  <c r="AJ71" i="3"/>
  <c r="AK71" i="3"/>
  <c r="AL71" i="3"/>
  <c r="AM71" i="3"/>
  <c r="AN71" i="3"/>
  <c r="AO71" i="3"/>
  <c r="AP71" i="3"/>
  <c r="AQ71" i="3"/>
  <c r="AR71" i="3"/>
  <c r="AS71" i="3"/>
  <c r="AT71" i="3"/>
  <c r="AU71" i="3"/>
  <c r="AV71" i="3"/>
  <c r="AW71" i="3"/>
  <c r="AX71" i="3"/>
  <c r="AY71" i="3"/>
  <c r="AZ71" i="3"/>
  <c r="BA71" i="3"/>
  <c r="BB71" i="3"/>
  <c r="BC71" i="3"/>
  <c r="BD71" i="3"/>
  <c r="BE71" i="3"/>
  <c r="BF71" i="3"/>
  <c r="BG71" i="3"/>
  <c r="BH71" i="3"/>
  <c r="BI71" i="3"/>
  <c r="BJ71" i="3"/>
  <c r="BK71" i="3"/>
  <c r="BL71" i="3"/>
  <c r="BM71" i="3"/>
  <c r="BN71" i="3"/>
  <c r="BO71" i="3"/>
  <c r="BP71" i="3"/>
  <c r="BQ71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AH72" i="3"/>
  <c r="AI72" i="3"/>
  <c r="AJ72" i="3"/>
  <c r="AK72" i="3"/>
  <c r="AL72" i="3"/>
  <c r="AM72" i="3"/>
  <c r="AN72" i="3"/>
  <c r="AO72" i="3"/>
  <c r="AP72" i="3"/>
  <c r="AQ72" i="3"/>
  <c r="AR72" i="3"/>
  <c r="AS72" i="3"/>
  <c r="AT72" i="3"/>
  <c r="AU72" i="3"/>
  <c r="AV72" i="3"/>
  <c r="AW72" i="3"/>
  <c r="AX72" i="3"/>
  <c r="AY72" i="3"/>
  <c r="AZ72" i="3"/>
  <c r="BA72" i="3"/>
  <c r="BB72" i="3"/>
  <c r="BC72" i="3"/>
  <c r="BD72" i="3"/>
  <c r="BE72" i="3"/>
  <c r="BF72" i="3"/>
  <c r="BG72" i="3"/>
  <c r="BH72" i="3"/>
  <c r="BI72" i="3"/>
  <c r="BJ72" i="3"/>
  <c r="BK72" i="3"/>
  <c r="BL72" i="3"/>
  <c r="BM72" i="3"/>
  <c r="BN72" i="3"/>
  <c r="BO72" i="3"/>
  <c r="BP72" i="3"/>
  <c r="BQ72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AA73" i="3"/>
  <c r="AB73" i="3"/>
  <c r="AC73" i="3"/>
  <c r="AD73" i="3"/>
  <c r="AE73" i="3"/>
  <c r="AF73" i="3"/>
  <c r="AG73" i="3"/>
  <c r="AH73" i="3"/>
  <c r="AI73" i="3"/>
  <c r="AJ73" i="3"/>
  <c r="AK73" i="3"/>
  <c r="AL73" i="3"/>
  <c r="AM73" i="3"/>
  <c r="AN73" i="3"/>
  <c r="AO73" i="3"/>
  <c r="AP73" i="3"/>
  <c r="AQ73" i="3"/>
  <c r="AR73" i="3"/>
  <c r="AS73" i="3"/>
  <c r="AT73" i="3"/>
  <c r="AU73" i="3"/>
  <c r="AV73" i="3"/>
  <c r="AW73" i="3"/>
  <c r="AX73" i="3"/>
  <c r="AY73" i="3"/>
  <c r="AZ73" i="3"/>
  <c r="BA73" i="3"/>
  <c r="BB73" i="3"/>
  <c r="BC73" i="3"/>
  <c r="BD73" i="3"/>
  <c r="BE73" i="3"/>
  <c r="BF73" i="3"/>
  <c r="BG73" i="3"/>
  <c r="BH73" i="3"/>
  <c r="BI73" i="3"/>
  <c r="BJ73" i="3"/>
  <c r="BK73" i="3"/>
  <c r="BL73" i="3"/>
  <c r="BM73" i="3"/>
  <c r="BN73" i="3"/>
  <c r="BO73" i="3"/>
  <c r="BP73" i="3"/>
  <c r="BQ73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Y74" i="3"/>
  <c r="Z74" i="3"/>
  <c r="AA74" i="3"/>
  <c r="AB74" i="3"/>
  <c r="AC74" i="3"/>
  <c r="AD74" i="3"/>
  <c r="AE74" i="3"/>
  <c r="AF74" i="3"/>
  <c r="AG74" i="3"/>
  <c r="AH74" i="3"/>
  <c r="AI74" i="3"/>
  <c r="AJ74" i="3"/>
  <c r="AK74" i="3"/>
  <c r="AL74" i="3"/>
  <c r="AM74" i="3"/>
  <c r="AN74" i="3"/>
  <c r="AO74" i="3"/>
  <c r="AP74" i="3"/>
  <c r="AQ74" i="3"/>
  <c r="AR74" i="3"/>
  <c r="AS74" i="3"/>
  <c r="AT74" i="3"/>
  <c r="AU74" i="3"/>
  <c r="AV74" i="3"/>
  <c r="AW74" i="3"/>
  <c r="AX74" i="3"/>
  <c r="AY74" i="3"/>
  <c r="AZ74" i="3"/>
  <c r="BA74" i="3"/>
  <c r="BB74" i="3"/>
  <c r="BC74" i="3"/>
  <c r="BD74" i="3"/>
  <c r="BE74" i="3"/>
  <c r="BF74" i="3"/>
  <c r="BG74" i="3"/>
  <c r="BH74" i="3"/>
  <c r="BI74" i="3"/>
  <c r="BJ74" i="3"/>
  <c r="BK74" i="3"/>
  <c r="BL74" i="3"/>
  <c r="BM74" i="3"/>
  <c r="BN74" i="3"/>
  <c r="BO74" i="3"/>
  <c r="BP74" i="3"/>
  <c r="BQ74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Y75" i="3"/>
  <c r="Z75" i="3"/>
  <c r="AA75" i="3"/>
  <c r="AB75" i="3"/>
  <c r="AC75" i="3"/>
  <c r="AD75" i="3"/>
  <c r="AE75" i="3"/>
  <c r="AF75" i="3"/>
  <c r="AG75" i="3"/>
  <c r="AH75" i="3"/>
  <c r="AI75" i="3"/>
  <c r="AJ75" i="3"/>
  <c r="AK75" i="3"/>
  <c r="AL75" i="3"/>
  <c r="AM75" i="3"/>
  <c r="AN75" i="3"/>
  <c r="AO75" i="3"/>
  <c r="AP75" i="3"/>
  <c r="AQ75" i="3"/>
  <c r="AR75" i="3"/>
  <c r="AS75" i="3"/>
  <c r="AT75" i="3"/>
  <c r="AU75" i="3"/>
  <c r="AV75" i="3"/>
  <c r="AW75" i="3"/>
  <c r="AX75" i="3"/>
  <c r="AY75" i="3"/>
  <c r="AZ75" i="3"/>
  <c r="BA75" i="3"/>
  <c r="BB75" i="3"/>
  <c r="BC75" i="3"/>
  <c r="BD75" i="3"/>
  <c r="BE75" i="3"/>
  <c r="BF75" i="3"/>
  <c r="BG75" i="3"/>
  <c r="BH75" i="3"/>
  <c r="BI75" i="3"/>
  <c r="BJ75" i="3"/>
  <c r="BK75" i="3"/>
  <c r="BL75" i="3"/>
  <c r="BM75" i="3"/>
  <c r="BN75" i="3"/>
  <c r="BO75" i="3"/>
  <c r="BP75" i="3"/>
  <c r="BQ75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Y76" i="3"/>
  <c r="Z76" i="3"/>
  <c r="AA76" i="3"/>
  <c r="AB76" i="3"/>
  <c r="AC76" i="3"/>
  <c r="AD76" i="3"/>
  <c r="AE76" i="3"/>
  <c r="AF76" i="3"/>
  <c r="AG76" i="3"/>
  <c r="AH76" i="3"/>
  <c r="AI76" i="3"/>
  <c r="AJ76" i="3"/>
  <c r="AK76" i="3"/>
  <c r="AL76" i="3"/>
  <c r="AM76" i="3"/>
  <c r="AN76" i="3"/>
  <c r="AO76" i="3"/>
  <c r="AP76" i="3"/>
  <c r="AQ76" i="3"/>
  <c r="AR76" i="3"/>
  <c r="AS76" i="3"/>
  <c r="AT76" i="3"/>
  <c r="AU76" i="3"/>
  <c r="AV76" i="3"/>
  <c r="AW76" i="3"/>
  <c r="AX76" i="3"/>
  <c r="AY76" i="3"/>
  <c r="AZ76" i="3"/>
  <c r="BA76" i="3"/>
  <c r="BB76" i="3"/>
  <c r="BC76" i="3"/>
  <c r="BD76" i="3"/>
  <c r="BE76" i="3"/>
  <c r="BF76" i="3"/>
  <c r="BG76" i="3"/>
  <c r="BH76" i="3"/>
  <c r="BI76" i="3"/>
  <c r="BJ76" i="3"/>
  <c r="BK76" i="3"/>
  <c r="BL76" i="3"/>
  <c r="BM76" i="3"/>
  <c r="BN76" i="3"/>
  <c r="BO76" i="3"/>
  <c r="BP76" i="3"/>
  <c r="BQ76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Y77" i="3"/>
  <c r="Z77" i="3"/>
  <c r="AA77" i="3"/>
  <c r="AB77" i="3"/>
  <c r="AC77" i="3"/>
  <c r="AD77" i="3"/>
  <c r="AE77" i="3"/>
  <c r="AF77" i="3"/>
  <c r="AG77" i="3"/>
  <c r="AH77" i="3"/>
  <c r="AI77" i="3"/>
  <c r="AJ77" i="3"/>
  <c r="AK77" i="3"/>
  <c r="AL77" i="3"/>
  <c r="AM77" i="3"/>
  <c r="AN77" i="3"/>
  <c r="AO77" i="3"/>
  <c r="AP77" i="3"/>
  <c r="AQ77" i="3"/>
  <c r="AR77" i="3"/>
  <c r="AS77" i="3"/>
  <c r="AT77" i="3"/>
  <c r="AU77" i="3"/>
  <c r="AV77" i="3"/>
  <c r="AW77" i="3"/>
  <c r="AX77" i="3"/>
  <c r="AY77" i="3"/>
  <c r="AZ77" i="3"/>
  <c r="BA77" i="3"/>
  <c r="BB77" i="3"/>
  <c r="BC77" i="3"/>
  <c r="BD77" i="3"/>
  <c r="BE77" i="3"/>
  <c r="BF77" i="3"/>
  <c r="BG77" i="3"/>
  <c r="BH77" i="3"/>
  <c r="BI77" i="3"/>
  <c r="BJ77" i="3"/>
  <c r="BK77" i="3"/>
  <c r="BL77" i="3"/>
  <c r="BM77" i="3"/>
  <c r="BN77" i="3"/>
  <c r="BO77" i="3"/>
  <c r="BP77" i="3"/>
  <c r="BQ77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Y78" i="3"/>
  <c r="Z78" i="3"/>
  <c r="AA78" i="3"/>
  <c r="AB78" i="3"/>
  <c r="AC78" i="3"/>
  <c r="AD78" i="3"/>
  <c r="AE78" i="3"/>
  <c r="AF78" i="3"/>
  <c r="AG78" i="3"/>
  <c r="AH78" i="3"/>
  <c r="AI78" i="3"/>
  <c r="AJ78" i="3"/>
  <c r="AK78" i="3"/>
  <c r="AL78" i="3"/>
  <c r="AM78" i="3"/>
  <c r="AN78" i="3"/>
  <c r="AO78" i="3"/>
  <c r="AP78" i="3"/>
  <c r="AQ78" i="3"/>
  <c r="AR78" i="3"/>
  <c r="AS78" i="3"/>
  <c r="AT78" i="3"/>
  <c r="AU78" i="3"/>
  <c r="AV78" i="3"/>
  <c r="AW78" i="3"/>
  <c r="AX78" i="3"/>
  <c r="AY78" i="3"/>
  <c r="AZ78" i="3"/>
  <c r="BA78" i="3"/>
  <c r="BB78" i="3"/>
  <c r="BC78" i="3"/>
  <c r="BD78" i="3"/>
  <c r="BE78" i="3"/>
  <c r="BF78" i="3"/>
  <c r="BG78" i="3"/>
  <c r="BH78" i="3"/>
  <c r="BI78" i="3"/>
  <c r="BJ78" i="3"/>
  <c r="BK78" i="3"/>
  <c r="BL78" i="3"/>
  <c r="BM78" i="3"/>
  <c r="BN78" i="3"/>
  <c r="BO78" i="3"/>
  <c r="BP78" i="3"/>
  <c r="BQ78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Y79" i="3"/>
  <c r="Z79" i="3"/>
  <c r="AA79" i="3"/>
  <c r="AB79" i="3"/>
  <c r="AC79" i="3"/>
  <c r="AD79" i="3"/>
  <c r="AE79" i="3"/>
  <c r="AF79" i="3"/>
  <c r="AG79" i="3"/>
  <c r="AH79" i="3"/>
  <c r="AI79" i="3"/>
  <c r="AJ79" i="3"/>
  <c r="AK79" i="3"/>
  <c r="AL79" i="3"/>
  <c r="AM79" i="3"/>
  <c r="AN79" i="3"/>
  <c r="AO79" i="3"/>
  <c r="AP79" i="3"/>
  <c r="AQ79" i="3"/>
  <c r="AR79" i="3"/>
  <c r="AS79" i="3"/>
  <c r="AT79" i="3"/>
  <c r="AU79" i="3"/>
  <c r="AV79" i="3"/>
  <c r="AW79" i="3"/>
  <c r="AX79" i="3"/>
  <c r="AY79" i="3"/>
  <c r="AZ79" i="3"/>
  <c r="BA79" i="3"/>
  <c r="BB79" i="3"/>
  <c r="BC79" i="3"/>
  <c r="BD79" i="3"/>
  <c r="BE79" i="3"/>
  <c r="BF79" i="3"/>
  <c r="BG79" i="3"/>
  <c r="BH79" i="3"/>
  <c r="BI79" i="3"/>
  <c r="BJ79" i="3"/>
  <c r="BK79" i="3"/>
  <c r="BL79" i="3"/>
  <c r="BM79" i="3"/>
  <c r="BN79" i="3"/>
  <c r="BO79" i="3"/>
  <c r="BP79" i="3"/>
  <c r="BQ79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Y80" i="3"/>
  <c r="Z80" i="3"/>
  <c r="AA80" i="3"/>
  <c r="AB80" i="3"/>
  <c r="AC80" i="3"/>
  <c r="AD80" i="3"/>
  <c r="AE80" i="3"/>
  <c r="AF80" i="3"/>
  <c r="AG80" i="3"/>
  <c r="AH80" i="3"/>
  <c r="AI80" i="3"/>
  <c r="AJ80" i="3"/>
  <c r="AK80" i="3"/>
  <c r="AL80" i="3"/>
  <c r="AM80" i="3"/>
  <c r="AN80" i="3"/>
  <c r="AO80" i="3"/>
  <c r="AP80" i="3"/>
  <c r="AQ80" i="3"/>
  <c r="AR80" i="3"/>
  <c r="AS80" i="3"/>
  <c r="AT80" i="3"/>
  <c r="AU80" i="3"/>
  <c r="AV80" i="3"/>
  <c r="AW80" i="3"/>
  <c r="AX80" i="3"/>
  <c r="AY80" i="3"/>
  <c r="AZ80" i="3"/>
  <c r="BA80" i="3"/>
  <c r="BB80" i="3"/>
  <c r="BC80" i="3"/>
  <c r="BD80" i="3"/>
  <c r="BE80" i="3"/>
  <c r="BF80" i="3"/>
  <c r="BG80" i="3"/>
  <c r="BH80" i="3"/>
  <c r="BI80" i="3"/>
  <c r="BJ80" i="3"/>
  <c r="BK80" i="3"/>
  <c r="BL80" i="3"/>
  <c r="BM80" i="3"/>
  <c r="BN80" i="3"/>
  <c r="BO80" i="3"/>
  <c r="BP80" i="3"/>
  <c r="BQ80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Y81" i="3"/>
  <c r="Z81" i="3"/>
  <c r="AA81" i="3"/>
  <c r="AB81" i="3"/>
  <c r="AC81" i="3"/>
  <c r="AD81" i="3"/>
  <c r="AE81" i="3"/>
  <c r="AF81" i="3"/>
  <c r="AG81" i="3"/>
  <c r="AH81" i="3"/>
  <c r="AI81" i="3"/>
  <c r="AJ81" i="3"/>
  <c r="AK81" i="3"/>
  <c r="AL81" i="3"/>
  <c r="AM81" i="3"/>
  <c r="AN81" i="3"/>
  <c r="AO81" i="3"/>
  <c r="AP81" i="3"/>
  <c r="AQ81" i="3"/>
  <c r="AR81" i="3"/>
  <c r="AS81" i="3"/>
  <c r="AT81" i="3"/>
  <c r="AU81" i="3"/>
  <c r="AV81" i="3"/>
  <c r="AW81" i="3"/>
  <c r="AX81" i="3"/>
  <c r="AY81" i="3"/>
  <c r="AZ81" i="3"/>
  <c r="BA81" i="3"/>
  <c r="BB81" i="3"/>
  <c r="BC81" i="3"/>
  <c r="BD81" i="3"/>
  <c r="BE81" i="3"/>
  <c r="BF81" i="3"/>
  <c r="BG81" i="3"/>
  <c r="BH81" i="3"/>
  <c r="BI81" i="3"/>
  <c r="BJ81" i="3"/>
  <c r="BK81" i="3"/>
  <c r="BL81" i="3"/>
  <c r="BM81" i="3"/>
  <c r="BN81" i="3"/>
  <c r="BO81" i="3"/>
  <c r="BP81" i="3"/>
  <c r="BQ81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Y82" i="3"/>
  <c r="Z82" i="3"/>
  <c r="AA82" i="3"/>
  <c r="AB82" i="3"/>
  <c r="AC82" i="3"/>
  <c r="AD82" i="3"/>
  <c r="AE82" i="3"/>
  <c r="AF82" i="3"/>
  <c r="AG82" i="3"/>
  <c r="AH82" i="3"/>
  <c r="AI82" i="3"/>
  <c r="AJ82" i="3"/>
  <c r="AK82" i="3"/>
  <c r="AL82" i="3"/>
  <c r="AM82" i="3"/>
  <c r="AN82" i="3"/>
  <c r="AO82" i="3"/>
  <c r="AP82" i="3"/>
  <c r="AQ82" i="3"/>
  <c r="AR82" i="3"/>
  <c r="AS82" i="3"/>
  <c r="AT82" i="3"/>
  <c r="AU82" i="3"/>
  <c r="AV82" i="3"/>
  <c r="AW82" i="3"/>
  <c r="AX82" i="3"/>
  <c r="AY82" i="3"/>
  <c r="AZ82" i="3"/>
  <c r="BA82" i="3"/>
  <c r="BB82" i="3"/>
  <c r="BC82" i="3"/>
  <c r="BD82" i="3"/>
  <c r="BE82" i="3"/>
  <c r="BF82" i="3"/>
  <c r="BG82" i="3"/>
  <c r="BH82" i="3"/>
  <c r="BI82" i="3"/>
  <c r="BJ82" i="3"/>
  <c r="BK82" i="3"/>
  <c r="BL82" i="3"/>
  <c r="BM82" i="3"/>
  <c r="BN82" i="3"/>
  <c r="BO82" i="3"/>
  <c r="BP82" i="3"/>
  <c r="BQ82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Y83" i="3"/>
  <c r="Z83" i="3"/>
  <c r="AA83" i="3"/>
  <c r="AB83" i="3"/>
  <c r="AC83" i="3"/>
  <c r="AD83" i="3"/>
  <c r="AE83" i="3"/>
  <c r="AF83" i="3"/>
  <c r="AG83" i="3"/>
  <c r="AH83" i="3"/>
  <c r="AI83" i="3"/>
  <c r="AJ83" i="3"/>
  <c r="AK83" i="3"/>
  <c r="AL83" i="3"/>
  <c r="AM83" i="3"/>
  <c r="AN83" i="3"/>
  <c r="AO83" i="3"/>
  <c r="AP83" i="3"/>
  <c r="AQ83" i="3"/>
  <c r="AR83" i="3"/>
  <c r="AS83" i="3"/>
  <c r="AT83" i="3"/>
  <c r="AU83" i="3"/>
  <c r="AV83" i="3"/>
  <c r="AW83" i="3"/>
  <c r="AX83" i="3"/>
  <c r="AY83" i="3"/>
  <c r="AZ83" i="3"/>
  <c r="BA83" i="3"/>
  <c r="BB83" i="3"/>
  <c r="BC83" i="3"/>
  <c r="BD83" i="3"/>
  <c r="BE83" i="3"/>
  <c r="BF83" i="3"/>
  <c r="BG83" i="3"/>
  <c r="BH83" i="3"/>
  <c r="BI83" i="3"/>
  <c r="BJ83" i="3"/>
  <c r="BK83" i="3"/>
  <c r="BL83" i="3"/>
  <c r="BM83" i="3"/>
  <c r="BN83" i="3"/>
  <c r="BO83" i="3"/>
  <c r="BP83" i="3"/>
  <c r="BQ83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Y84" i="3"/>
  <c r="Z84" i="3"/>
  <c r="AA84" i="3"/>
  <c r="AB84" i="3"/>
  <c r="AC84" i="3"/>
  <c r="AD84" i="3"/>
  <c r="AE84" i="3"/>
  <c r="AF84" i="3"/>
  <c r="AG84" i="3"/>
  <c r="AH84" i="3"/>
  <c r="AI84" i="3"/>
  <c r="AJ84" i="3"/>
  <c r="AK84" i="3"/>
  <c r="AL84" i="3"/>
  <c r="AM84" i="3"/>
  <c r="AN84" i="3"/>
  <c r="AO84" i="3"/>
  <c r="AP84" i="3"/>
  <c r="AQ84" i="3"/>
  <c r="AR84" i="3"/>
  <c r="AS84" i="3"/>
  <c r="AT84" i="3"/>
  <c r="AU84" i="3"/>
  <c r="AV84" i="3"/>
  <c r="AW84" i="3"/>
  <c r="AX84" i="3"/>
  <c r="AY84" i="3"/>
  <c r="AZ84" i="3"/>
  <c r="BA84" i="3"/>
  <c r="BB84" i="3"/>
  <c r="BC84" i="3"/>
  <c r="BD84" i="3"/>
  <c r="BE84" i="3"/>
  <c r="BF84" i="3"/>
  <c r="BG84" i="3"/>
  <c r="BH84" i="3"/>
  <c r="BI84" i="3"/>
  <c r="BJ84" i="3"/>
  <c r="BK84" i="3"/>
  <c r="BL84" i="3"/>
  <c r="BM84" i="3"/>
  <c r="BN84" i="3"/>
  <c r="BO84" i="3"/>
  <c r="BP84" i="3"/>
  <c r="BQ84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Y85" i="3"/>
  <c r="Z85" i="3"/>
  <c r="AA85" i="3"/>
  <c r="AB85" i="3"/>
  <c r="AC85" i="3"/>
  <c r="AD85" i="3"/>
  <c r="AE85" i="3"/>
  <c r="AF85" i="3"/>
  <c r="AG85" i="3"/>
  <c r="AH85" i="3"/>
  <c r="AI85" i="3"/>
  <c r="AJ85" i="3"/>
  <c r="AK85" i="3"/>
  <c r="AL85" i="3"/>
  <c r="AM85" i="3"/>
  <c r="AN85" i="3"/>
  <c r="AO85" i="3"/>
  <c r="AP85" i="3"/>
  <c r="AQ85" i="3"/>
  <c r="AR85" i="3"/>
  <c r="AS85" i="3"/>
  <c r="AT85" i="3"/>
  <c r="AU85" i="3"/>
  <c r="AV85" i="3"/>
  <c r="AW85" i="3"/>
  <c r="AX85" i="3"/>
  <c r="AY85" i="3"/>
  <c r="AZ85" i="3"/>
  <c r="BA85" i="3"/>
  <c r="BB85" i="3"/>
  <c r="BC85" i="3"/>
  <c r="BD85" i="3"/>
  <c r="BE85" i="3"/>
  <c r="BF85" i="3"/>
  <c r="BG85" i="3"/>
  <c r="BH85" i="3"/>
  <c r="BI85" i="3"/>
  <c r="BJ85" i="3"/>
  <c r="BK85" i="3"/>
  <c r="BL85" i="3"/>
  <c r="BM85" i="3"/>
  <c r="BN85" i="3"/>
  <c r="BO85" i="3"/>
  <c r="BP85" i="3"/>
  <c r="BQ85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Y86" i="3"/>
  <c r="Z86" i="3"/>
  <c r="AA86" i="3"/>
  <c r="AB86" i="3"/>
  <c r="AC86" i="3"/>
  <c r="AD86" i="3"/>
  <c r="AE86" i="3"/>
  <c r="AF86" i="3"/>
  <c r="AG86" i="3"/>
  <c r="AH86" i="3"/>
  <c r="AI86" i="3"/>
  <c r="AJ86" i="3"/>
  <c r="AK86" i="3"/>
  <c r="AL86" i="3"/>
  <c r="AM86" i="3"/>
  <c r="AN86" i="3"/>
  <c r="AO86" i="3"/>
  <c r="AP86" i="3"/>
  <c r="AQ86" i="3"/>
  <c r="AR86" i="3"/>
  <c r="AS86" i="3"/>
  <c r="AT86" i="3"/>
  <c r="AU86" i="3"/>
  <c r="AV86" i="3"/>
  <c r="AW86" i="3"/>
  <c r="AX86" i="3"/>
  <c r="AY86" i="3"/>
  <c r="AZ86" i="3"/>
  <c r="BA86" i="3"/>
  <c r="BB86" i="3"/>
  <c r="BC86" i="3"/>
  <c r="BD86" i="3"/>
  <c r="BE86" i="3"/>
  <c r="BF86" i="3"/>
  <c r="BG86" i="3"/>
  <c r="BH86" i="3"/>
  <c r="BI86" i="3"/>
  <c r="BJ86" i="3"/>
  <c r="BK86" i="3"/>
  <c r="BL86" i="3"/>
  <c r="BM86" i="3"/>
  <c r="BN86" i="3"/>
  <c r="BO86" i="3"/>
  <c r="BP86" i="3"/>
  <c r="BQ86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Y87" i="3"/>
  <c r="Z87" i="3"/>
  <c r="AA87" i="3"/>
  <c r="AB87" i="3"/>
  <c r="AC87" i="3"/>
  <c r="AD87" i="3"/>
  <c r="AE87" i="3"/>
  <c r="AF87" i="3"/>
  <c r="AG87" i="3"/>
  <c r="AH87" i="3"/>
  <c r="AI87" i="3"/>
  <c r="AJ87" i="3"/>
  <c r="AK87" i="3"/>
  <c r="AL87" i="3"/>
  <c r="AM87" i="3"/>
  <c r="AN87" i="3"/>
  <c r="AO87" i="3"/>
  <c r="AP87" i="3"/>
  <c r="AQ87" i="3"/>
  <c r="AR87" i="3"/>
  <c r="AS87" i="3"/>
  <c r="AT87" i="3"/>
  <c r="AU87" i="3"/>
  <c r="AV87" i="3"/>
  <c r="AW87" i="3"/>
  <c r="AX87" i="3"/>
  <c r="AY87" i="3"/>
  <c r="AZ87" i="3"/>
  <c r="BA87" i="3"/>
  <c r="BB87" i="3"/>
  <c r="BC87" i="3"/>
  <c r="BD87" i="3"/>
  <c r="BE87" i="3"/>
  <c r="BF87" i="3"/>
  <c r="BG87" i="3"/>
  <c r="BH87" i="3"/>
  <c r="BI87" i="3"/>
  <c r="BJ87" i="3"/>
  <c r="BK87" i="3"/>
  <c r="BL87" i="3"/>
  <c r="BM87" i="3"/>
  <c r="BN87" i="3"/>
  <c r="BO87" i="3"/>
  <c r="BP87" i="3"/>
  <c r="BQ87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Y88" i="3"/>
  <c r="Z88" i="3"/>
  <c r="AA88" i="3"/>
  <c r="AB88" i="3"/>
  <c r="AC88" i="3"/>
  <c r="AD88" i="3"/>
  <c r="AE88" i="3"/>
  <c r="AF88" i="3"/>
  <c r="AG88" i="3"/>
  <c r="AH88" i="3"/>
  <c r="AI88" i="3"/>
  <c r="AJ88" i="3"/>
  <c r="AK88" i="3"/>
  <c r="AL88" i="3"/>
  <c r="AM88" i="3"/>
  <c r="AN88" i="3"/>
  <c r="AO88" i="3"/>
  <c r="AP88" i="3"/>
  <c r="AQ88" i="3"/>
  <c r="AR88" i="3"/>
  <c r="AS88" i="3"/>
  <c r="AT88" i="3"/>
  <c r="AU88" i="3"/>
  <c r="AV88" i="3"/>
  <c r="AW88" i="3"/>
  <c r="AX88" i="3"/>
  <c r="AY88" i="3"/>
  <c r="AZ88" i="3"/>
  <c r="BA88" i="3"/>
  <c r="BB88" i="3"/>
  <c r="BC88" i="3"/>
  <c r="BD88" i="3"/>
  <c r="BE88" i="3"/>
  <c r="BF88" i="3"/>
  <c r="BG88" i="3"/>
  <c r="BH88" i="3"/>
  <c r="BI88" i="3"/>
  <c r="BJ88" i="3"/>
  <c r="BK88" i="3"/>
  <c r="BL88" i="3"/>
  <c r="BM88" i="3"/>
  <c r="BN88" i="3"/>
  <c r="BO88" i="3"/>
  <c r="BP88" i="3"/>
  <c r="BQ88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Y89" i="3"/>
  <c r="Z89" i="3"/>
  <c r="AA89" i="3"/>
  <c r="AB89" i="3"/>
  <c r="AC89" i="3"/>
  <c r="AD89" i="3"/>
  <c r="AE89" i="3"/>
  <c r="AF89" i="3"/>
  <c r="AG89" i="3"/>
  <c r="AH89" i="3"/>
  <c r="AI89" i="3"/>
  <c r="AJ89" i="3"/>
  <c r="AK89" i="3"/>
  <c r="AL89" i="3"/>
  <c r="AM89" i="3"/>
  <c r="AN89" i="3"/>
  <c r="AO89" i="3"/>
  <c r="AP89" i="3"/>
  <c r="AQ89" i="3"/>
  <c r="AR89" i="3"/>
  <c r="AS89" i="3"/>
  <c r="AT89" i="3"/>
  <c r="AU89" i="3"/>
  <c r="AV89" i="3"/>
  <c r="AW89" i="3"/>
  <c r="AX89" i="3"/>
  <c r="AY89" i="3"/>
  <c r="AZ89" i="3"/>
  <c r="BA89" i="3"/>
  <c r="BB89" i="3"/>
  <c r="BC89" i="3"/>
  <c r="BD89" i="3"/>
  <c r="BE89" i="3"/>
  <c r="BF89" i="3"/>
  <c r="BG89" i="3"/>
  <c r="BH89" i="3"/>
  <c r="BI89" i="3"/>
  <c r="BJ89" i="3"/>
  <c r="BK89" i="3"/>
  <c r="BL89" i="3"/>
  <c r="BM89" i="3"/>
  <c r="BN89" i="3"/>
  <c r="BO89" i="3"/>
  <c r="BP89" i="3"/>
  <c r="BQ89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Y90" i="3"/>
  <c r="Z90" i="3"/>
  <c r="AA90" i="3"/>
  <c r="AB90" i="3"/>
  <c r="AC90" i="3"/>
  <c r="AD90" i="3"/>
  <c r="AE90" i="3"/>
  <c r="AF90" i="3"/>
  <c r="AG90" i="3"/>
  <c r="AH90" i="3"/>
  <c r="AI90" i="3"/>
  <c r="AJ90" i="3"/>
  <c r="AK90" i="3"/>
  <c r="AL90" i="3"/>
  <c r="AM90" i="3"/>
  <c r="AN90" i="3"/>
  <c r="AO90" i="3"/>
  <c r="AP90" i="3"/>
  <c r="AQ90" i="3"/>
  <c r="AR90" i="3"/>
  <c r="AS90" i="3"/>
  <c r="AT90" i="3"/>
  <c r="AU90" i="3"/>
  <c r="AV90" i="3"/>
  <c r="AW90" i="3"/>
  <c r="AX90" i="3"/>
  <c r="AY90" i="3"/>
  <c r="AZ90" i="3"/>
  <c r="BA90" i="3"/>
  <c r="BB90" i="3"/>
  <c r="BC90" i="3"/>
  <c r="BD90" i="3"/>
  <c r="BE90" i="3"/>
  <c r="BF90" i="3"/>
  <c r="BG90" i="3"/>
  <c r="BH90" i="3"/>
  <c r="BI90" i="3"/>
  <c r="BJ90" i="3"/>
  <c r="BK90" i="3"/>
  <c r="BL90" i="3"/>
  <c r="BM90" i="3"/>
  <c r="BN90" i="3"/>
  <c r="BO90" i="3"/>
  <c r="BP90" i="3"/>
  <c r="BQ90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Y91" i="3"/>
  <c r="Z91" i="3"/>
  <c r="AA91" i="3"/>
  <c r="AB91" i="3"/>
  <c r="AC91" i="3"/>
  <c r="AD91" i="3"/>
  <c r="AE91" i="3"/>
  <c r="AF91" i="3"/>
  <c r="AG91" i="3"/>
  <c r="AH91" i="3"/>
  <c r="AI91" i="3"/>
  <c r="AJ91" i="3"/>
  <c r="AK91" i="3"/>
  <c r="AL91" i="3"/>
  <c r="AM91" i="3"/>
  <c r="AN91" i="3"/>
  <c r="AO91" i="3"/>
  <c r="AP91" i="3"/>
  <c r="AQ91" i="3"/>
  <c r="AR91" i="3"/>
  <c r="AS91" i="3"/>
  <c r="AT91" i="3"/>
  <c r="AU91" i="3"/>
  <c r="AV91" i="3"/>
  <c r="AW91" i="3"/>
  <c r="AX91" i="3"/>
  <c r="AY91" i="3"/>
  <c r="AZ91" i="3"/>
  <c r="BA91" i="3"/>
  <c r="BB91" i="3"/>
  <c r="BC91" i="3"/>
  <c r="BD91" i="3"/>
  <c r="BE91" i="3"/>
  <c r="BF91" i="3"/>
  <c r="BG91" i="3"/>
  <c r="BH91" i="3"/>
  <c r="BI91" i="3"/>
  <c r="BJ91" i="3"/>
  <c r="BK91" i="3"/>
  <c r="BL91" i="3"/>
  <c r="BM91" i="3"/>
  <c r="BN91" i="3"/>
  <c r="BO91" i="3"/>
  <c r="BP91" i="3"/>
  <c r="BQ91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Y92" i="3"/>
  <c r="Z92" i="3"/>
  <c r="AA92" i="3"/>
  <c r="AB92" i="3"/>
  <c r="AC92" i="3"/>
  <c r="AD92" i="3"/>
  <c r="AE92" i="3"/>
  <c r="AF92" i="3"/>
  <c r="AG92" i="3"/>
  <c r="AH92" i="3"/>
  <c r="AI92" i="3"/>
  <c r="AJ92" i="3"/>
  <c r="AK92" i="3"/>
  <c r="AL92" i="3"/>
  <c r="AM92" i="3"/>
  <c r="AN92" i="3"/>
  <c r="AO92" i="3"/>
  <c r="AP92" i="3"/>
  <c r="AQ92" i="3"/>
  <c r="AR92" i="3"/>
  <c r="AS92" i="3"/>
  <c r="AT92" i="3"/>
  <c r="AU92" i="3"/>
  <c r="AV92" i="3"/>
  <c r="AW92" i="3"/>
  <c r="AX92" i="3"/>
  <c r="AY92" i="3"/>
  <c r="AZ92" i="3"/>
  <c r="BA92" i="3"/>
  <c r="BB92" i="3"/>
  <c r="BC92" i="3"/>
  <c r="BD92" i="3"/>
  <c r="BE92" i="3"/>
  <c r="BF92" i="3"/>
  <c r="BG92" i="3"/>
  <c r="BH92" i="3"/>
  <c r="BI92" i="3"/>
  <c r="BJ92" i="3"/>
  <c r="BK92" i="3"/>
  <c r="BL92" i="3"/>
  <c r="BM92" i="3"/>
  <c r="BN92" i="3"/>
  <c r="BO92" i="3"/>
  <c r="BP92" i="3"/>
  <c r="BQ92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Y93" i="3"/>
  <c r="Z93" i="3"/>
  <c r="AA93" i="3"/>
  <c r="AB93" i="3"/>
  <c r="AC93" i="3"/>
  <c r="AD93" i="3"/>
  <c r="AE93" i="3"/>
  <c r="AF93" i="3"/>
  <c r="AG93" i="3"/>
  <c r="AH93" i="3"/>
  <c r="AI93" i="3"/>
  <c r="AJ93" i="3"/>
  <c r="AK93" i="3"/>
  <c r="AL93" i="3"/>
  <c r="AM93" i="3"/>
  <c r="AN93" i="3"/>
  <c r="AO93" i="3"/>
  <c r="AP93" i="3"/>
  <c r="AQ93" i="3"/>
  <c r="AR93" i="3"/>
  <c r="AS93" i="3"/>
  <c r="AT93" i="3"/>
  <c r="AU93" i="3"/>
  <c r="AV93" i="3"/>
  <c r="AW93" i="3"/>
  <c r="AX93" i="3"/>
  <c r="AY93" i="3"/>
  <c r="AZ93" i="3"/>
  <c r="BA93" i="3"/>
  <c r="BB93" i="3"/>
  <c r="BC93" i="3"/>
  <c r="BD93" i="3"/>
  <c r="BE93" i="3"/>
  <c r="BF93" i="3"/>
  <c r="BG93" i="3"/>
  <c r="BH93" i="3"/>
  <c r="BI93" i="3"/>
  <c r="BJ93" i="3"/>
  <c r="BK93" i="3"/>
  <c r="BL93" i="3"/>
  <c r="BM93" i="3"/>
  <c r="BN93" i="3"/>
  <c r="BO93" i="3"/>
  <c r="BP93" i="3"/>
  <c r="BQ93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Y94" i="3"/>
  <c r="Z94" i="3"/>
  <c r="AA94" i="3"/>
  <c r="AB94" i="3"/>
  <c r="AC94" i="3"/>
  <c r="AD94" i="3"/>
  <c r="AE94" i="3"/>
  <c r="AF94" i="3"/>
  <c r="AG94" i="3"/>
  <c r="AH94" i="3"/>
  <c r="AI94" i="3"/>
  <c r="AJ94" i="3"/>
  <c r="AK94" i="3"/>
  <c r="AL94" i="3"/>
  <c r="AM94" i="3"/>
  <c r="AN94" i="3"/>
  <c r="AO94" i="3"/>
  <c r="AP94" i="3"/>
  <c r="AQ94" i="3"/>
  <c r="AR94" i="3"/>
  <c r="AS94" i="3"/>
  <c r="AT94" i="3"/>
  <c r="AU94" i="3"/>
  <c r="AV94" i="3"/>
  <c r="AW94" i="3"/>
  <c r="AX94" i="3"/>
  <c r="AY94" i="3"/>
  <c r="AZ94" i="3"/>
  <c r="BA94" i="3"/>
  <c r="BB94" i="3"/>
  <c r="BC94" i="3"/>
  <c r="BD94" i="3"/>
  <c r="BE94" i="3"/>
  <c r="BF94" i="3"/>
  <c r="BG94" i="3"/>
  <c r="BH94" i="3"/>
  <c r="BI94" i="3"/>
  <c r="BJ94" i="3"/>
  <c r="BK94" i="3"/>
  <c r="BL94" i="3"/>
  <c r="BM94" i="3"/>
  <c r="BN94" i="3"/>
  <c r="BO94" i="3"/>
  <c r="BP94" i="3"/>
  <c r="BQ94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Y95" i="3"/>
  <c r="Z95" i="3"/>
  <c r="AA95" i="3"/>
  <c r="AB95" i="3"/>
  <c r="AC95" i="3"/>
  <c r="AD95" i="3"/>
  <c r="AE95" i="3"/>
  <c r="AF95" i="3"/>
  <c r="AG95" i="3"/>
  <c r="AH95" i="3"/>
  <c r="AI95" i="3"/>
  <c r="AJ95" i="3"/>
  <c r="AK95" i="3"/>
  <c r="AL95" i="3"/>
  <c r="AM95" i="3"/>
  <c r="AN95" i="3"/>
  <c r="AO95" i="3"/>
  <c r="AP95" i="3"/>
  <c r="AQ95" i="3"/>
  <c r="AR95" i="3"/>
  <c r="AS95" i="3"/>
  <c r="AT95" i="3"/>
  <c r="AU95" i="3"/>
  <c r="AV95" i="3"/>
  <c r="AW95" i="3"/>
  <c r="AX95" i="3"/>
  <c r="AY95" i="3"/>
  <c r="AZ95" i="3"/>
  <c r="BA95" i="3"/>
  <c r="BB95" i="3"/>
  <c r="BC95" i="3"/>
  <c r="BD95" i="3"/>
  <c r="BE95" i="3"/>
  <c r="BF95" i="3"/>
  <c r="BG95" i="3"/>
  <c r="BH95" i="3"/>
  <c r="BI95" i="3"/>
  <c r="BJ95" i="3"/>
  <c r="BK95" i="3"/>
  <c r="BL95" i="3"/>
  <c r="BM95" i="3"/>
  <c r="BN95" i="3"/>
  <c r="BO95" i="3"/>
  <c r="BP95" i="3"/>
  <c r="BQ95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Y96" i="3"/>
  <c r="Z96" i="3"/>
  <c r="AA96" i="3"/>
  <c r="AB96" i="3"/>
  <c r="AC96" i="3"/>
  <c r="AD96" i="3"/>
  <c r="AE96" i="3"/>
  <c r="AF96" i="3"/>
  <c r="AG96" i="3"/>
  <c r="AH96" i="3"/>
  <c r="AI96" i="3"/>
  <c r="AJ96" i="3"/>
  <c r="AK96" i="3"/>
  <c r="AL96" i="3"/>
  <c r="AM96" i="3"/>
  <c r="AN96" i="3"/>
  <c r="AO96" i="3"/>
  <c r="AP96" i="3"/>
  <c r="AQ96" i="3"/>
  <c r="AR96" i="3"/>
  <c r="AS96" i="3"/>
  <c r="AT96" i="3"/>
  <c r="AU96" i="3"/>
  <c r="AV96" i="3"/>
  <c r="AW96" i="3"/>
  <c r="AX96" i="3"/>
  <c r="AY96" i="3"/>
  <c r="AZ96" i="3"/>
  <c r="BA96" i="3"/>
  <c r="BB96" i="3"/>
  <c r="BC96" i="3"/>
  <c r="BD96" i="3"/>
  <c r="BE96" i="3"/>
  <c r="BF96" i="3"/>
  <c r="BG96" i="3"/>
  <c r="BH96" i="3"/>
  <c r="BI96" i="3"/>
  <c r="BJ96" i="3"/>
  <c r="BK96" i="3"/>
  <c r="BL96" i="3"/>
  <c r="BM96" i="3"/>
  <c r="BN96" i="3"/>
  <c r="BO96" i="3"/>
  <c r="BP96" i="3"/>
  <c r="BQ96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Y97" i="3"/>
  <c r="Z97" i="3"/>
  <c r="AA97" i="3"/>
  <c r="AB97" i="3"/>
  <c r="AC97" i="3"/>
  <c r="AD97" i="3"/>
  <c r="AE97" i="3"/>
  <c r="AF97" i="3"/>
  <c r="AG97" i="3"/>
  <c r="AH97" i="3"/>
  <c r="AI97" i="3"/>
  <c r="AJ97" i="3"/>
  <c r="AK97" i="3"/>
  <c r="AL97" i="3"/>
  <c r="AM97" i="3"/>
  <c r="AN97" i="3"/>
  <c r="AO97" i="3"/>
  <c r="AP97" i="3"/>
  <c r="AQ97" i="3"/>
  <c r="AR97" i="3"/>
  <c r="AS97" i="3"/>
  <c r="AT97" i="3"/>
  <c r="AU97" i="3"/>
  <c r="AV97" i="3"/>
  <c r="AW97" i="3"/>
  <c r="AX97" i="3"/>
  <c r="AY97" i="3"/>
  <c r="AZ97" i="3"/>
  <c r="BA97" i="3"/>
  <c r="BB97" i="3"/>
  <c r="BC97" i="3"/>
  <c r="BD97" i="3"/>
  <c r="BE97" i="3"/>
  <c r="BF97" i="3"/>
  <c r="BG97" i="3"/>
  <c r="BH97" i="3"/>
  <c r="BI97" i="3"/>
  <c r="BJ97" i="3"/>
  <c r="BK97" i="3"/>
  <c r="BL97" i="3"/>
  <c r="BM97" i="3"/>
  <c r="BN97" i="3"/>
  <c r="BO97" i="3"/>
  <c r="BP97" i="3"/>
  <c r="BQ97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Y98" i="3"/>
  <c r="Z98" i="3"/>
  <c r="AA98" i="3"/>
  <c r="AB98" i="3"/>
  <c r="AC98" i="3"/>
  <c r="AD98" i="3"/>
  <c r="AE98" i="3"/>
  <c r="AF98" i="3"/>
  <c r="AG98" i="3"/>
  <c r="AH98" i="3"/>
  <c r="AI98" i="3"/>
  <c r="AJ98" i="3"/>
  <c r="AK98" i="3"/>
  <c r="AL98" i="3"/>
  <c r="AM98" i="3"/>
  <c r="AN98" i="3"/>
  <c r="AO98" i="3"/>
  <c r="AP98" i="3"/>
  <c r="AQ98" i="3"/>
  <c r="AR98" i="3"/>
  <c r="AS98" i="3"/>
  <c r="AT98" i="3"/>
  <c r="AU98" i="3"/>
  <c r="AV98" i="3"/>
  <c r="AW98" i="3"/>
  <c r="AX98" i="3"/>
  <c r="AY98" i="3"/>
  <c r="AZ98" i="3"/>
  <c r="BA98" i="3"/>
  <c r="BB98" i="3"/>
  <c r="BC98" i="3"/>
  <c r="BD98" i="3"/>
  <c r="BE98" i="3"/>
  <c r="BF98" i="3"/>
  <c r="BG98" i="3"/>
  <c r="BH98" i="3"/>
  <c r="BI98" i="3"/>
  <c r="BJ98" i="3"/>
  <c r="BK98" i="3"/>
  <c r="BL98" i="3"/>
  <c r="BM98" i="3"/>
  <c r="BN98" i="3"/>
  <c r="BO98" i="3"/>
  <c r="BP98" i="3"/>
  <c r="BQ98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Y99" i="3"/>
  <c r="Z99" i="3"/>
  <c r="AA99" i="3"/>
  <c r="AB99" i="3"/>
  <c r="AC99" i="3"/>
  <c r="AD99" i="3"/>
  <c r="AE99" i="3"/>
  <c r="AF99" i="3"/>
  <c r="AG99" i="3"/>
  <c r="AH99" i="3"/>
  <c r="AI99" i="3"/>
  <c r="AJ99" i="3"/>
  <c r="AK99" i="3"/>
  <c r="AL99" i="3"/>
  <c r="AM99" i="3"/>
  <c r="AN99" i="3"/>
  <c r="AO99" i="3"/>
  <c r="AP99" i="3"/>
  <c r="AQ99" i="3"/>
  <c r="AR99" i="3"/>
  <c r="AS99" i="3"/>
  <c r="AT99" i="3"/>
  <c r="AU99" i="3"/>
  <c r="AV99" i="3"/>
  <c r="AW99" i="3"/>
  <c r="AX99" i="3"/>
  <c r="AY99" i="3"/>
  <c r="AZ99" i="3"/>
  <c r="BA99" i="3"/>
  <c r="BB99" i="3"/>
  <c r="BC99" i="3"/>
  <c r="BD99" i="3"/>
  <c r="BE99" i="3"/>
  <c r="BF99" i="3"/>
  <c r="BG99" i="3"/>
  <c r="BH99" i="3"/>
  <c r="BI99" i="3"/>
  <c r="BJ99" i="3"/>
  <c r="BK99" i="3"/>
  <c r="BL99" i="3"/>
  <c r="BM99" i="3"/>
  <c r="BN99" i="3"/>
  <c r="BO99" i="3"/>
  <c r="BP99" i="3"/>
  <c r="BQ99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Y100" i="3"/>
  <c r="Z100" i="3"/>
  <c r="AA100" i="3"/>
  <c r="AB100" i="3"/>
  <c r="AC100" i="3"/>
  <c r="AD100" i="3"/>
  <c r="AE100" i="3"/>
  <c r="AF100" i="3"/>
  <c r="AG100" i="3"/>
  <c r="AH100" i="3"/>
  <c r="AI100" i="3"/>
  <c r="AJ100" i="3"/>
  <c r="AK100" i="3"/>
  <c r="AL100" i="3"/>
  <c r="AM100" i="3"/>
  <c r="AN100" i="3"/>
  <c r="AO100" i="3"/>
  <c r="AP100" i="3"/>
  <c r="AQ100" i="3"/>
  <c r="AR100" i="3"/>
  <c r="AS100" i="3"/>
  <c r="AT100" i="3"/>
  <c r="AU100" i="3"/>
  <c r="AV100" i="3"/>
  <c r="AW100" i="3"/>
  <c r="AX100" i="3"/>
  <c r="AY100" i="3"/>
  <c r="AZ100" i="3"/>
  <c r="BA100" i="3"/>
  <c r="BB100" i="3"/>
  <c r="BC100" i="3"/>
  <c r="BD100" i="3"/>
  <c r="BE100" i="3"/>
  <c r="BF100" i="3"/>
  <c r="BG100" i="3"/>
  <c r="BH100" i="3"/>
  <c r="BI100" i="3"/>
  <c r="BJ100" i="3"/>
  <c r="BK100" i="3"/>
  <c r="BL100" i="3"/>
  <c r="BM100" i="3"/>
  <c r="BN100" i="3"/>
  <c r="BO100" i="3"/>
  <c r="BP100" i="3"/>
  <c r="BQ100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Y101" i="3"/>
  <c r="Z101" i="3"/>
  <c r="AA101" i="3"/>
  <c r="AB101" i="3"/>
  <c r="AC101" i="3"/>
  <c r="AD101" i="3"/>
  <c r="AE101" i="3"/>
  <c r="AF101" i="3"/>
  <c r="AG101" i="3"/>
  <c r="AH101" i="3"/>
  <c r="AI101" i="3"/>
  <c r="AJ101" i="3"/>
  <c r="AK101" i="3"/>
  <c r="AL101" i="3"/>
  <c r="AM101" i="3"/>
  <c r="AN101" i="3"/>
  <c r="AO101" i="3"/>
  <c r="AP101" i="3"/>
  <c r="AQ101" i="3"/>
  <c r="AR101" i="3"/>
  <c r="AS101" i="3"/>
  <c r="AT101" i="3"/>
  <c r="AU101" i="3"/>
  <c r="AV101" i="3"/>
  <c r="AW101" i="3"/>
  <c r="AX101" i="3"/>
  <c r="AY101" i="3"/>
  <c r="AZ101" i="3"/>
  <c r="BA101" i="3"/>
  <c r="BB101" i="3"/>
  <c r="BC101" i="3"/>
  <c r="BD101" i="3"/>
  <c r="BE101" i="3"/>
  <c r="BF101" i="3"/>
  <c r="BG101" i="3"/>
  <c r="BH101" i="3"/>
  <c r="BI101" i="3"/>
  <c r="BJ101" i="3"/>
  <c r="BK101" i="3"/>
  <c r="BL101" i="3"/>
  <c r="BM101" i="3"/>
  <c r="BN101" i="3"/>
  <c r="BO101" i="3"/>
  <c r="BP101" i="3"/>
  <c r="BQ101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Y102" i="3"/>
  <c r="Z102" i="3"/>
  <c r="AA102" i="3"/>
  <c r="AB102" i="3"/>
  <c r="AC102" i="3"/>
  <c r="AD102" i="3"/>
  <c r="AE102" i="3"/>
  <c r="AF102" i="3"/>
  <c r="AG102" i="3"/>
  <c r="AH102" i="3"/>
  <c r="AI102" i="3"/>
  <c r="AJ102" i="3"/>
  <c r="AK102" i="3"/>
  <c r="AL102" i="3"/>
  <c r="AM102" i="3"/>
  <c r="AN102" i="3"/>
  <c r="AO102" i="3"/>
  <c r="AP102" i="3"/>
  <c r="AQ102" i="3"/>
  <c r="AR102" i="3"/>
  <c r="AS102" i="3"/>
  <c r="AT102" i="3"/>
  <c r="AU102" i="3"/>
  <c r="AV102" i="3"/>
  <c r="AW102" i="3"/>
  <c r="AX102" i="3"/>
  <c r="AY102" i="3"/>
  <c r="AZ102" i="3"/>
  <c r="BA102" i="3"/>
  <c r="BB102" i="3"/>
  <c r="BC102" i="3"/>
  <c r="BD102" i="3"/>
  <c r="BE102" i="3"/>
  <c r="BF102" i="3"/>
  <c r="BG102" i="3"/>
  <c r="BH102" i="3"/>
  <c r="BI102" i="3"/>
  <c r="BJ102" i="3"/>
  <c r="BK102" i="3"/>
  <c r="BL102" i="3"/>
  <c r="BM102" i="3"/>
  <c r="BN102" i="3"/>
  <c r="BO102" i="3"/>
  <c r="BP102" i="3"/>
  <c r="BQ102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Y103" i="3"/>
  <c r="Z103" i="3"/>
  <c r="AA103" i="3"/>
  <c r="AB103" i="3"/>
  <c r="AC103" i="3"/>
  <c r="AD103" i="3"/>
  <c r="AE103" i="3"/>
  <c r="AF103" i="3"/>
  <c r="AG103" i="3"/>
  <c r="AH103" i="3"/>
  <c r="AI103" i="3"/>
  <c r="AJ103" i="3"/>
  <c r="AK103" i="3"/>
  <c r="AL103" i="3"/>
  <c r="AM103" i="3"/>
  <c r="AN103" i="3"/>
  <c r="AO103" i="3"/>
  <c r="AP103" i="3"/>
  <c r="AQ103" i="3"/>
  <c r="AR103" i="3"/>
  <c r="AS103" i="3"/>
  <c r="AT103" i="3"/>
  <c r="AU103" i="3"/>
  <c r="AV103" i="3"/>
  <c r="AW103" i="3"/>
  <c r="AX103" i="3"/>
  <c r="AY103" i="3"/>
  <c r="AZ103" i="3"/>
  <c r="BA103" i="3"/>
  <c r="BB103" i="3"/>
  <c r="BC103" i="3"/>
  <c r="BD103" i="3"/>
  <c r="BE103" i="3"/>
  <c r="BF103" i="3"/>
  <c r="BG103" i="3"/>
  <c r="BH103" i="3"/>
  <c r="BI103" i="3"/>
  <c r="BJ103" i="3"/>
  <c r="BK103" i="3"/>
  <c r="BL103" i="3"/>
  <c r="BM103" i="3"/>
  <c r="BN103" i="3"/>
  <c r="BO103" i="3"/>
  <c r="BP103" i="3"/>
  <c r="BQ103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Y104" i="3"/>
  <c r="Z104" i="3"/>
  <c r="AA104" i="3"/>
  <c r="AB104" i="3"/>
  <c r="AC104" i="3"/>
  <c r="AD104" i="3"/>
  <c r="AE104" i="3"/>
  <c r="AF104" i="3"/>
  <c r="AG104" i="3"/>
  <c r="AH104" i="3"/>
  <c r="AI104" i="3"/>
  <c r="AJ104" i="3"/>
  <c r="AK104" i="3"/>
  <c r="AL104" i="3"/>
  <c r="AM104" i="3"/>
  <c r="AN104" i="3"/>
  <c r="AO104" i="3"/>
  <c r="AP104" i="3"/>
  <c r="AQ104" i="3"/>
  <c r="AR104" i="3"/>
  <c r="AS104" i="3"/>
  <c r="AT104" i="3"/>
  <c r="AU104" i="3"/>
  <c r="AV104" i="3"/>
  <c r="AW104" i="3"/>
  <c r="AX104" i="3"/>
  <c r="AY104" i="3"/>
  <c r="AZ104" i="3"/>
  <c r="BA104" i="3"/>
  <c r="BB104" i="3"/>
  <c r="BC104" i="3"/>
  <c r="BD104" i="3"/>
  <c r="BE104" i="3"/>
  <c r="BF104" i="3"/>
  <c r="BG104" i="3"/>
  <c r="BH104" i="3"/>
  <c r="BI104" i="3"/>
  <c r="BJ104" i="3"/>
  <c r="BK104" i="3"/>
  <c r="BL104" i="3"/>
  <c r="BM104" i="3"/>
  <c r="BN104" i="3"/>
  <c r="BO104" i="3"/>
  <c r="BP104" i="3"/>
  <c r="BQ104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Y105" i="3"/>
  <c r="Z105" i="3"/>
  <c r="AA105" i="3"/>
  <c r="AB105" i="3"/>
  <c r="AC105" i="3"/>
  <c r="AD105" i="3"/>
  <c r="AE105" i="3"/>
  <c r="AF105" i="3"/>
  <c r="AG105" i="3"/>
  <c r="AH105" i="3"/>
  <c r="AI105" i="3"/>
  <c r="AJ105" i="3"/>
  <c r="AK105" i="3"/>
  <c r="AL105" i="3"/>
  <c r="AM105" i="3"/>
  <c r="AN105" i="3"/>
  <c r="AO105" i="3"/>
  <c r="AP105" i="3"/>
  <c r="AQ105" i="3"/>
  <c r="AR105" i="3"/>
  <c r="AS105" i="3"/>
  <c r="AT105" i="3"/>
  <c r="AU105" i="3"/>
  <c r="AV105" i="3"/>
  <c r="AW105" i="3"/>
  <c r="AX105" i="3"/>
  <c r="AY105" i="3"/>
  <c r="AZ105" i="3"/>
  <c r="BA105" i="3"/>
  <c r="BB105" i="3"/>
  <c r="BC105" i="3"/>
  <c r="BD105" i="3"/>
  <c r="BE105" i="3"/>
  <c r="BF105" i="3"/>
  <c r="BG105" i="3"/>
  <c r="BH105" i="3"/>
  <c r="BI105" i="3"/>
  <c r="BJ105" i="3"/>
  <c r="BK105" i="3"/>
  <c r="BL105" i="3"/>
  <c r="BM105" i="3"/>
  <c r="BN105" i="3"/>
  <c r="BO105" i="3"/>
  <c r="BP105" i="3"/>
  <c r="BQ105" i="3"/>
  <c r="D106" i="3"/>
  <c r="E106" i="3"/>
  <c r="F106" i="3"/>
  <c r="G106" i="3"/>
  <c r="H106" i="3"/>
  <c r="I106" i="3"/>
  <c r="J106" i="3"/>
  <c r="K106" i="3"/>
  <c r="L106" i="3"/>
  <c r="M106" i="3"/>
  <c r="N106" i="3"/>
  <c r="O106" i="3"/>
  <c r="P106" i="3"/>
  <c r="Q106" i="3"/>
  <c r="R106" i="3"/>
  <c r="S106" i="3"/>
  <c r="T106" i="3"/>
  <c r="U106" i="3"/>
  <c r="V106" i="3"/>
  <c r="W106" i="3"/>
  <c r="X106" i="3"/>
  <c r="Y106" i="3"/>
  <c r="Z106" i="3"/>
  <c r="AA106" i="3"/>
  <c r="AB106" i="3"/>
  <c r="AC106" i="3"/>
  <c r="AD106" i="3"/>
  <c r="AE106" i="3"/>
  <c r="AF106" i="3"/>
  <c r="AG106" i="3"/>
  <c r="AH106" i="3"/>
  <c r="AI106" i="3"/>
  <c r="AJ106" i="3"/>
  <c r="AK106" i="3"/>
  <c r="AL106" i="3"/>
  <c r="AM106" i="3"/>
  <c r="AN106" i="3"/>
  <c r="AO106" i="3"/>
  <c r="AP106" i="3"/>
  <c r="AQ106" i="3"/>
  <c r="AR106" i="3"/>
  <c r="AS106" i="3"/>
  <c r="AT106" i="3"/>
  <c r="AU106" i="3"/>
  <c r="AV106" i="3"/>
  <c r="AW106" i="3"/>
  <c r="AX106" i="3"/>
  <c r="AY106" i="3"/>
  <c r="AZ106" i="3"/>
  <c r="BA106" i="3"/>
  <c r="BB106" i="3"/>
  <c r="BC106" i="3"/>
  <c r="BD106" i="3"/>
  <c r="BE106" i="3"/>
  <c r="BF106" i="3"/>
  <c r="BG106" i="3"/>
  <c r="BH106" i="3"/>
  <c r="BI106" i="3"/>
  <c r="BJ106" i="3"/>
  <c r="BK106" i="3"/>
  <c r="BL106" i="3"/>
  <c r="BM106" i="3"/>
  <c r="BN106" i="3"/>
  <c r="BO106" i="3"/>
  <c r="BP106" i="3"/>
  <c r="BQ106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Y107" i="3"/>
  <c r="Z107" i="3"/>
  <c r="AA107" i="3"/>
  <c r="AB107" i="3"/>
  <c r="AC107" i="3"/>
  <c r="AD107" i="3"/>
  <c r="AE107" i="3"/>
  <c r="AF107" i="3"/>
  <c r="AG107" i="3"/>
  <c r="AH107" i="3"/>
  <c r="AI107" i="3"/>
  <c r="AJ107" i="3"/>
  <c r="AK107" i="3"/>
  <c r="AL107" i="3"/>
  <c r="AM107" i="3"/>
  <c r="AN107" i="3"/>
  <c r="AO107" i="3"/>
  <c r="AP107" i="3"/>
  <c r="AQ107" i="3"/>
  <c r="AR107" i="3"/>
  <c r="AS107" i="3"/>
  <c r="AT107" i="3"/>
  <c r="AU107" i="3"/>
  <c r="AV107" i="3"/>
  <c r="AW107" i="3"/>
  <c r="AX107" i="3"/>
  <c r="AY107" i="3"/>
  <c r="AZ107" i="3"/>
  <c r="BA107" i="3"/>
  <c r="BB107" i="3"/>
  <c r="BC107" i="3"/>
  <c r="BD107" i="3"/>
  <c r="BE107" i="3"/>
  <c r="BF107" i="3"/>
  <c r="BG107" i="3"/>
  <c r="BH107" i="3"/>
  <c r="BI107" i="3"/>
  <c r="BJ107" i="3"/>
  <c r="BK107" i="3"/>
  <c r="BL107" i="3"/>
  <c r="BM107" i="3"/>
  <c r="BN107" i="3"/>
  <c r="BO107" i="3"/>
  <c r="BP107" i="3"/>
  <c r="BQ107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Y108" i="3"/>
  <c r="Z108" i="3"/>
  <c r="AA108" i="3"/>
  <c r="AB108" i="3"/>
  <c r="AC108" i="3"/>
  <c r="AD108" i="3"/>
  <c r="AE108" i="3"/>
  <c r="AF108" i="3"/>
  <c r="AG108" i="3"/>
  <c r="AH108" i="3"/>
  <c r="AI108" i="3"/>
  <c r="AJ108" i="3"/>
  <c r="AK108" i="3"/>
  <c r="AL108" i="3"/>
  <c r="AM108" i="3"/>
  <c r="AN108" i="3"/>
  <c r="AO108" i="3"/>
  <c r="AP108" i="3"/>
  <c r="AQ108" i="3"/>
  <c r="AR108" i="3"/>
  <c r="AS108" i="3"/>
  <c r="AT108" i="3"/>
  <c r="AU108" i="3"/>
  <c r="AV108" i="3"/>
  <c r="AW108" i="3"/>
  <c r="AX108" i="3"/>
  <c r="AY108" i="3"/>
  <c r="AZ108" i="3"/>
  <c r="BA108" i="3"/>
  <c r="BB108" i="3"/>
  <c r="BC108" i="3"/>
  <c r="BD108" i="3"/>
  <c r="BE108" i="3"/>
  <c r="BF108" i="3"/>
  <c r="BG108" i="3"/>
  <c r="BH108" i="3"/>
  <c r="BI108" i="3"/>
  <c r="BJ108" i="3"/>
  <c r="BK108" i="3"/>
  <c r="BL108" i="3"/>
  <c r="BM108" i="3"/>
  <c r="BN108" i="3"/>
  <c r="BO108" i="3"/>
  <c r="BP108" i="3"/>
  <c r="BQ108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Y109" i="3"/>
  <c r="Z109" i="3"/>
  <c r="AA109" i="3"/>
  <c r="AB109" i="3"/>
  <c r="AC109" i="3"/>
  <c r="AD109" i="3"/>
  <c r="AE109" i="3"/>
  <c r="AF109" i="3"/>
  <c r="AG109" i="3"/>
  <c r="AH109" i="3"/>
  <c r="AI109" i="3"/>
  <c r="AJ109" i="3"/>
  <c r="AK109" i="3"/>
  <c r="AL109" i="3"/>
  <c r="AM109" i="3"/>
  <c r="AN109" i="3"/>
  <c r="AO109" i="3"/>
  <c r="AP109" i="3"/>
  <c r="AQ109" i="3"/>
  <c r="AR109" i="3"/>
  <c r="AS109" i="3"/>
  <c r="AT109" i="3"/>
  <c r="AU109" i="3"/>
  <c r="AV109" i="3"/>
  <c r="AW109" i="3"/>
  <c r="AX109" i="3"/>
  <c r="AY109" i="3"/>
  <c r="AZ109" i="3"/>
  <c r="BA109" i="3"/>
  <c r="BB109" i="3"/>
  <c r="BC109" i="3"/>
  <c r="BD109" i="3"/>
  <c r="BE109" i="3"/>
  <c r="BF109" i="3"/>
  <c r="BG109" i="3"/>
  <c r="BH109" i="3"/>
  <c r="BI109" i="3"/>
  <c r="BJ109" i="3"/>
  <c r="BK109" i="3"/>
  <c r="BL109" i="3"/>
  <c r="BM109" i="3"/>
  <c r="BN109" i="3"/>
  <c r="BO109" i="3"/>
  <c r="BP109" i="3"/>
  <c r="BQ109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Y110" i="3"/>
  <c r="Z110" i="3"/>
  <c r="AA110" i="3"/>
  <c r="AB110" i="3"/>
  <c r="AC110" i="3"/>
  <c r="AD110" i="3"/>
  <c r="AE110" i="3"/>
  <c r="AF110" i="3"/>
  <c r="AG110" i="3"/>
  <c r="AH110" i="3"/>
  <c r="AI110" i="3"/>
  <c r="AJ110" i="3"/>
  <c r="AK110" i="3"/>
  <c r="AL110" i="3"/>
  <c r="AM110" i="3"/>
  <c r="AN110" i="3"/>
  <c r="AO110" i="3"/>
  <c r="AP110" i="3"/>
  <c r="AQ110" i="3"/>
  <c r="AR110" i="3"/>
  <c r="AS110" i="3"/>
  <c r="AT110" i="3"/>
  <c r="AU110" i="3"/>
  <c r="AV110" i="3"/>
  <c r="AW110" i="3"/>
  <c r="AX110" i="3"/>
  <c r="AY110" i="3"/>
  <c r="AZ110" i="3"/>
  <c r="BA110" i="3"/>
  <c r="BB110" i="3"/>
  <c r="BC110" i="3"/>
  <c r="BD110" i="3"/>
  <c r="BE110" i="3"/>
  <c r="BF110" i="3"/>
  <c r="BG110" i="3"/>
  <c r="BH110" i="3"/>
  <c r="BI110" i="3"/>
  <c r="BJ110" i="3"/>
  <c r="BK110" i="3"/>
  <c r="BL110" i="3"/>
  <c r="BM110" i="3"/>
  <c r="BN110" i="3"/>
  <c r="BO110" i="3"/>
  <c r="BP110" i="3"/>
  <c r="BQ110" i="3"/>
  <c r="D111" i="3"/>
  <c r="E111" i="3"/>
  <c r="F111" i="3"/>
  <c r="G111" i="3"/>
  <c r="H111" i="3"/>
  <c r="I111" i="3"/>
  <c r="J111" i="3"/>
  <c r="K111" i="3"/>
  <c r="L111" i="3"/>
  <c r="M111" i="3"/>
  <c r="N111" i="3"/>
  <c r="O111" i="3"/>
  <c r="P111" i="3"/>
  <c r="Q111" i="3"/>
  <c r="R111" i="3"/>
  <c r="S111" i="3"/>
  <c r="T111" i="3"/>
  <c r="U111" i="3"/>
  <c r="V111" i="3"/>
  <c r="W111" i="3"/>
  <c r="X111" i="3"/>
  <c r="Y111" i="3"/>
  <c r="Z111" i="3"/>
  <c r="AA111" i="3"/>
  <c r="AB111" i="3"/>
  <c r="AC111" i="3"/>
  <c r="AD111" i="3"/>
  <c r="AE111" i="3"/>
  <c r="AF111" i="3"/>
  <c r="AG111" i="3"/>
  <c r="AH111" i="3"/>
  <c r="AI111" i="3"/>
  <c r="AJ111" i="3"/>
  <c r="AK111" i="3"/>
  <c r="AL111" i="3"/>
  <c r="AM111" i="3"/>
  <c r="AN111" i="3"/>
  <c r="AO111" i="3"/>
  <c r="AP111" i="3"/>
  <c r="AQ111" i="3"/>
  <c r="AR111" i="3"/>
  <c r="AS111" i="3"/>
  <c r="AT111" i="3"/>
  <c r="AU111" i="3"/>
  <c r="AV111" i="3"/>
  <c r="AW111" i="3"/>
  <c r="AX111" i="3"/>
  <c r="AY111" i="3"/>
  <c r="AZ111" i="3"/>
  <c r="BA111" i="3"/>
  <c r="BB111" i="3"/>
  <c r="BC111" i="3"/>
  <c r="BD111" i="3"/>
  <c r="BE111" i="3"/>
  <c r="BF111" i="3"/>
  <c r="BG111" i="3"/>
  <c r="BH111" i="3"/>
  <c r="BI111" i="3"/>
  <c r="BJ111" i="3"/>
  <c r="BK111" i="3"/>
  <c r="BL111" i="3"/>
  <c r="BM111" i="3"/>
  <c r="BN111" i="3"/>
  <c r="BO111" i="3"/>
  <c r="BP111" i="3"/>
  <c r="BQ111" i="3"/>
  <c r="D112" i="3"/>
  <c r="E112" i="3"/>
  <c r="F112" i="3"/>
  <c r="G112" i="3"/>
  <c r="H112" i="3"/>
  <c r="I112" i="3"/>
  <c r="J112" i="3"/>
  <c r="K112" i="3"/>
  <c r="L112" i="3"/>
  <c r="M112" i="3"/>
  <c r="N112" i="3"/>
  <c r="O112" i="3"/>
  <c r="P112" i="3"/>
  <c r="Q112" i="3"/>
  <c r="R112" i="3"/>
  <c r="S112" i="3"/>
  <c r="T112" i="3"/>
  <c r="U112" i="3"/>
  <c r="V112" i="3"/>
  <c r="W112" i="3"/>
  <c r="X112" i="3"/>
  <c r="Y112" i="3"/>
  <c r="Z112" i="3"/>
  <c r="AA112" i="3"/>
  <c r="AB112" i="3"/>
  <c r="AC112" i="3"/>
  <c r="AD112" i="3"/>
  <c r="AE112" i="3"/>
  <c r="AF112" i="3"/>
  <c r="AG112" i="3"/>
  <c r="AH112" i="3"/>
  <c r="AI112" i="3"/>
  <c r="AJ112" i="3"/>
  <c r="AK112" i="3"/>
  <c r="AL112" i="3"/>
  <c r="AM112" i="3"/>
  <c r="AN112" i="3"/>
  <c r="AO112" i="3"/>
  <c r="AP112" i="3"/>
  <c r="AQ112" i="3"/>
  <c r="AR112" i="3"/>
  <c r="AS112" i="3"/>
  <c r="AT112" i="3"/>
  <c r="AU112" i="3"/>
  <c r="AV112" i="3"/>
  <c r="AW112" i="3"/>
  <c r="AX112" i="3"/>
  <c r="AY112" i="3"/>
  <c r="AZ112" i="3"/>
  <c r="BA112" i="3"/>
  <c r="BB112" i="3"/>
  <c r="BC112" i="3"/>
  <c r="BD112" i="3"/>
  <c r="BE112" i="3"/>
  <c r="BF112" i="3"/>
  <c r="BG112" i="3"/>
  <c r="BH112" i="3"/>
  <c r="BI112" i="3"/>
  <c r="BJ112" i="3"/>
  <c r="BK112" i="3"/>
  <c r="BL112" i="3"/>
  <c r="BM112" i="3"/>
  <c r="BN112" i="3"/>
  <c r="BO112" i="3"/>
  <c r="BP112" i="3"/>
  <c r="BQ112" i="3"/>
  <c r="D113" i="3"/>
  <c r="E113" i="3"/>
  <c r="F113" i="3"/>
  <c r="G113" i="3"/>
  <c r="H113" i="3"/>
  <c r="I113" i="3"/>
  <c r="J113" i="3"/>
  <c r="K113" i="3"/>
  <c r="L113" i="3"/>
  <c r="M113" i="3"/>
  <c r="N113" i="3"/>
  <c r="O113" i="3"/>
  <c r="P113" i="3"/>
  <c r="Q113" i="3"/>
  <c r="R113" i="3"/>
  <c r="S113" i="3"/>
  <c r="T113" i="3"/>
  <c r="U113" i="3"/>
  <c r="V113" i="3"/>
  <c r="W113" i="3"/>
  <c r="X113" i="3"/>
  <c r="Y113" i="3"/>
  <c r="Z113" i="3"/>
  <c r="AA113" i="3"/>
  <c r="AB113" i="3"/>
  <c r="AC113" i="3"/>
  <c r="AD113" i="3"/>
  <c r="AE113" i="3"/>
  <c r="AF113" i="3"/>
  <c r="AG113" i="3"/>
  <c r="AH113" i="3"/>
  <c r="AI113" i="3"/>
  <c r="AJ113" i="3"/>
  <c r="AK113" i="3"/>
  <c r="AL113" i="3"/>
  <c r="AM113" i="3"/>
  <c r="AN113" i="3"/>
  <c r="AO113" i="3"/>
  <c r="AP113" i="3"/>
  <c r="AQ113" i="3"/>
  <c r="AR113" i="3"/>
  <c r="AS113" i="3"/>
  <c r="AT113" i="3"/>
  <c r="AU113" i="3"/>
  <c r="AV113" i="3"/>
  <c r="AW113" i="3"/>
  <c r="AX113" i="3"/>
  <c r="AY113" i="3"/>
  <c r="AZ113" i="3"/>
  <c r="BA113" i="3"/>
  <c r="BB113" i="3"/>
  <c r="BC113" i="3"/>
  <c r="BD113" i="3"/>
  <c r="BE113" i="3"/>
  <c r="BF113" i="3"/>
  <c r="BG113" i="3"/>
  <c r="BH113" i="3"/>
  <c r="BI113" i="3"/>
  <c r="BJ113" i="3"/>
  <c r="BK113" i="3"/>
  <c r="BL113" i="3"/>
  <c r="BM113" i="3"/>
  <c r="BN113" i="3"/>
  <c r="BO113" i="3"/>
  <c r="BP113" i="3"/>
  <c r="BQ113" i="3"/>
  <c r="D114" i="3"/>
  <c r="E114" i="3"/>
  <c r="F114" i="3"/>
  <c r="G114" i="3"/>
  <c r="H114" i="3"/>
  <c r="I114" i="3"/>
  <c r="J114" i="3"/>
  <c r="K114" i="3"/>
  <c r="L114" i="3"/>
  <c r="M114" i="3"/>
  <c r="N114" i="3"/>
  <c r="O114" i="3"/>
  <c r="P114" i="3"/>
  <c r="Q114" i="3"/>
  <c r="R114" i="3"/>
  <c r="S114" i="3"/>
  <c r="T114" i="3"/>
  <c r="U114" i="3"/>
  <c r="V114" i="3"/>
  <c r="W114" i="3"/>
  <c r="X114" i="3"/>
  <c r="Y114" i="3"/>
  <c r="Z114" i="3"/>
  <c r="AA114" i="3"/>
  <c r="AB114" i="3"/>
  <c r="AC114" i="3"/>
  <c r="AD114" i="3"/>
  <c r="AE114" i="3"/>
  <c r="AF114" i="3"/>
  <c r="AG114" i="3"/>
  <c r="AH114" i="3"/>
  <c r="AI114" i="3"/>
  <c r="AJ114" i="3"/>
  <c r="AK114" i="3"/>
  <c r="AL114" i="3"/>
  <c r="AM114" i="3"/>
  <c r="AN114" i="3"/>
  <c r="AO114" i="3"/>
  <c r="AP114" i="3"/>
  <c r="AQ114" i="3"/>
  <c r="AR114" i="3"/>
  <c r="AS114" i="3"/>
  <c r="AT114" i="3"/>
  <c r="AU114" i="3"/>
  <c r="AV114" i="3"/>
  <c r="AW114" i="3"/>
  <c r="AX114" i="3"/>
  <c r="AY114" i="3"/>
  <c r="AZ114" i="3"/>
  <c r="BA114" i="3"/>
  <c r="BB114" i="3"/>
  <c r="BC114" i="3"/>
  <c r="BD114" i="3"/>
  <c r="BE114" i="3"/>
  <c r="BF114" i="3"/>
  <c r="BG114" i="3"/>
  <c r="BH114" i="3"/>
  <c r="BI114" i="3"/>
  <c r="BJ114" i="3"/>
  <c r="BK114" i="3"/>
  <c r="BL114" i="3"/>
  <c r="BM114" i="3"/>
  <c r="BN114" i="3"/>
  <c r="BO114" i="3"/>
  <c r="BP114" i="3"/>
  <c r="BQ114" i="3"/>
  <c r="D115" i="3"/>
  <c r="E115" i="3"/>
  <c r="F115" i="3"/>
  <c r="G115" i="3"/>
  <c r="H115" i="3"/>
  <c r="I115" i="3"/>
  <c r="J115" i="3"/>
  <c r="K115" i="3"/>
  <c r="L115" i="3"/>
  <c r="M115" i="3"/>
  <c r="N115" i="3"/>
  <c r="O115" i="3"/>
  <c r="P115" i="3"/>
  <c r="Q115" i="3"/>
  <c r="R115" i="3"/>
  <c r="S115" i="3"/>
  <c r="T115" i="3"/>
  <c r="U115" i="3"/>
  <c r="V115" i="3"/>
  <c r="W115" i="3"/>
  <c r="X115" i="3"/>
  <c r="Y115" i="3"/>
  <c r="Z115" i="3"/>
  <c r="AA115" i="3"/>
  <c r="AB115" i="3"/>
  <c r="AC115" i="3"/>
  <c r="AD115" i="3"/>
  <c r="AE115" i="3"/>
  <c r="AF115" i="3"/>
  <c r="AG115" i="3"/>
  <c r="AH115" i="3"/>
  <c r="AI115" i="3"/>
  <c r="AJ115" i="3"/>
  <c r="AK115" i="3"/>
  <c r="AL115" i="3"/>
  <c r="AM115" i="3"/>
  <c r="AN115" i="3"/>
  <c r="AO115" i="3"/>
  <c r="AP115" i="3"/>
  <c r="AQ115" i="3"/>
  <c r="AR115" i="3"/>
  <c r="AS115" i="3"/>
  <c r="AT115" i="3"/>
  <c r="AU115" i="3"/>
  <c r="AV115" i="3"/>
  <c r="AW115" i="3"/>
  <c r="AX115" i="3"/>
  <c r="AY115" i="3"/>
  <c r="AZ115" i="3"/>
  <c r="BA115" i="3"/>
  <c r="BB115" i="3"/>
  <c r="BC115" i="3"/>
  <c r="BD115" i="3"/>
  <c r="BE115" i="3"/>
  <c r="BF115" i="3"/>
  <c r="BG115" i="3"/>
  <c r="BH115" i="3"/>
  <c r="BI115" i="3"/>
  <c r="BJ115" i="3"/>
  <c r="BK115" i="3"/>
  <c r="BL115" i="3"/>
  <c r="BM115" i="3"/>
  <c r="BN115" i="3"/>
  <c r="BO115" i="3"/>
  <c r="BP115" i="3"/>
  <c r="BQ115" i="3"/>
  <c r="D116" i="3"/>
  <c r="E116" i="3"/>
  <c r="F116" i="3"/>
  <c r="G116" i="3"/>
  <c r="H116" i="3"/>
  <c r="I116" i="3"/>
  <c r="J116" i="3"/>
  <c r="K116" i="3"/>
  <c r="L116" i="3"/>
  <c r="M116" i="3"/>
  <c r="N116" i="3"/>
  <c r="O116" i="3"/>
  <c r="P116" i="3"/>
  <c r="Q116" i="3"/>
  <c r="R116" i="3"/>
  <c r="S116" i="3"/>
  <c r="T116" i="3"/>
  <c r="U116" i="3"/>
  <c r="V116" i="3"/>
  <c r="W116" i="3"/>
  <c r="X116" i="3"/>
  <c r="Y116" i="3"/>
  <c r="Z116" i="3"/>
  <c r="AA116" i="3"/>
  <c r="AB116" i="3"/>
  <c r="AC116" i="3"/>
  <c r="AD116" i="3"/>
  <c r="AE116" i="3"/>
  <c r="AF116" i="3"/>
  <c r="AG116" i="3"/>
  <c r="AH116" i="3"/>
  <c r="AI116" i="3"/>
  <c r="AJ116" i="3"/>
  <c r="AK116" i="3"/>
  <c r="AL116" i="3"/>
  <c r="AM116" i="3"/>
  <c r="AN116" i="3"/>
  <c r="AO116" i="3"/>
  <c r="AP116" i="3"/>
  <c r="AQ116" i="3"/>
  <c r="AR116" i="3"/>
  <c r="AS116" i="3"/>
  <c r="AT116" i="3"/>
  <c r="AU116" i="3"/>
  <c r="AV116" i="3"/>
  <c r="AW116" i="3"/>
  <c r="AX116" i="3"/>
  <c r="AY116" i="3"/>
  <c r="AZ116" i="3"/>
  <c r="BA116" i="3"/>
  <c r="BB116" i="3"/>
  <c r="BC116" i="3"/>
  <c r="BD116" i="3"/>
  <c r="BE116" i="3"/>
  <c r="BF116" i="3"/>
  <c r="BG116" i="3"/>
  <c r="BH116" i="3"/>
  <c r="BI116" i="3"/>
  <c r="BJ116" i="3"/>
  <c r="BK116" i="3"/>
  <c r="BL116" i="3"/>
  <c r="BM116" i="3"/>
  <c r="BN116" i="3"/>
  <c r="BO116" i="3"/>
  <c r="BP116" i="3"/>
  <c r="BQ116" i="3"/>
  <c r="D117" i="3"/>
  <c r="E117" i="3"/>
  <c r="F117" i="3"/>
  <c r="G117" i="3"/>
  <c r="H117" i="3"/>
  <c r="I117" i="3"/>
  <c r="J117" i="3"/>
  <c r="K117" i="3"/>
  <c r="L117" i="3"/>
  <c r="M117" i="3"/>
  <c r="N117" i="3"/>
  <c r="O117" i="3"/>
  <c r="P117" i="3"/>
  <c r="Q117" i="3"/>
  <c r="R117" i="3"/>
  <c r="S117" i="3"/>
  <c r="T117" i="3"/>
  <c r="U117" i="3"/>
  <c r="V117" i="3"/>
  <c r="W117" i="3"/>
  <c r="X117" i="3"/>
  <c r="Y117" i="3"/>
  <c r="Z117" i="3"/>
  <c r="AA117" i="3"/>
  <c r="AB117" i="3"/>
  <c r="AC117" i="3"/>
  <c r="AD117" i="3"/>
  <c r="AE117" i="3"/>
  <c r="AF117" i="3"/>
  <c r="AG117" i="3"/>
  <c r="AH117" i="3"/>
  <c r="AI117" i="3"/>
  <c r="AJ117" i="3"/>
  <c r="AK117" i="3"/>
  <c r="AL117" i="3"/>
  <c r="AM117" i="3"/>
  <c r="AN117" i="3"/>
  <c r="AO117" i="3"/>
  <c r="AP117" i="3"/>
  <c r="AQ117" i="3"/>
  <c r="AR117" i="3"/>
  <c r="AS117" i="3"/>
  <c r="AT117" i="3"/>
  <c r="AU117" i="3"/>
  <c r="AV117" i="3"/>
  <c r="AW117" i="3"/>
  <c r="AX117" i="3"/>
  <c r="AY117" i="3"/>
  <c r="AZ117" i="3"/>
  <c r="BA117" i="3"/>
  <c r="BB117" i="3"/>
  <c r="BC117" i="3"/>
  <c r="BD117" i="3"/>
  <c r="BE117" i="3"/>
  <c r="BF117" i="3"/>
  <c r="BG117" i="3"/>
  <c r="BH117" i="3"/>
  <c r="BI117" i="3"/>
  <c r="BJ117" i="3"/>
  <c r="BK117" i="3"/>
  <c r="BL117" i="3"/>
  <c r="BM117" i="3"/>
  <c r="BN117" i="3"/>
  <c r="BO117" i="3"/>
  <c r="BP117" i="3"/>
  <c r="BQ117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Y118" i="3"/>
  <c r="Z118" i="3"/>
  <c r="AA118" i="3"/>
  <c r="AB118" i="3"/>
  <c r="AC118" i="3"/>
  <c r="AD118" i="3"/>
  <c r="AE118" i="3"/>
  <c r="AF118" i="3"/>
  <c r="AG118" i="3"/>
  <c r="AH118" i="3"/>
  <c r="AI118" i="3"/>
  <c r="AJ118" i="3"/>
  <c r="AK118" i="3"/>
  <c r="AL118" i="3"/>
  <c r="AM118" i="3"/>
  <c r="AN118" i="3"/>
  <c r="AO118" i="3"/>
  <c r="AP118" i="3"/>
  <c r="AQ118" i="3"/>
  <c r="AR118" i="3"/>
  <c r="AS118" i="3"/>
  <c r="AT118" i="3"/>
  <c r="AU118" i="3"/>
  <c r="AV118" i="3"/>
  <c r="AW118" i="3"/>
  <c r="AX118" i="3"/>
  <c r="AY118" i="3"/>
  <c r="AZ118" i="3"/>
  <c r="BA118" i="3"/>
  <c r="BB118" i="3"/>
  <c r="BC118" i="3"/>
  <c r="BD118" i="3"/>
  <c r="BE118" i="3"/>
  <c r="BF118" i="3"/>
  <c r="BG118" i="3"/>
  <c r="BH118" i="3"/>
  <c r="BI118" i="3"/>
  <c r="BJ118" i="3"/>
  <c r="BK118" i="3"/>
  <c r="BL118" i="3"/>
  <c r="BM118" i="3"/>
  <c r="BN118" i="3"/>
  <c r="BO118" i="3"/>
  <c r="BP118" i="3"/>
  <c r="BQ118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Y119" i="3"/>
  <c r="Z119" i="3"/>
  <c r="AA119" i="3"/>
  <c r="AB119" i="3"/>
  <c r="AC119" i="3"/>
  <c r="AD119" i="3"/>
  <c r="AE119" i="3"/>
  <c r="AF119" i="3"/>
  <c r="AG119" i="3"/>
  <c r="AH119" i="3"/>
  <c r="AI119" i="3"/>
  <c r="AJ119" i="3"/>
  <c r="AK119" i="3"/>
  <c r="AL119" i="3"/>
  <c r="AM119" i="3"/>
  <c r="AN119" i="3"/>
  <c r="AO119" i="3"/>
  <c r="AP119" i="3"/>
  <c r="AQ119" i="3"/>
  <c r="AR119" i="3"/>
  <c r="AS119" i="3"/>
  <c r="AT119" i="3"/>
  <c r="AU119" i="3"/>
  <c r="AV119" i="3"/>
  <c r="AW119" i="3"/>
  <c r="AX119" i="3"/>
  <c r="AY119" i="3"/>
  <c r="AZ119" i="3"/>
  <c r="BA119" i="3"/>
  <c r="BB119" i="3"/>
  <c r="BC119" i="3"/>
  <c r="BD119" i="3"/>
  <c r="BE119" i="3"/>
  <c r="BF119" i="3"/>
  <c r="BG119" i="3"/>
  <c r="BH119" i="3"/>
  <c r="BI119" i="3"/>
  <c r="BJ119" i="3"/>
  <c r="BK119" i="3"/>
  <c r="BL119" i="3"/>
  <c r="BM119" i="3"/>
  <c r="BN119" i="3"/>
  <c r="BO119" i="3"/>
  <c r="BP119" i="3"/>
  <c r="BQ119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Y120" i="3"/>
  <c r="Z120" i="3"/>
  <c r="AA120" i="3"/>
  <c r="AB120" i="3"/>
  <c r="AC120" i="3"/>
  <c r="AD120" i="3"/>
  <c r="AE120" i="3"/>
  <c r="AF120" i="3"/>
  <c r="AG120" i="3"/>
  <c r="AH120" i="3"/>
  <c r="AI120" i="3"/>
  <c r="AJ120" i="3"/>
  <c r="AK120" i="3"/>
  <c r="AL120" i="3"/>
  <c r="AM120" i="3"/>
  <c r="AN120" i="3"/>
  <c r="AO120" i="3"/>
  <c r="AP120" i="3"/>
  <c r="AQ120" i="3"/>
  <c r="AR120" i="3"/>
  <c r="AS120" i="3"/>
  <c r="AT120" i="3"/>
  <c r="AU120" i="3"/>
  <c r="AV120" i="3"/>
  <c r="AW120" i="3"/>
  <c r="AX120" i="3"/>
  <c r="AY120" i="3"/>
  <c r="AZ120" i="3"/>
  <c r="BA120" i="3"/>
  <c r="BB120" i="3"/>
  <c r="BC120" i="3"/>
  <c r="BD120" i="3"/>
  <c r="BE120" i="3"/>
  <c r="BF120" i="3"/>
  <c r="BG120" i="3"/>
  <c r="BH120" i="3"/>
  <c r="BI120" i="3"/>
  <c r="BJ120" i="3"/>
  <c r="BK120" i="3"/>
  <c r="BL120" i="3"/>
  <c r="BM120" i="3"/>
  <c r="BN120" i="3"/>
  <c r="BO120" i="3"/>
  <c r="BP120" i="3"/>
  <c r="BQ120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Y122" i="3"/>
  <c r="Z122" i="3"/>
  <c r="AA122" i="3"/>
  <c r="AB122" i="3"/>
  <c r="AC122" i="3"/>
  <c r="AD122" i="3"/>
  <c r="AE122" i="3"/>
  <c r="AF122" i="3"/>
  <c r="AG122" i="3"/>
  <c r="AH122" i="3"/>
  <c r="AI122" i="3"/>
  <c r="AJ122" i="3"/>
  <c r="AK122" i="3"/>
  <c r="AL122" i="3"/>
  <c r="AM122" i="3"/>
  <c r="AN122" i="3"/>
  <c r="AO122" i="3"/>
  <c r="AP122" i="3"/>
  <c r="AQ122" i="3"/>
  <c r="AR122" i="3"/>
  <c r="AS122" i="3"/>
  <c r="AT122" i="3"/>
  <c r="AU122" i="3"/>
  <c r="AV122" i="3"/>
  <c r="AW122" i="3"/>
  <c r="AX122" i="3"/>
  <c r="AY122" i="3"/>
  <c r="AZ122" i="3"/>
  <c r="BA122" i="3"/>
  <c r="BB122" i="3"/>
  <c r="BC122" i="3"/>
  <c r="BD122" i="3"/>
  <c r="BE122" i="3"/>
  <c r="BF122" i="3"/>
  <c r="BG122" i="3"/>
  <c r="BH122" i="3"/>
  <c r="BI122" i="3"/>
  <c r="BJ122" i="3"/>
  <c r="BK122" i="3"/>
  <c r="BL122" i="3"/>
  <c r="BM122" i="3"/>
  <c r="BN122" i="3"/>
  <c r="BO122" i="3"/>
  <c r="BP122" i="3"/>
  <c r="BQ122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Y123" i="3"/>
  <c r="Z123" i="3"/>
  <c r="AA123" i="3"/>
  <c r="AB123" i="3"/>
  <c r="AC123" i="3"/>
  <c r="AD123" i="3"/>
  <c r="AE123" i="3"/>
  <c r="AF123" i="3"/>
  <c r="AG123" i="3"/>
  <c r="AH123" i="3"/>
  <c r="AI123" i="3"/>
  <c r="AJ123" i="3"/>
  <c r="AK123" i="3"/>
  <c r="AL123" i="3"/>
  <c r="AM123" i="3"/>
  <c r="AN123" i="3"/>
  <c r="AO123" i="3"/>
  <c r="AP123" i="3"/>
  <c r="AQ123" i="3"/>
  <c r="AR123" i="3"/>
  <c r="AS123" i="3"/>
  <c r="AT123" i="3"/>
  <c r="AU123" i="3"/>
  <c r="AV123" i="3"/>
  <c r="AW123" i="3"/>
  <c r="AX123" i="3"/>
  <c r="AY123" i="3"/>
  <c r="AZ123" i="3"/>
  <c r="BA123" i="3"/>
  <c r="BB123" i="3"/>
  <c r="BC123" i="3"/>
  <c r="BD123" i="3"/>
  <c r="BE123" i="3"/>
  <c r="BF123" i="3"/>
  <c r="BG123" i="3"/>
  <c r="BH123" i="3"/>
  <c r="BI123" i="3"/>
  <c r="BJ123" i="3"/>
  <c r="BK123" i="3"/>
  <c r="BL123" i="3"/>
  <c r="BM123" i="3"/>
  <c r="BN123" i="3"/>
  <c r="BO123" i="3"/>
  <c r="BP123" i="3"/>
  <c r="BQ123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Y124" i="3"/>
  <c r="Z124" i="3"/>
  <c r="AA124" i="3"/>
  <c r="AB124" i="3"/>
  <c r="AC124" i="3"/>
  <c r="AD124" i="3"/>
  <c r="AE124" i="3"/>
  <c r="AF124" i="3"/>
  <c r="AG124" i="3"/>
  <c r="AH124" i="3"/>
  <c r="AI124" i="3"/>
  <c r="AJ124" i="3"/>
  <c r="AK124" i="3"/>
  <c r="AL124" i="3"/>
  <c r="AM124" i="3"/>
  <c r="AN124" i="3"/>
  <c r="AO124" i="3"/>
  <c r="AP124" i="3"/>
  <c r="AQ124" i="3"/>
  <c r="AR124" i="3"/>
  <c r="AS124" i="3"/>
  <c r="AT124" i="3"/>
  <c r="AU124" i="3"/>
  <c r="AV124" i="3"/>
  <c r="AW124" i="3"/>
  <c r="AX124" i="3"/>
  <c r="AY124" i="3"/>
  <c r="AZ124" i="3"/>
  <c r="BA124" i="3"/>
  <c r="BB124" i="3"/>
  <c r="BC124" i="3"/>
  <c r="BD124" i="3"/>
  <c r="BE124" i="3"/>
  <c r="BF124" i="3"/>
  <c r="BG124" i="3"/>
  <c r="BH124" i="3"/>
  <c r="BI124" i="3"/>
  <c r="BJ124" i="3"/>
  <c r="BK124" i="3"/>
  <c r="BL124" i="3"/>
  <c r="BM124" i="3"/>
  <c r="BN124" i="3"/>
  <c r="BO124" i="3"/>
  <c r="BP124" i="3"/>
  <c r="BQ124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Y125" i="3"/>
  <c r="Z125" i="3"/>
  <c r="AA125" i="3"/>
  <c r="AB125" i="3"/>
  <c r="AC125" i="3"/>
  <c r="AD125" i="3"/>
  <c r="AE125" i="3"/>
  <c r="AF125" i="3"/>
  <c r="AG125" i="3"/>
  <c r="AH125" i="3"/>
  <c r="AI125" i="3"/>
  <c r="AJ125" i="3"/>
  <c r="AK125" i="3"/>
  <c r="AL125" i="3"/>
  <c r="AM125" i="3"/>
  <c r="AN125" i="3"/>
  <c r="AO125" i="3"/>
  <c r="AP125" i="3"/>
  <c r="AQ125" i="3"/>
  <c r="AR125" i="3"/>
  <c r="AS125" i="3"/>
  <c r="AT125" i="3"/>
  <c r="AU125" i="3"/>
  <c r="AV125" i="3"/>
  <c r="AW125" i="3"/>
  <c r="AX125" i="3"/>
  <c r="AY125" i="3"/>
  <c r="AZ125" i="3"/>
  <c r="BA125" i="3"/>
  <c r="BB125" i="3"/>
  <c r="BC125" i="3"/>
  <c r="BD125" i="3"/>
  <c r="BE125" i="3"/>
  <c r="BF125" i="3"/>
  <c r="BG125" i="3"/>
  <c r="BH125" i="3"/>
  <c r="BI125" i="3"/>
  <c r="BJ125" i="3"/>
  <c r="BK125" i="3"/>
  <c r="BL125" i="3"/>
  <c r="BM125" i="3"/>
  <c r="BN125" i="3"/>
  <c r="BO125" i="3"/>
  <c r="BP125" i="3"/>
  <c r="BQ125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Y126" i="3"/>
  <c r="Z126" i="3"/>
  <c r="AA126" i="3"/>
  <c r="AB126" i="3"/>
  <c r="AC126" i="3"/>
  <c r="AD126" i="3"/>
  <c r="AE126" i="3"/>
  <c r="AF126" i="3"/>
  <c r="AG126" i="3"/>
  <c r="AH126" i="3"/>
  <c r="AI126" i="3"/>
  <c r="AJ126" i="3"/>
  <c r="AK126" i="3"/>
  <c r="AL126" i="3"/>
  <c r="AM126" i="3"/>
  <c r="AN126" i="3"/>
  <c r="AO126" i="3"/>
  <c r="AP126" i="3"/>
  <c r="AQ126" i="3"/>
  <c r="AR126" i="3"/>
  <c r="AS126" i="3"/>
  <c r="AT126" i="3"/>
  <c r="AU126" i="3"/>
  <c r="AV126" i="3"/>
  <c r="AW126" i="3"/>
  <c r="AX126" i="3"/>
  <c r="AY126" i="3"/>
  <c r="AZ126" i="3"/>
  <c r="BA126" i="3"/>
  <c r="BB126" i="3"/>
  <c r="BC126" i="3"/>
  <c r="BD126" i="3"/>
  <c r="BE126" i="3"/>
  <c r="BF126" i="3"/>
  <c r="BG126" i="3"/>
  <c r="BH126" i="3"/>
  <c r="BI126" i="3"/>
  <c r="BJ126" i="3"/>
  <c r="BK126" i="3"/>
  <c r="BL126" i="3"/>
  <c r="BM126" i="3"/>
  <c r="BN126" i="3"/>
  <c r="BO126" i="3"/>
  <c r="BP126" i="3"/>
  <c r="BQ126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Y127" i="3"/>
  <c r="Z127" i="3"/>
  <c r="AA127" i="3"/>
  <c r="AB127" i="3"/>
  <c r="AC127" i="3"/>
  <c r="AD127" i="3"/>
  <c r="AE127" i="3"/>
  <c r="AF127" i="3"/>
  <c r="AG127" i="3"/>
  <c r="AH127" i="3"/>
  <c r="AI127" i="3"/>
  <c r="AJ127" i="3"/>
  <c r="AK127" i="3"/>
  <c r="AL127" i="3"/>
  <c r="AM127" i="3"/>
  <c r="AN127" i="3"/>
  <c r="AO127" i="3"/>
  <c r="AP127" i="3"/>
  <c r="AQ127" i="3"/>
  <c r="AR127" i="3"/>
  <c r="AS127" i="3"/>
  <c r="AT127" i="3"/>
  <c r="AU127" i="3"/>
  <c r="AV127" i="3"/>
  <c r="AW127" i="3"/>
  <c r="AX127" i="3"/>
  <c r="AY127" i="3"/>
  <c r="AZ127" i="3"/>
  <c r="BA127" i="3"/>
  <c r="BB127" i="3"/>
  <c r="BC127" i="3"/>
  <c r="BD127" i="3"/>
  <c r="BE127" i="3"/>
  <c r="BF127" i="3"/>
  <c r="BG127" i="3"/>
  <c r="BH127" i="3"/>
  <c r="BI127" i="3"/>
  <c r="BJ127" i="3"/>
  <c r="BK127" i="3"/>
  <c r="BL127" i="3"/>
  <c r="BM127" i="3"/>
  <c r="BN127" i="3"/>
  <c r="BO127" i="3"/>
  <c r="BP127" i="3"/>
  <c r="BQ127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Y128" i="3"/>
  <c r="Z128" i="3"/>
  <c r="AA128" i="3"/>
  <c r="AB128" i="3"/>
  <c r="AC128" i="3"/>
  <c r="AD128" i="3"/>
  <c r="AE128" i="3"/>
  <c r="AF128" i="3"/>
  <c r="AG128" i="3"/>
  <c r="AH128" i="3"/>
  <c r="AI128" i="3"/>
  <c r="AJ128" i="3"/>
  <c r="AK128" i="3"/>
  <c r="AL128" i="3"/>
  <c r="AM128" i="3"/>
  <c r="AN128" i="3"/>
  <c r="AO128" i="3"/>
  <c r="AP128" i="3"/>
  <c r="AQ128" i="3"/>
  <c r="AR128" i="3"/>
  <c r="AS128" i="3"/>
  <c r="AT128" i="3"/>
  <c r="AU128" i="3"/>
  <c r="AV128" i="3"/>
  <c r="AW128" i="3"/>
  <c r="AX128" i="3"/>
  <c r="AY128" i="3"/>
  <c r="AZ128" i="3"/>
  <c r="BA128" i="3"/>
  <c r="BB128" i="3"/>
  <c r="BC128" i="3"/>
  <c r="BD128" i="3"/>
  <c r="BE128" i="3"/>
  <c r="BF128" i="3"/>
  <c r="BG128" i="3"/>
  <c r="BH128" i="3"/>
  <c r="BI128" i="3"/>
  <c r="BJ128" i="3"/>
  <c r="BK128" i="3"/>
  <c r="BL128" i="3"/>
  <c r="BM128" i="3"/>
  <c r="BN128" i="3"/>
  <c r="BO128" i="3"/>
  <c r="BP128" i="3"/>
  <c r="BQ128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Y129" i="3"/>
  <c r="Z129" i="3"/>
  <c r="AA129" i="3"/>
  <c r="AB129" i="3"/>
  <c r="AC129" i="3"/>
  <c r="AD129" i="3"/>
  <c r="AE129" i="3"/>
  <c r="AF129" i="3"/>
  <c r="AG129" i="3"/>
  <c r="AH129" i="3"/>
  <c r="AI129" i="3"/>
  <c r="AJ129" i="3"/>
  <c r="AK129" i="3"/>
  <c r="AL129" i="3"/>
  <c r="AM129" i="3"/>
  <c r="AN129" i="3"/>
  <c r="AO129" i="3"/>
  <c r="AP129" i="3"/>
  <c r="AQ129" i="3"/>
  <c r="AR129" i="3"/>
  <c r="AS129" i="3"/>
  <c r="AT129" i="3"/>
  <c r="AU129" i="3"/>
  <c r="AV129" i="3"/>
  <c r="AW129" i="3"/>
  <c r="AX129" i="3"/>
  <c r="AY129" i="3"/>
  <c r="AZ129" i="3"/>
  <c r="BA129" i="3"/>
  <c r="BB129" i="3"/>
  <c r="BC129" i="3"/>
  <c r="BD129" i="3"/>
  <c r="BE129" i="3"/>
  <c r="BF129" i="3"/>
  <c r="BG129" i="3"/>
  <c r="BH129" i="3"/>
  <c r="BI129" i="3"/>
  <c r="BJ129" i="3"/>
  <c r="BK129" i="3"/>
  <c r="BL129" i="3"/>
  <c r="BM129" i="3"/>
  <c r="BN129" i="3"/>
  <c r="BO129" i="3"/>
  <c r="BP129" i="3"/>
  <c r="BQ129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Y130" i="3"/>
  <c r="Z130" i="3"/>
  <c r="AA130" i="3"/>
  <c r="AB130" i="3"/>
  <c r="AC130" i="3"/>
  <c r="AD130" i="3"/>
  <c r="AE130" i="3"/>
  <c r="AF130" i="3"/>
  <c r="AG130" i="3"/>
  <c r="AH130" i="3"/>
  <c r="AI130" i="3"/>
  <c r="AJ130" i="3"/>
  <c r="AK130" i="3"/>
  <c r="AL130" i="3"/>
  <c r="AM130" i="3"/>
  <c r="AN130" i="3"/>
  <c r="AO130" i="3"/>
  <c r="AP130" i="3"/>
  <c r="AQ130" i="3"/>
  <c r="AR130" i="3"/>
  <c r="AS130" i="3"/>
  <c r="AT130" i="3"/>
  <c r="AU130" i="3"/>
  <c r="AV130" i="3"/>
  <c r="AW130" i="3"/>
  <c r="AX130" i="3"/>
  <c r="AY130" i="3"/>
  <c r="AZ130" i="3"/>
  <c r="BA130" i="3"/>
  <c r="BB130" i="3"/>
  <c r="BC130" i="3"/>
  <c r="BD130" i="3"/>
  <c r="BE130" i="3"/>
  <c r="BF130" i="3"/>
  <c r="BG130" i="3"/>
  <c r="BH130" i="3"/>
  <c r="BI130" i="3"/>
  <c r="BJ130" i="3"/>
  <c r="BK130" i="3"/>
  <c r="BL130" i="3"/>
  <c r="BM130" i="3"/>
  <c r="BN130" i="3"/>
  <c r="BO130" i="3"/>
  <c r="BP130" i="3"/>
  <c r="BQ130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Y131" i="3"/>
  <c r="Z131" i="3"/>
  <c r="AA131" i="3"/>
  <c r="AB131" i="3"/>
  <c r="AC131" i="3"/>
  <c r="AD131" i="3"/>
  <c r="AE131" i="3"/>
  <c r="AF131" i="3"/>
  <c r="AG131" i="3"/>
  <c r="AH131" i="3"/>
  <c r="AI131" i="3"/>
  <c r="AJ131" i="3"/>
  <c r="AK131" i="3"/>
  <c r="AL131" i="3"/>
  <c r="AM131" i="3"/>
  <c r="AN131" i="3"/>
  <c r="AO131" i="3"/>
  <c r="AP131" i="3"/>
  <c r="AQ131" i="3"/>
  <c r="AR131" i="3"/>
  <c r="AS131" i="3"/>
  <c r="AT131" i="3"/>
  <c r="AU131" i="3"/>
  <c r="AV131" i="3"/>
  <c r="AW131" i="3"/>
  <c r="AX131" i="3"/>
  <c r="AY131" i="3"/>
  <c r="AZ131" i="3"/>
  <c r="BA131" i="3"/>
  <c r="BB131" i="3"/>
  <c r="BC131" i="3"/>
  <c r="BD131" i="3"/>
  <c r="BE131" i="3"/>
  <c r="BF131" i="3"/>
  <c r="BG131" i="3"/>
  <c r="BH131" i="3"/>
  <c r="BI131" i="3"/>
  <c r="BJ131" i="3"/>
  <c r="BK131" i="3"/>
  <c r="BL131" i="3"/>
  <c r="BM131" i="3"/>
  <c r="BN131" i="3"/>
  <c r="BO131" i="3"/>
  <c r="BP131" i="3"/>
  <c r="BQ131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Y132" i="3"/>
  <c r="Z132" i="3"/>
  <c r="AA132" i="3"/>
  <c r="AB132" i="3"/>
  <c r="AC132" i="3"/>
  <c r="AD132" i="3"/>
  <c r="AE132" i="3"/>
  <c r="AF132" i="3"/>
  <c r="AG132" i="3"/>
  <c r="AH132" i="3"/>
  <c r="AI132" i="3"/>
  <c r="AJ132" i="3"/>
  <c r="AK132" i="3"/>
  <c r="AL132" i="3"/>
  <c r="AM132" i="3"/>
  <c r="AN132" i="3"/>
  <c r="AO132" i="3"/>
  <c r="AP132" i="3"/>
  <c r="AQ132" i="3"/>
  <c r="AR132" i="3"/>
  <c r="AS132" i="3"/>
  <c r="AT132" i="3"/>
  <c r="AU132" i="3"/>
  <c r="AV132" i="3"/>
  <c r="AW132" i="3"/>
  <c r="AX132" i="3"/>
  <c r="AY132" i="3"/>
  <c r="AZ132" i="3"/>
  <c r="BA132" i="3"/>
  <c r="BB132" i="3"/>
  <c r="BC132" i="3"/>
  <c r="BD132" i="3"/>
  <c r="BE132" i="3"/>
  <c r="BF132" i="3"/>
  <c r="BG132" i="3"/>
  <c r="BH132" i="3"/>
  <c r="BI132" i="3"/>
  <c r="BJ132" i="3"/>
  <c r="BK132" i="3"/>
  <c r="BL132" i="3"/>
  <c r="BM132" i="3"/>
  <c r="BN132" i="3"/>
  <c r="BO132" i="3"/>
  <c r="BP132" i="3"/>
  <c r="BQ132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Y133" i="3"/>
  <c r="Z133" i="3"/>
  <c r="AA133" i="3"/>
  <c r="AB133" i="3"/>
  <c r="AC133" i="3"/>
  <c r="AD133" i="3"/>
  <c r="AE133" i="3"/>
  <c r="AF133" i="3"/>
  <c r="AG133" i="3"/>
  <c r="AH133" i="3"/>
  <c r="AI133" i="3"/>
  <c r="AJ133" i="3"/>
  <c r="AK133" i="3"/>
  <c r="AL133" i="3"/>
  <c r="AM133" i="3"/>
  <c r="AN133" i="3"/>
  <c r="AO133" i="3"/>
  <c r="AP133" i="3"/>
  <c r="AQ133" i="3"/>
  <c r="AR133" i="3"/>
  <c r="AS133" i="3"/>
  <c r="AT133" i="3"/>
  <c r="AU133" i="3"/>
  <c r="AV133" i="3"/>
  <c r="AW133" i="3"/>
  <c r="AX133" i="3"/>
  <c r="AY133" i="3"/>
  <c r="AZ133" i="3"/>
  <c r="BA133" i="3"/>
  <c r="BB133" i="3"/>
  <c r="BC133" i="3"/>
  <c r="BD133" i="3"/>
  <c r="BE133" i="3"/>
  <c r="BF133" i="3"/>
  <c r="BG133" i="3"/>
  <c r="BH133" i="3"/>
  <c r="BI133" i="3"/>
  <c r="BJ133" i="3"/>
  <c r="BK133" i="3"/>
  <c r="BL133" i="3"/>
  <c r="BM133" i="3"/>
  <c r="BN133" i="3"/>
  <c r="BO133" i="3"/>
  <c r="BP133" i="3"/>
  <c r="BQ133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Y134" i="3"/>
  <c r="Z134" i="3"/>
  <c r="AA134" i="3"/>
  <c r="AB134" i="3"/>
  <c r="AC134" i="3"/>
  <c r="AD134" i="3"/>
  <c r="AE134" i="3"/>
  <c r="AF134" i="3"/>
  <c r="AG134" i="3"/>
  <c r="AH134" i="3"/>
  <c r="AI134" i="3"/>
  <c r="AJ134" i="3"/>
  <c r="AK134" i="3"/>
  <c r="AL134" i="3"/>
  <c r="AM134" i="3"/>
  <c r="AN134" i="3"/>
  <c r="AO134" i="3"/>
  <c r="AP134" i="3"/>
  <c r="AQ134" i="3"/>
  <c r="AR134" i="3"/>
  <c r="AS134" i="3"/>
  <c r="AT134" i="3"/>
  <c r="AU134" i="3"/>
  <c r="AV134" i="3"/>
  <c r="AW134" i="3"/>
  <c r="AX134" i="3"/>
  <c r="AY134" i="3"/>
  <c r="AZ134" i="3"/>
  <c r="BA134" i="3"/>
  <c r="BB134" i="3"/>
  <c r="BC134" i="3"/>
  <c r="BD134" i="3"/>
  <c r="BE134" i="3"/>
  <c r="BF134" i="3"/>
  <c r="BG134" i="3"/>
  <c r="BH134" i="3"/>
  <c r="BI134" i="3"/>
  <c r="BJ134" i="3"/>
  <c r="BK134" i="3"/>
  <c r="BL134" i="3"/>
  <c r="BM134" i="3"/>
  <c r="BN134" i="3"/>
  <c r="BO134" i="3"/>
  <c r="BP134" i="3"/>
  <c r="BQ134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Y135" i="3"/>
  <c r="Z135" i="3"/>
  <c r="AA135" i="3"/>
  <c r="AB135" i="3"/>
  <c r="AC135" i="3"/>
  <c r="AD135" i="3"/>
  <c r="AE135" i="3"/>
  <c r="AF135" i="3"/>
  <c r="AG135" i="3"/>
  <c r="AH135" i="3"/>
  <c r="AI135" i="3"/>
  <c r="AJ135" i="3"/>
  <c r="AK135" i="3"/>
  <c r="AL135" i="3"/>
  <c r="AM135" i="3"/>
  <c r="AN135" i="3"/>
  <c r="AO135" i="3"/>
  <c r="AP135" i="3"/>
  <c r="AQ135" i="3"/>
  <c r="AR135" i="3"/>
  <c r="AS135" i="3"/>
  <c r="AT135" i="3"/>
  <c r="AU135" i="3"/>
  <c r="AV135" i="3"/>
  <c r="AW135" i="3"/>
  <c r="AX135" i="3"/>
  <c r="AY135" i="3"/>
  <c r="AZ135" i="3"/>
  <c r="BA135" i="3"/>
  <c r="BB135" i="3"/>
  <c r="BC135" i="3"/>
  <c r="BD135" i="3"/>
  <c r="BE135" i="3"/>
  <c r="BF135" i="3"/>
  <c r="BG135" i="3"/>
  <c r="BH135" i="3"/>
  <c r="BI135" i="3"/>
  <c r="BJ135" i="3"/>
  <c r="BK135" i="3"/>
  <c r="BL135" i="3"/>
  <c r="BM135" i="3"/>
  <c r="BN135" i="3"/>
  <c r="BO135" i="3"/>
  <c r="BP135" i="3"/>
  <c r="BQ135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Y136" i="3"/>
  <c r="Z136" i="3"/>
  <c r="AA136" i="3"/>
  <c r="AB136" i="3"/>
  <c r="AC136" i="3"/>
  <c r="AD136" i="3"/>
  <c r="AE136" i="3"/>
  <c r="AF136" i="3"/>
  <c r="AG136" i="3"/>
  <c r="AH136" i="3"/>
  <c r="AI136" i="3"/>
  <c r="AJ136" i="3"/>
  <c r="AK136" i="3"/>
  <c r="AL136" i="3"/>
  <c r="AM136" i="3"/>
  <c r="AN136" i="3"/>
  <c r="AO136" i="3"/>
  <c r="AP136" i="3"/>
  <c r="AQ136" i="3"/>
  <c r="AR136" i="3"/>
  <c r="AS136" i="3"/>
  <c r="AT136" i="3"/>
  <c r="AU136" i="3"/>
  <c r="AV136" i="3"/>
  <c r="AW136" i="3"/>
  <c r="AX136" i="3"/>
  <c r="AY136" i="3"/>
  <c r="AZ136" i="3"/>
  <c r="BA136" i="3"/>
  <c r="BB136" i="3"/>
  <c r="BC136" i="3"/>
  <c r="BD136" i="3"/>
  <c r="BE136" i="3"/>
  <c r="BF136" i="3"/>
  <c r="BG136" i="3"/>
  <c r="BH136" i="3"/>
  <c r="BI136" i="3"/>
  <c r="BJ136" i="3"/>
  <c r="BK136" i="3"/>
  <c r="BL136" i="3"/>
  <c r="BM136" i="3"/>
  <c r="BN136" i="3"/>
  <c r="BO136" i="3"/>
  <c r="BP136" i="3"/>
  <c r="BQ136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Y137" i="3"/>
  <c r="Z137" i="3"/>
  <c r="AA137" i="3"/>
  <c r="AB137" i="3"/>
  <c r="AC137" i="3"/>
  <c r="AD137" i="3"/>
  <c r="AE137" i="3"/>
  <c r="AF137" i="3"/>
  <c r="AG137" i="3"/>
  <c r="AH137" i="3"/>
  <c r="AI137" i="3"/>
  <c r="AJ137" i="3"/>
  <c r="AK137" i="3"/>
  <c r="AL137" i="3"/>
  <c r="AM137" i="3"/>
  <c r="AN137" i="3"/>
  <c r="AO137" i="3"/>
  <c r="AP137" i="3"/>
  <c r="AQ137" i="3"/>
  <c r="AR137" i="3"/>
  <c r="AS137" i="3"/>
  <c r="AT137" i="3"/>
  <c r="AU137" i="3"/>
  <c r="AV137" i="3"/>
  <c r="AW137" i="3"/>
  <c r="AX137" i="3"/>
  <c r="AY137" i="3"/>
  <c r="AZ137" i="3"/>
  <c r="BA137" i="3"/>
  <c r="BB137" i="3"/>
  <c r="BC137" i="3"/>
  <c r="BD137" i="3"/>
  <c r="BE137" i="3"/>
  <c r="BF137" i="3"/>
  <c r="BG137" i="3"/>
  <c r="BH137" i="3"/>
  <c r="BI137" i="3"/>
  <c r="BJ137" i="3"/>
  <c r="BK137" i="3"/>
  <c r="BL137" i="3"/>
  <c r="BM137" i="3"/>
  <c r="BN137" i="3"/>
  <c r="BO137" i="3"/>
  <c r="BP137" i="3"/>
  <c r="BQ137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Y138" i="3"/>
  <c r="Z138" i="3"/>
  <c r="AA138" i="3"/>
  <c r="AB138" i="3"/>
  <c r="AC138" i="3"/>
  <c r="AD138" i="3"/>
  <c r="AE138" i="3"/>
  <c r="AF138" i="3"/>
  <c r="AG138" i="3"/>
  <c r="AH138" i="3"/>
  <c r="AI138" i="3"/>
  <c r="AJ138" i="3"/>
  <c r="AK138" i="3"/>
  <c r="AL138" i="3"/>
  <c r="AM138" i="3"/>
  <c r="AN138" i="3"/>
  <c r="AO138" i="3"/>
  <c r="AP138" i="3"/>
  <c r="AQ138" i="3"/>
  <c r="AR138" i="3"/>
  <c r="AS138" i="3"/>
  <c r="AT138" i="3"/>
  <c r="AU138" i="3"/>
  <c r="AV138" i="3"/>
  <c r="AW138" i="3"/>
  <c r="AX138" i="3"/>
  <c r="AY138" i="3"/>
  <c r="AZ138" i="3"/>
  <c r="BA138" i="3"/>
  <c r="BB138" i="3"/>
  <c r="BC138" i="3"/>
  <c r="BD138" i="3"/>
  <c r="BE138" i="3"/>
  <c r="BF138" i="3"/>
  <c r="BG138" i="3"/>
  <c r="BH138" i="3"/>
  <c r="BI138" i="3"/>
  <c r="BJ138" i="3"/>
  <c r="BK138" i="3"/>
  <c r="BL138" i="3"/>
  <c r="BM138" i="3"/>
  <c r="BN138" i="3"/>
  <c r="BO138" i="3"/>
  <c r="BP138" i="3"/>
  <c r="BQ138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Y139" i="3"/>
  <c r="Z139" i="3"/>
  <c r="AA139" i="3"/>
  <c r="AB139" i="3"/>
  <c r="AC139" i="3"/>
  <c r="AD139" i="3"/>
  <c r="AE139" i="3"/>
  <c r="AF139" i="3"/>
  <c r="AG139" i="3"/>
  <c r="AH139" i="3"/>
  <c r="AI139" i="3"/>
  <c r="AJ139" i="3"/>
  <c r="AK139" i="3"/>
  <c r="AL139" i="3"/>
  <c r="AM139" i="3"/>
  <c r="AN139" i="3"/>
  <c r="AO139" i="3"/>
  <c r="AP139" i="3"/>
  <c r="AQ139" i="3"/>
  <c r="AR139" i="3"/>
  <c r="AS139" i="3"/>
  <c r="AT139" i="3"/>
  <c r="AU139" i="3"/>
  <c r="AV139" i="3"/>
  <c r="AW139" i="3"/>
  <c r="AX139" i="3"/>
  <c r="AY139" i="3"/>
  <c r="AZ139" i="3"/>
  <c r="BA139" i="3"/>
  <c r="BB139" i="3"/>
  <c r="BC139" i="3"/>
  <c r="BD139" i="3"/>
  <c r="BE139" i="3"/>
  <c r="BF139" i="3"/>
  <c r="BG139" i="3"/>
  <c r="BH139" i="3"/>
  <c r="BI139" i="3"/>
  <c r="BJ139" i="3"/>
  <c r="BK139" i="3"/>
  <c r="BL139" i="3"/>
  <c r="BM139" i="3"/>
  <c r="BN139" i="3"/>
  <c r="BO139" i="3"/>
  <c r="BP139" i="3"/>
  <c r="BQ139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Y140" i="3"/>
  <c r="Z140" i="3"/>
  <c r="AA140" i="3"/>
  <c r="AB140" i="3"/>
  <c r="AC140" i="3"/>
  <c r="AD140" i="3"/>
  <c r="AE140" i="3"/>
  <c r="AF140" i="3"/>
  <c r="AG140" i="3"/>
  <c r="AH140" i="3"/>
  <c r="AI140" i="3"/>
  <c r="AJ140" i="3"/>
  <c r="AK140" i="3"/>
  <c r="AL140" i="3"/>
  <c r="AM140" i="3"/>
  <c r="AN140" i="3"/>
  <c r="AO140" i="3"/>
  <c r="AP140" i="3"/>
  <c r="AQ140" i="3"/>
  <c r="AR140" i="3"/>
  <c r="AS140" i="3"/>
  <c r="AT140" i="3"/>
  <c r="AU140" i="3"/>
  <c r="AV140" i="3"/>
  <c r="AW140" i="3"/>
  <c r="AX140" i="3"/>
  <c r="AY140" i="3"/>
  <c r="AZ140" i="3"/>
  <c r="BA140" i="3"/>
  <c r="BB140" i="3"/>
  <c r="BC140" i="3"/>
  <c r="BD140" i="3"/>
  <c r="BE140" i="3"/>
  <c r="BF140" i="3"/>
  <c r="BG140" i="3"/>
  <c r="BH140" i="3"/>
  <c r="BI140" i="3"/>
  <c r="BJ140" i="3"/>
  <c r="BK140" i="3"/>
  <c r="BL140" i="3"/>
  <c r="BM140" i="3"/>
  <c r="BN140" i="3"/>
  <c r="BO140" i="3"/>
  <c r="BP140" i="3"/>
  <c r="BQ140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Y141" i="3"/>
  <c r="Z141" i="3"/>
  <c r="AA141" i="3"/>
  <c r="AB141" i="3"/>
  <c r="AC141" i="3"/>
  <c r="AD141" i="3"/>
  <c r="AE141" i="3"/>
  <c r="AF141" i="3"/>
  <c r="AG141" i="3"/>
  <c r="AH141" i="3"/>
  <c r="AI141" i="3"/>
  <c r="AJ141" i="3"/>
  <c r="AK141" i="3"/>
  <c r="AL141" i="3"/>
  <c r="AM141" i="3"/>
  <c r="AN141" i="3"/>
  <c r="AO141" i="3"/>
  <c r="AP141" i="3"/>
  <c r="AQ141" i="3"/>
  <c r="AR141" i="3"/>
  <c r="AS141" i="3"/>
  <c r="AT141" i="3"/>
  <c r="AU141" i="3"/>
  <c r="AV141" i="3"/>
  <c r="AW141" i="3"/>
  <c r="AX141" i="3"/>
  <c r="AY141" i="3"/>
  <c r="AZ141" i="3"/>
  <c r="BA141" i="3"/>
  <c r="BB141" i="3"/>
  <c r="BC141" i="3"/>
  <c r="BD141" i="3"/>
  <c r="BE141" i="3"/>
  <c r="BF141" i="3"/>
  <c r="BG141" i="3"/>
  <c r="BH141" i="3"/>
  <c r="BI141" i="3"/>
  <c r="BJ141" i="3"/>
  <c r="BK141" i="3"/>
  <c r="BL141" i="3"/>
  <c r="BM141" i="3"/>
  <c r="BN141" i="3"/>
  <c r="BO141" i="3"/>
  <c r="BP141" i="3"/>
  <c r="BQ141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Y142" i="3"/>
  <c r="Z142" i="3"/>
  <c r="AA142" i="3"/>
  <c r="AB142" i="3"/>
  <c r="AC142" i="3"/>
  <c r="AD142" i="3"/>
  <c r="AE142" i="3"/>
  <c r="AF142" i="3"/>
  <c r="AG142" i="3"/>
  <c r="AH142" i="3"/>
  <c r="AI142" i="3"/>
  <c r="AJ142" i="3"/>
  <c r="AK142" i="3"/>
  <c r="AL142" i="3"/>
  <c r="AM142" i="3"/>
  <c r="AN142" i="3"/>
  <c r="AO142" i="3"/>
  <c r="AP142" i="3"/>
  <c r="AQ142" i="3"/>
  <c r="AR142" i="3"/>
  <c r="AS142" i="3"/>
  <c r="AT142" i="3"/>
  <c r="AU142" i="3"/>
  <c r="AV142" i="3"/>
  <c r="AW142" i="3"/>
  <c r="AX142" i="3"/>
  <c r="AY142" i="3"/>
  <c r="AZ142" i="3"/>
  <c r="BA142" i="3"/>
  <c r="BB142" i="3"/>
  <c r="BC142" i="3"/>
  <c r="BD142" i="3"/>
  <c r="BE142" i="3"/>
  <c r="BF142" i="3"/>
  <c r="BG142" i="3"/>
  <c r="BH142" i="3"/>
  <c r="BI142" i="3"/>
  <c r="BJ142" i="3"/>
  <c r="BK142" i="3"/>
  <c r="BL142" i="3"/>
  <c r="BM142" i="3"/>
  <c r="BN142" i="3"/>
  <c r="BO142" i="3"/>
  <c r="BP142" i="3"/>
  <c r="BQ142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Y143" i="3"/>
  <c r="Z143" i="3"/>
  <c r="AA143" i="3"/>
  <c r="AB143" i="3"/>
  <c r="AC143" i="3"/>
  <c r="AD143" i="3"/>
  <c r="AE143" i="3"/>
  <c r="AF143" i="3"/>
  <c r="AG143" i="3"/>
  <c r="AH143" i="3"/>
  <c r="AI143" i="3"/>
  <c r="AJ143" i="3"/>
  <c r="AK143" i="3"/>
  <c r="AL143" i="3"/>
  <c r="AM143" i="3"/>
  <c r="AN143" i="3"/>
  <c r="AO143" i="3"/>
  <c r="AP143" i="3"/>
  <c r="AQ143" i="3"/>
  <c r="AR143" i="3"/>
  <c r="AS143" i="3"/>
  <c r="AT143" i="3"/>
  <c r="AU143" i="3"/>
  <c r="AV143" i="3"/>
  <c r="AW143" i="3"/>
  <c r="AX143" i="3"/>
  <c r="AY143" i="3"/>
  <c r="AZ143" i="3"/>
  <c r="BA143" i="3"/>
  <c r="BB143" i="3"/>
  <c r="BC143" i="3"/>
  <c r="BD143" i="3"/>
  <c r="BE143" i="3"/>
  <c r="BF143" i="3"/>
  <c r="BG143" i="3"/>
  <c r="BH143" i="3"/>
  <c r="BI143" i="3"/>
  <c r="BJ143" i="3"/>
  <c r="BK143" i="3"/>
  <c r="BL143" i="3"/>
  <c r="BM143" i="3"/>
  <c r="BN143" i="3"/>
  <c r="BO143" i="3"/>
  <c r="BP143" i="3"/>
  <c r="BQ143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Y144" i="3"/>
  <c r="Z144" i="3"/>
  <c r="AA144" i="3"/>
  <c r="AB144" i="3"/>
  <c r="AC144" i="3"/>
  <c r="AD144" i="3"/>
  <c r="AE144" i="3"/>
  <c r="AF144" i="3"/>
  <c r="AG144" i="3"/>
  <c r="AH144" i="3"/>
  <c r="AI144" i="3"/>
  <c r="AJ144" i="3"/>
  <c r="AK144" i="3"/>
  <c r="AL144" i="3"/>
  <c r="AM144" i="3"/>
  <c r="AN144" i="3"/>
  <c r="AO144" i="3"/>
  <c r="AP144" i="3"/>
  <c r="AQ144" i="3"/>
  <c r="AR144" i="3"/>
  <c r="AS144" i="3"/>
  <c r="AT144" i="3"/>
  <c r="AU144" i="3"/>
  <c r="AV144" i="3"/>
  <c r="AW144" i="3"/>
  <c r="AX144" i="3"/>
  <c r="AY144" i="3"/>
  <c r="AZ144" i="3"/>
  <c r="BA144" i="3"/>
  <c r="BB144" i="3"/>
  <c r="BC144" i="3"/>
  <c r="BD144" i="3"/>
  <c r="BE144" i="3"/>
  <c r="BF144" i="3"/>
  <c r="BG144" i="3"/>
  <c r="BH144" i="3"/>
  <c r="BI144" i="3"/>
  <c r="BJ144" i="3"/>
  <c r="BK144" i="3"/>
  <c r="BL144" i="3"/>
  <c r="BM144" i="3"/>
  <c r="BN144" i="3"/>
  <c r="BO144" i="3"/>
  <c r="BP144" i="3"/>
  <c r="BQ144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Y145" i="3"/>
  <c r="Z145" i="3"/>
  <c r="AA145" i="3"/>
  <c r="AB145" i="3"/>
  <c r="AC145" i="3"/>
  <c r="AD145" i="3"/>
  <c r="AE145" i="3"/>
  <c r="AF145" i="3"/>
  <c r="AG145" i="3"/>
  <c r="AH145" i="3"/>
  <c r="AI145" i="3"/>
  <c r="AJ145" i="3"/>
  <c r="AK145" i="3"/>
  <c r="AL145" i="3"/>
  <c r="AM145" i="3"/>
  <c r="AN145" i="3"/>
  <c r="AO145" i="3"/>
  <c r="AP145" i="3"/>
  <c r="AQ145" i="3"/>
  <c r="AR145" i="3"/>
  <c r="AS145" i="3"/>
  <c r="AT145" i="3"/>
  <c r="AU145" i="3"/>
  <c r="AV145" i="3"/>
  <c r="AW145" i="3"/>
  <c r="AX145" i="3"/>
  <c r="AY145" i="3"/>
  <c r="AZ145" i="3"/>
  <c r="BA145" i="3"/>
  <c r="BB145" i="3"/>
  <c r="BC145" i="3"/>
  <c r="BD145" i="3"/>
  <c r="BE145" i="3"/>
  <c r="BF145" i="3"/>
  <c r="BG145" i="3"/>
  <c r="BH145" i="3"/>
  <c r="BI145" i="3"/>
  <c r="BJ145" i="3"/>
  <c r="BK145" i="3"/>
  <c r="BL145" i="3"/>
  <c r="BM145" i="3"/>
  <c r="BN145" i="3"/>
  <c r="BO145" i="3"/>
  <c r="BP145" i="3"/>
  <c r="BQ145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Y146" i="3"/>
  <c r="Z146" i="3"/>
  <c r="AA146" i="3"/>
  <c r="AB146" i="3"/>
  <c r="AC146" i="3"/>
  <c r="AD146" i="3"/>
  <c r="AE146" i="3"/>
  <c r="AF146" i="3"/>
  <c r="AG146" i="3"/>
  <c r="AH146" i="3"/>
  <c r="AI146" i="3"/>
  <c r="AJ146" i="3"/>
  <c r="AK146" i="3"/>
  <c r="AL146" i="3"/>
  <c r="AM146" i="3"/>
  <c r="AN146" i="3"/>
  <c r="AO146" i="3"/>
  <c r="AP146" i="3"/>
  <c r="AQ146" i="3"/>
  <c r="AR146" i="3"/>
  <c r="AS146" i="3"/>
  <c r="AT146" i="3"/>
  <c r="AU146" i="3"/>
  <c r="AV146" i="3"/>
  <c r="AW146" i="3"/>
  <c r="AX146" i="3"/>
  <c r="AY146" i="3"/>
  <c r="AZ146" i="3"/>
  <c r="BA146" i="3"/>
  <c r="BB146" i="3"/>
  <c r="BC146" i="3"/>
  <c r="BD146" i="3"/>
  <c r="BE146" i="3"/>
  <c r="BF146" i="3"/>
  <c r="BG146" i="3"/>
  <c r="BH146" i="3"/>
  <c r="BI146" i="3"/>
  <c r="BJ146" i="3"/>
  <c r="BK146" i="3"/>
  <c r="BL146" i="3"/>
  <c r="BM146" i="3"/>
  <c r="BN146" i="3"/>
  <c r="BO146" i="3"/>
  <c r="BP146" i="3"/>
  <c r="BQ146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Y147" i="3"/>
  <c r="Z147" i="3"/>
  <c r="AA147" i="3"/>
  <c r="AB147" i="3"/>
  <c r="AC147" i="3"/>
  <c r="AD147" i="3"/>
  <c r="AE147" i="3"/>
  <c r="AF147" i="3"/>
  <c r="AG147" i="3"/>
  <c r="AH147" i="3"/>
  <c r="AI147" i="3"/>
  <c r="AJ147" i="3"/>
  <c r="AK147" i="3"/>
  <c r="AL147" i="3"/>
  <c r="AM147" i="3"/>
  <c r="AN147" i="3"/>
  <c r="AO147" i="3"/>
  <c r="AP147" i="3"/>
  <c r="AQ147" i="3"/>
  <c r="AR147" i="3"/>
  <c r="AS147" i="3"/>
  <c r="AT147" i="3"/>
  <c r="AU147" i="3"/>
  <c r="AV147" i="3"/>
  <c r="AW147" i="3"/>
  <c r="AX147" i="3"/>
  <c r="AY147" i="3"/>
  <c r="AZ147" i="3"/>
  <c r="BA147" i="3"/>
  <c r="BB147" i="3"/>
  <c r="BC147" i="3"/>
  <c r="BD147" i="3"/>
  <c r="BE147" i="3"/>
  <c r="BF147" i="3"/>
  <c r="BG147" i="3"/>
  <c r="BH147" i="3"/>
  <c r="BI147" i="3"/>
  <c r="BJ147" i="3"/>
  <c r="BK147" i="3"/>
  <c r="BL147" i="3"/>
  <c r="BM147" i="3"/>
  <c r="BN147" i="3"/>
  <c r="BO147" i="3"/>
  <c r="BP147" i="3"/>
  <c r="BQ147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Y148" i="3"/>
  <c r="Z148" i="3"/>
  <c r="AA148" i="3"/>
  <c r="AB148" i="3"/>
  <c r="AC148" i="3"/>
  <c r="AD148" i="3"/>
  <c r="AE148" i="3"/>
  <c r="AF148" i="3"/>
  <c r="AG148" i="3"/>
  <c r="AH148" i="3"/>
  <c r="AI148" i="3"/>
  <c r="AJ148" i="3"/>
  <c r="AK148" i="3"/>
  <c r="AL148" i="3"/>
  <c r="AM148" i="3"/>
  <c r="AN148" i="3"/>
  <c r="AO148" i="3"/>
  <c r="AP148" i="3"/>
  <c r="AQ148" i="3"/>
  <c r="AR148" i="3"/>
  <c r="AS148" i="3"/>
  <c r="AT148" i="3"/>
  <c r="AU148" i="3"/>
  <c r="AV148" i="3"/>
  <c r="AW148" i="3"/>
  <c r="AX148" i="3"/>
  <c r="AY148" i="3"/>
  <c r="AZ148" i="3"/>
  <c r="BA148" i="3"/>
  <c r="BB148" i="3"/>
  <c r="BC148" i="3"/>
  <c r="BD148" i="3"/>
  <c r="BE148" i="3"/>
  <c r="BF148" i="3"/>
  <c r="BG148" i="3"/>
  <c r="BH148" i="3"/>
  <c r="BI148" i="3"/>
  <c r="BJ148" i="3"/>
  <c r="BK148" i="3"/>
  <c r="BL148" i="3"/>
  <c r="BM148" i="3"/>
  <c r="BN148" i="3"/>
  <c r="BO148" i="3"/>
  <c r="BP148" i="3"/>
  <c r="BQ148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Y149" i="3"/>
  <c r="Z149" i="3"/>
  <c r="AA149" i="3"/>
  <c r="AB149" i="3"/>
  <c r="AC149" i="3"/>
  <c r="AD149" i="3"/>
  <c r="AE149" i="3"/>
  <c r="AF149" i="3"/>
  <c r="AG149" i="3"/>
  <c r="AH149" i="3"/>
  <c r="AI149" i="3"/>
  <c r="AJ149" i="3"/>
  <c r="AK149" i="3"/>
  <c r="AL149" i="3"/>
  <c r="AM149" i="3"/>
  <c r="AN149" i="3"/>
  <c r="AO149" i="3"/>
  <c r="AP149" i="3"/>
  <c r="AQ149" i="3"/>
  <c r="AR149" i="3"/>
  <c r="AS149" i="3"/>
  <c r="AT149" i="3"/>
  <c r="AU149" i="3"/>
  <c r="AV149" i="3"/>
  <c r="AW149" i="3"/>
  <c r="AX149" i="3"/>
  <c r="AY149" i="3"/>
  <c r="AZ149" i="3"/>
  <c r="BA149" i="3"/>
  <c r="BB149" i="3"/>
  <c r="BC149" i="3"/>
  <c r="BD149" i="3"/>
  <c r="BE149" i="3"/>
  <c r="BF149" i="3"/>
  <c r="BG149" i="3"/>
  <c r="BH149" i="3"/>
  <c r="BI149" i="3"/>
  <c r="BJ149" i="3"/>
  <c r="BK149" i="3"/>
  <c r="BL149" i="3"/>
  <c r="BM149" i="3"/>
  <c r="BN149" i="3"/>
  <c r="BO149" i="3"/>
  <c r="BP149" i="3"/>
  <c r="BQ149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Y150" i="3"/>
  <c r="Z150" i="3"/>
  <c r="AA150" i="3"/>
  <c r="AB150" i="3"/>
  <c r="AC150" i="3"/>
  <c r="AD150" i="3"/>
  <c r="AE150" i="3"/>
  <c r="AF150" i="3"/>
  <c r="AG150" i="3"/>
  <c r="AH150" i="3"/>
  <c r="AI150" i="3"/>
  <c r="AJ150" i="3"/>
  <c r="AK150" i="3"/>
  <c r="AL150" i="3"/>
  <c r="AM150" i="3"/>
  <c r="AN150" i="3"/>
  <c r="AO150" i="3"/>
  <c r="AP150" i="3"/>
  <c r="AQ150" i="3"/>
  <c r="AR150" i="3"/>
  <c r="AS150" i="3"/>
  <c r="AT150" i="3"/>
  <c r="AU150" i="3"/>
  <c r="AV150" i="3"/>
  <c r="AW150" i="3"/>
  <c r="AX150" i="3"/>
  <c r="AY150" i="3"/>
  <c r="AZ150" i="3"/>
  <c r="BA150" i="3"/>
  <c r="BB150" i="3"/>
  <c r="BC150" i="3"/>
  <c r="BD150" i="3"/>
  <c r="BE150" i="3"/>
  <c r="BF150" i="3"/>
  <c r="BG150" i="3"/>
  <c r="BH150" i="3"/>
  <c r="BI150" i="3"/>
  <c r="BJ150" i="3"/>
  <c r="BK150" i="3"/>
  <c r="BL150" i="3"/>
  <c r="BM150" i="3"/>
  <c r="BN150" i="3"/>
  <c r="BO150" i="3"/>
  <c r="BP150" i="3"/>
  <c r="BQ150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Y151" i="3"/>
  <c r="Z151" i="3"/>
  <c r="AA151" i="3"/>
  <c r="AB151" i="3"/>
  <c r="AC151" i="3"/>
  <c r="AD151" i="3"/>
  <c r="AE151" i="3"/>
  <c r="AF151" i="3"/>
  <c r="AG151" i="3"/>
  <c r="AH151" i="3"/>
  <c r="AI151" i="3"/>
  <c r="AJ151" i="3"/>
  <c r="AK151" i="3"/>
  <c r="AL151" i="3"/>
  <c r="AM151" i="3"/>
  <c r="AN151" i="3"/>
  <c r="AO151" i="3"/>
  <c r="AP151" i="3"/>
  <c r="AQ151" i="3"/>
  <c r="AR151" i="3"/>
  <c r="AS151" i="3"/>
  <c r="AT151" i="3"/>
  <c r="AU151" i="3"/>
  <c r="AV151" i="3"/>
  <c r="AW151" i="3"/>
  <c r="AX151" i="3"/>
  <c r="AY151" i="3"/>
  <c r="AZ151" i="3"/>
  <c r="BA151" i="3"/>
  <c r="BB151" i="3"/>
  <c r="BC151" i="3"/>
  <c r="BD151" i="3"/>
  <c r="BE151" i="3"/>
  <c r="BF151" i="3"/>
  <c r="BG151" i="3"/>
  <c r="BH151" i="3"/>
  <c r="BI151" i="3"/>
  <c r="BJ151" i="3"/>
  <c r="BK151" i="3"/>
  <c r="BL151" i="3"/>
  <c r="BM151" i="3"/>
  <c r="BN151" i="3"/>
  <c r="BO151" i="3"/>
  <c r="BP151" i="3"/>
  <c r="BQ151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Y152" i="3"/>
  <c r="Z152" i="3"/>
  <c r="AA152" i="3"/>
  <c r="AB152" i="3"/>
  <c r="AC152" i="3"/>
  <c r="AD152" i="3"/>
  <c r="AE152" i="3"/>
  <c r="AF152" i="3"/>
  <c r="AG152" i="3"/>
  <c r="AH152" i="3"/>
  <c r="AI152" i="3"/>
  <c r="AJ152" i="3"/>
  <c r="AK152" i="3"/>
  <c r="AL152" i="3"/>
  <c r="AM152" i="3"/>
  <c r="AN152" i="3"/>
  <c r="AO152" i="3"/>
  <c r="AP152" i="3"/>
  <c r="AQ152" i="3"/>
  <c r="AR152" i="3"/>
  <c r="AS152" i="3"/>
  <c r="AT152" i="3"/>
  <c r="AU152" i="3"/>
  <c r="AV152" i="3"/>
  <c r="AW152" i="3"/>
  <c r="AX152" i="3"/>
  <c r="AY152" i="3"/>
  <c r="AZ152" i="3"/>
  <c r="BA152" i="3"/>
  <c r="BB152" i="3"/>
  <c r="BC152" i="3"/>
  <c r="BD152" i="3"/>
  <c r="BE152" i="3"/>
  <c r="BF152" i="3"/>
  <c r="BG152" i="3"/>
  <c r="BH152" i="3"/>
  <c r="BI152" i="3"/>
  <c r="BJ152" i="3"/>
  <c r="BK152" i="3"/>
  <c r="BL152" i="3"/>
  <c r="BM152" i="3"/>
  <c r="BN152" i="3"/>
  <c r="BO152" i="3"/>
  <c r="BP152" i="3"/>
  <c r="BQ152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Y153" i="3"/>
  <c r="Z153" i="3"/>
  <c r="AA153" i="3"/>
  <c r="AB153" i="3"/>
  <c r="AC153" i="3"/>
  <c r="AD153" i="3"/>
  <c r="AE153" i="3"/>
  <c r="AF153" i="3"/>
  <c r="AG153" i="3"/>
  <c r="AH153" i="3"/>
  <c r="AI153" i="3"/>
  <c r="AJ153" i="3"/>
  <c r="AK153" i="3"/>
  <c r="AL153" i="3"/>
  <c r="AM153" i="3"/>
  <c r="AN153" i="3"/>
  <c r="AO153" i="3"/>
  <c r="AP153" i="3"/>
  <c r="AQ153" i="3"/>
  <c r="AR153" i="3"/>
  <c r="AS153" i="3"/>
  <c r="AT153" i="3"/>
  <c r="AU153" i="3"/>
  <c r="AV153" i="3"/>
  <c r="AW153" i="3"/>
  <c r="AX153" i="3"/>
  <c r="AY153" i="3"/>
  <c r="AZ153" i="3"/>
  <c r="BA153" i="3"/>
  <c r="BB153" i="3"/>
  <c r="BC153" i="3"/>
  <c r="BD153" i="3"/>
  <c r="BE153" i="3"/>
  <c r="BF153" i="3"/>
  <c r="BG153" i="3"/>
  <c r="BH153" i="3"/>
  <c r="BI153" i="3"/>
  <c r="BJ153" i="3"/>
  <c r="BK153" i="3"/>
  <c r="BL153" i="3"/>
  <c r="BM153" i="3"/>
  <c r="BN153" i="3"/>
  <c r="BO153" i="3"/>
  <c r="BP153" i="3"/>
  <c r="BQ153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Y154" i="3"/>
  <c r="Z154" i="3"/>
  <c r="AA154" i="3"/>
  <c r="AB154" i="3"/>
  <c r="AC154" i="3"/>
  <c r="AD154" i="3"/>
  <c r="AE154" i="3"/>
  <c r="AF154" i="3"/>
  <c r="AG154" i="3"/>
  <c r="AH154" i="3"/>
  <c r="AI154" i="3"/>
  <c r="AJ154" i="3"/>
  <c r="AK154" i="3"/>
  <c r="AL154" i="3"/>
  <c r="AM154" i="3"/>
  <c r="AN154" i="3"/>
  <c r="AO154" i="3"/>
  <c r="AP154" i="3"/>
  <c r="AQ154" i="3"/>
  <c r="AR154" i="3"/>
  <c r="AS154" i="3"/>
  <c r="AT154" i="3"/>
  <c r="AU154" i="3"/>
  <c r="AV154" i="3"/>
  <c r="AW154" i="3"/>
  <c r="AX154" i="3"/>
  <c r="AY154" i="3"/>
  <c r="AZ154" i="3"/>
  <c r="BA154" i="3"/>
  <c r="BB154" i="3"/>
  <c r="BC154" i="3"/>
  <c r="BD154" i="3"/>
  <c r="BE154" i="3"/>
  <c r="BF154" i="3"/>
  <c r="BG154" i="3"/>
  <c r="BH154" i="3"/>
  <c r="BI154" i="3"/>
  <c r="BJ154" i="3"/>
  <c r="BK154" i="3"/>
  <c r="BL154" i="3"/>
  <c r="BM154" i="3"/>
  <c r="BN154" i="3"/>
  <c r="BO154" i="3"/>
  <c r="BP154" i="3"/>
  <c r="BQ154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A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Y156" i="3"/>
  <c r="Z156" i="3"/>
  <c r="AA156" i="3"/>
  <c r="AB156" i="3"/>
  <c r="AC156" i="3"/>
  <c r="AD156" i="3"/>
  <c r="AE156" i="3"/>
  <c r="AF156" i="3"/>
  <c r="AG156" i="3"/>
  <c r="AH156" i="3"/>
  <c r="AI156" i="3"/>
  <c r="AJ156" i="3"/>
  <c r="AK156" i="3"/>
  <c r="AL156" i="3"/>
  <c r="AM156" i="3"/>
  <c r="AN156" i="3"/>
  <c r="AO156" i="3"/>
  <c r="AP156" i="3"/>
  <c r="AQ156" i="3"/>
  <c r="AR156" i="3"/>
  <c r="AS156" i="3"/>
  <c r="AT156" i="3"/>
  <c r="AU156" i="3"/>
  <c r="AV156" i="3"/>
  <c r="AW156" i="3"/>
  <c r="AX156" i="3"/>
  <c r="AY156" i="3"/>
  <c r="AZ156" i="3"/>
  <c r="BA156" i="3"/>
  <c r="BB156" i="3"/>
  <c r="BC156" i="3"/>
  <c r="BD156" i="3"/>
  <c r="BE156" i="3"/>
  <c r="BF156" i="3"/>
  <c r="BG156" i="3"/>
  <c r="BH156" i="3"/>
  <c r="BI156" i="3"/>
  <c r="BJ156" i="3"/>
  <c r="BK156" i="3"/>
  <c r="BL156" i="3"/>
  <c r="BM156" i="3"/>
  <c r="BN156" i="3"/>
  <c r="BO156" i="3"/>
  <c r="BP156" i="3"/>
  <c r="BQ156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Y157" i="3"/>
  <c r="Z157" i="3"/>
  <c r="AA157" i="3"/>
  <c r="AB157" i="3"/>
  <c r="AC157" i="3"/>
  <c r="AD157" i="3"/>
  <c r="AE157" i="3"/>
  <c r="AF157" i="3"/>
  <c r="AG157" i="3"/>
  <c r="AH157" i="3"/>
  <c r="AI157" i="3"/>
  <c r="AJ157" i="3"/>
  <c r="AK157" i="3"/>
  <c r="AL157" i="3"/>
  <c r="AM157" i="3"/>
  <c r="AN157" i="3"/>
  <c r="AO157" i="3"/>
  <c r="AP157" i="3"/>
  <c r="AQ157" i="3"/>
  <c r="AR157" i="3"/>
  <c r="AS157" i="3"/>
  <c r="AT157" i="3"/>
  <c r="AU157" i="3"/>
  <c r="AV157" i="3"/>
  <c r="AW157" i="3"/>
  <c r="AX157" i="3"/>
  <c r="AY157" i="3"/>
  <c r="AZ157" i="3"/>
  <c r="BA157" i="3"/>
  <c r="BB157" i="3"/>
  <c r="BC157" i="3"/>
  <c r="BD157" i="3"/>
  <c r="BE157" i="3"/>
  <c r="BF157" i="3"/>
  <c r="BG157" i="3"/>
  <c r="BH157" i="3"/>
  <c r="BI157" i="3"/>
  <c r="BJ157" i="3"/>
  <c r="BK157" i="3"/>
  <c r="BL157" i="3"/>
  <c r="BM157" i="3"/>
  <c r="BN157" i="3"/>
  <c r="BO157" i="3"/>
  <c r="BP157" i="3"/>
  <c r="BQ157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Y158" i="3"/>
  <c r="Z158" i="3"/>
  <c r="AA158" i="3"/>
  <c r="AB158" i="3"/>
  <c r="AC158" i="3"/>
  <c r="AD158" i="3"/>
  <c r="AE158" i="3"/>
  <c r="AF158" i="3"/>
  <c r="AG158" i="3"/>
  <c r="AH158" i="3"/>
  <c r="AI158" i="3"/>
  <c r="AJ158" i="3"/>
  <c r="AK158" i="3"/>
  <c r="AL158" i="3"/>
  <c r="AM158" i="3"/>
  <c r="AN158" i="3"/>
  <c r="AO158" i="3"/>
  <c r="AP158" i="3"/>
  <c r="AQ158" i="3"/>
  <c r="AR158" i="3"/>
  <c r="AS158" i="3"/>
  <c r="AT158" i="3"/>
  <c r="AU158" i="3"/>
  <c r="AV158" i="3"/>
  <c r="AW158" i="3"/>
  <c r="AX158" i="3"/>
  <c r="AY158" i="3"/>
  <c r="AZ158" i="3"/>
  <c r="BA158" i="3"/>
  <c r="BB158" i="3"/>
  <c r="BC158" i="3"/>
  <c r="BD158" i="3"/>
  <c r="BE158" i="3"/>
  <c r="BF158" i="3"/>
  <c r="BG158" i="3"/>
  <c r="BH158" i="3"/>
  <c r="BI158" i="3"/>
  <c r="BJ158" i="3"/>
  <c r="BK158" i="3"/>
  <c r="BL158" i="3"/>
  <c r="BM158" i="3"/>
  <c r="BN158" i="3"/>
  <c r="BO158" i="3"/>
  <c r="BP158" i="3"/>
  <c r="BQ158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Y159" i="3"/>
  <c r="Z159" i="3"/>
  <c r="AA159" i="3"/>
  <c r="AB159" i="3"/>
  <c r="AC159" i="3"/>
  <c r="AD159" i="3"/>
  <c r="AE159" i="3"/>
  <c r="AF159" i="3"/>
  <c r="AG159" i="3"/>
  <c r="AH159" i="3"/>
  <c r="AI159" i="3"/>
  <c r="AJ159" i="3"/>
  <c r="AK159" i="3"/>
  <c r="AL159" i="3"/>
  <c r="AM159" i="3"/>
  <c r="AN159" i="3"/>
  <c r="AO159" i="3"/>
  <c r="AP159" i="3"/>
  <c r="AQ159" i="3"/>
  <c r="AR159" i="3"/>
  <c r="AS159" i="3"/>
  <c r="AT159" i="3"/>
  <c r="AU159" i="3"/>
  <c r="AV159" i="3"/>
  <c r="AW159" i="3"/>
  <c r="AX159" i="3"/>
  <c r="AY159" i="3"/>
  <c r="AZ159" i="3"/>
  <c r="BA159" i="3"/>
  <c r="BB159" i="3"/>
  <c r="BC159" i="3"/>
  <c r="BD159" i="3"/>
  <c r="BE159" i="3"/>
  <c r="BF159" i="3"/>
  <c r="BG159" i="3"/>
  <c r="BH159" i="3"/>
  <c r="BI159" i="3"/>
  <c r="BJ159" i="3"/>
  <c r="BK159" i="3"/>
  <c r="BL159" i="3"/>
  <c r="BM159" i="3"/>
  <c r="BN159" i="3"/>
  <c r="BO159" i="3"/>
  <c r="BP159" i="3"/>
  <c r="BQ159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Y160" i="3"/>
  <c r="Z160" i="3"/>
  <c r="AA160" i="3"/>
  <c r="AB160" i="3"/>
  <c r="AC160" i="3"/>
  <c r="AD160" i="3"/>
  <c r="AE160" i="3"/>
  <c r="AF160" i="3"/>
  <c r="AG160" i="3"/>
  <c r="AH160" i="3"/>
  <c r="AI160" i="3"/>
  <c r="AJ160" i="3"/>
  <c r="AK160" i="3"/>
  <c r="AL160" i="3"/>
  <c r="AM160" i="3"/>
  <c r="AN160" i="3"/>
  <c r="AO160" i="3"/>
  <c r="AP160" i="3"/>
  <c r="AQ160" i="3"/>
  <c r="AR160" i="3"/>
  <c r="AS160" i="3"/>
  <c r="AT160" i="3"/>
  <c r="AU160" i="3"/>
  <c r="AV160" i="3"/>
  <c r="AW160" i="3"/>
  <c r="AX160" i="3"/>
  <c r="AY160" i="3"/>
  <c r="AZ160" i="3"/>
  <c r="BA160" i="3"/>
  <c r="BB160" i="3"/>
  <c r="BC160" i="3"/>
  <c r="BD160" i="3"/>
  <c r="BE160" i="3"/>
  <c r="BF160" i="3"/>
  <c r="BG160" i="3"/>
  <c r="BH160" i="3"/>
  <c r="BI160" i="3"/>
  <c r="BJ160" i="3"/>
  <c r="BK160" i="3"/>
  <c r="BL160" i="3"/>
  <c r="BM160" i="3"/>
  <c r="BN160" i="3"/>
  <c r="BO160" i="3"/>
  <c r="BP160" i="3"/>
  <c r="BQ160" i="3"/>
  <c r="D161" i="3"/>
  <c r="E161" i="3"/>
  <c r="F161" i="3"/>
  <c r="G161" i="3"/>
  <c r="H161" i="3"/>
  <c r="I161" i="3"/>
  <c r="J161" i="3"/>
  <c r="K161" i="3"/>
  <c r="L161" i="3"/>
  <c r="M161" i="3"/>
  <c r="N161" i="3"/>
  <c r="O161" i="3"/>
  <c r="P161" i="3"/>
  <c r="Q161" i="3"/>
  <c r="R161" i="3"/>
  <c r="S161" i="3"/>
  <c r="T161" i="3"/>
  <c r="U161" i="3"/>
  <c r="V161" i="3"/>
  <c r="W161" i="3"/>
  <c r="X161" i="3"/>
  <c r="Y161" i="3"/>
  <c r="Z161" i="3"/>
  <c r="AA161" i="3"/>
  <c r="AB161" i="3"/>
  <c r="AC161" i="3"/>
  <c r="AD161" i="3"/>
  <c r="AE161" i="3"/>
  <c r="AF161" i="3"/>
  <c r="AG161" i="3"/>
  <c r="AH161" i="3"/>
  <c r="AI161" i="3"/>
  <c r="AJ161" i="3"/>
  <c r="AK161" i="3"/>
  <c r="AL161" i="3"/>
  <c r="AM161" i="3"/>
  <c r="AN161" i="3"/>
  <c r="AO161" i="3"/>
  <c r="AP161" i="3"/>
  <c r="AQ161" i="3"/>
  <c r="AR161" i="3"/>
  <c r="AS161" i="3"/>
  <c r="AT161" i="3"/>
  <c r="AU161" i="3"/>
  <c r="AV161" i="3"/>
  <c r="AW161" i="3"/>
  <c r="AX161" i="3"/>
  <c r="AY161" i="3"/>
  <c r="AZ161" i="3"/>
  <c r="BA161" i="3"/>
  <c r="BB161" i="3"/>
  <c r="BC161" i="3"/>
  <c r="BD161" i="3"/>
  <c r="BE161" i="3"/>
  <c r="BF161" i="3"/>
  <c r="BG161" i="3"/>
  <c r="BH161" i="3"/>
  <c r="BI161" i="3"/>
  <c r="BJ161" i="3"/>
  <c r="BK161" i="3"/>
  <c r="BL161" i="3"/>
  <c r="BM161" i="3"/>
  <c r="BN161" i="3"/>
  <c r="BO161" i="3"/>
  <c r="BP161" i="3"/>
  <c r="BQ161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Y162" i="3"/>
  <c r="Z162" i="3"/>
  <c r="AA162" i="3"/>
  <c r="AB162" i="3"/>
  <c r="AC162" i="3"/>
  <c r="AD162" i="3"/>
  <c r="AE162" i="3"/>
  <c r="AF162" i="3"/>
  <c r="AG162" i="3"/>
  <c r="AH162" i="3"/>
  <c r="AI162" i="3"/>
  <c r="AJ162" i="3"/>
  <c r="AK162" i="3"/>
  <c r="AL162" i="3"/>
  <c r="AM162" i="3"/>
  <c r="AN162" i="3"/>
  <c r="AO162" i="3"/>
  <c r="AP162" i="3"/>
  <c r="AQ162" i="3"/>
  <c r="AR162" i="3"/>
  <c r="AS162" i="3"/>
  <c r="AT162" i="3"/>
  <c r="AU162" i="3"/>
  <c r="AV162" i="3"/>
  <c r="AW162" i="3"/>
  <c r="AX162" i="3"/>
  <c r="AY162" i="3"/>
  <c r="AZ162" i="3"/>
  <c r="BA162" i="3"/>
  <c r="BB162" i="3"/>
  <c r="BC162" i="3"/>
  <c r="BD162" i="3"/>
  <c r="BE162" i="3"/>
  <c r="BF162" i="3"/>
  <c r="BG162" i="3"/>
  <c r="BH162" i="3"/>
  <c r="BI162" i="3"/>
  <c r="BJ162" i="3"/>
  <c r="BK162" i="3"/>
  <c r="BL162" i="3"/>
  <c r="BM162" i="3"/>
  <c r="BN162" i="3"/>
  <c r="BO162" i="3"/>
  <c r="BP162" i="3"/>
  <c r="BQ162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Y163" i="3"/>
  <c r="Z163" i="3"/>
  <c r="AA163" i="3"/>
  <c r="AB163" i="3"/>
  <c r="AC163" i="3"/>
  <c r="AD163" i="3"/>
  <c r="AE163" i="3"/>
  <c r="AF163" i="3"/>
  <c r="AG163" i="3"/>
  <c r="AH163" i="3"/>
  <c r="AI163" i="3"/>
  <c r="AJ163" i="3"/>
  <c r="AK163" i="3"/>
  <c r="AL163" i="3"/>
  <c r="AM163" i="3"/>
  <c r="AN163" i="3"/>
  <c r="AO163" i="3"/>
  <c r="AP163" i="3"/>
  <c r="AQ163" i="3"/>
  <c r="AR163" i="3"/>
  <c r="AS163" i="3"/>
  <c r="AT163" i="3"/>
  <c r="AU163" i="3"/>
  <c r="AV163" i="3"/>
  <c r="AW163" i="3"/>
  <c r="AX163" i="3"/>
  <c r="AY163" i="3"/>
  <c r="AZ163" i="3"/>
  <c r="BA163" i="3"/>
  <c r="BB163" i="3"/>
  <c r="BC163" i="3"/>
  <c r="BD163" i="3"/>
  <c r="BE163" i="3"/>
  <c r="BF163" i="3"/>
  <c r="BG163" i="3"/>
  <c r="BH163" i="3"/>
  <c r="BI163" i="3"/>
  <c r="BJ163" i="3"/>
  <c r="BK163" i="3"/>
  <c r="BL163" i="3"/>
  <c r="BM163" i="3"/>
  <c r="BN163" i="3"/>
  <c r="BO163" i="3"/>
  <c r="BP163" i="3"/>
  <c r="BQ163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Y164" i="3"/>
  <c r="Z164" i="3"/>
  <c r="AA164" i="3"/>
  <c r="AB164" i="3"/>
  <c r="AC164" i="3"/>
  <c r="AD164" i="3"/>
  <c r="AE164" i="3"/>
  <c r="AF164" i="3"/>
  <c r="AG164" i="3"/>
  <c r="AH164" i="3"/>
  <c r="AI164" i="3"/>
  <c r="AJ164" i="3"/>
  <c r="AK164" i="3"/>
  <c r="AL164" i="3"/>
  <c r="AM164" i="3"/>
  <c r="AN164" i="3"/>
  <c r="AO164" i="3"/>
  <c r="AP164" i="3"/>
  <c r="AQ164" i="3"/>
  <c r="AR164" i="3"/>
  <c r="AS164" i="3"/>
  <c r="AT164" i="3"/>
  <c r="AU164" i="3"/>
  <c r="AV164" i="3"/>
  <c r="AW164" i="3"/>
  <c r="AX164" i="3"/>
  <c r="AY164" i="3"/>
  <c r="AZ164" i="3"/>
  <c r="BA164" i="3"/>
  <c r="BB164" i="3"/>
  <c r="BC164" i="3"/>
  <c r="BD164" i="3"/>
  <c r="BE164" i="3"/>
  <c r="BF164" i="3"/>
  <c r="BG164" i="3"/>
  <c r="BH164" i="3"/>
  <c r="BI164" i="3"/>
  <c r="BJ164" i="3"/>
  <c r="BK164" i="3"/>
  <c r="BL164" i="3"/>
  <c r="BM164" i="3"/>
  <c r="BN164" i="3"/>
  <c r="BO164" i="3"/>
  <c r="BP164" i="3"/>
  <c r="BQ164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  <c r="Y165" i="3"/>
  <c r="Z165" i="3"/>
  <c r="AA165" i="3"/>
  <c r="AB165" i="3"/>
  <c r="AC165" i="3"/>
  <c r="AD165" i="3"/>
  <c r="AE165" i="3"/>
  <c r="AF165" i="3"/>
  <c r="AG165" i="3"/>
  <c r="AH165" i="3"/>
  <c r="AI165" i="3"/>
  <c r="AJ165" i="3"/>
  <c r="AK165" i="3"/>
  <c r="AL165" i="3"/>
  <c r="AM165" i="3"/>
  <c r="AN165" i="3"/>
  <c r="AO165" i="3"/>
  <c r="AP165" i="3"/>
  <c r="AQ165" i="3"/>
  <c r="AR165" i="3"/>
  <c r="AS165" i="3"/>
  <c r="AT165" i="3"/>
  <c r="AU165" i="3"/>
  <c r="AV165" i="3"/>
  <c r="AW165" i="3"/>
  <c r="AX165" i="3"/>
  <c r="AY165" i="3"/>
  <c r="AZ165" i="3"/>
  <c r="BA165" i="3"/>
  <c r="BB165" i="3"/>
  <c r="BC165" i="3"/>
  <c r="BD165" i="3"/>
  <c r="BE165" i="3"/>
  <c r="BF165" i="3"/>
  <c r="BG165" i="3"/>
  <c r="BH165" i="3"/>
  <c r="BI165" i="3"/>
  <c r="BJ165" i="3"/>
  <c r="BK165" i="3"/>
  <c r="BL165" i="3"/>
  <c r="BM165" i="3"/>
  <c r="BN165" i="3"/>
  <c r="BO165" i="3"/>
  <c r="BP165" i="3"/>
  <c r="BQ165" i="3"/>
  <c r="D166" i="3"/>
  <c r="E166" i="3"/>
  <c r="F166" i="3"/>
  <c r="G166" i="3"/>
  <c r="H166" i="3"/>
  <c r="I166" i="3"/>
  <c r="J166" i="3"/>
  <c r="K166" i="3"/>
  <c r="L166" i="3"/>
  <c r="M166" i="3"/>
  <c r="N166" i="3"/>
  <c r="O166" i="3"/>
  <c r="P166" i="3"/>
  <c r="Q166" i="3"/>
  <c r="R166" i="3"/>
  <c r="S166" i="3"/>
  <c r="T166" i="3"/>
  <c r="U166" i="3"/>
  <c r="V166" i="3"/>
  <c r="W166" i="3"/>
  <c r="X166" i="3"/>
  <c r="Y166" i="3"/>
  <c r="Z166" i="3"/>
  <c r="AA166" i="3"/>
  <c r="AB166" i="3"/>
  <c r="AC166" i="3"/>
  <c r="AD166" i="3"/>
  <c r="AE166" i="3"/>
  <c r="AF166" i="3"/>
  <c r="AG166" i="3"/>
  <c r="AH166" i="3"/>
  <c r="AI166" i="3"/>
  <c r="AJ166" i="3"/>
  <c r="AK166" i="3"/>
  <c r="AL166" i="3"/>
  <c r="AM166" i="3"/>
  <c r="AN166" i="3"/>
  <c r="AO166" i="3"/>
  <c r="AP166" i="3"/>
  <c r="AQ166" i="3"/>
  <c r="AR166" i="3"/>
  <c r="AS166" i="3"/>
  <c r="AT166" i="3"/>
  <c r="AU166" i="3"/>
  <c r="AV166" i="3"/>
  <c r="AW166" i="3"/>
  <c r="AX166" i="3"/>
  <c r="AY166" i="3"/>
  <c r="AZ166" i="3"/>
  <c r="BA166" i="3"/>
  <c r="BB166" i="3"/>
  <c r="BC166" i="3"/>
  <c r="BD166" i="3"/>
  <c r="BE166" i="3"/>
  <c r="BF166" i="3"/>
  <c r="BG166" i="3"/>
  <c r="BH166" i="3"/>
  <c r="BI166" i="3"/>
  <c r="BJ166" i="3"/>
  <c r="BK166" i="3"/>
  <c r="BL166" i="3"/>
  <c r="BM166" i="3"/>
  <c r="BN166" i="3"/>
  <c r="BO166" i="3"/>
  <c r="BP166" i="3"/>
  <c r="BQ166" i="3"/>
  <c r="D167" i="3"/>
  <c r="E167" i="3"/>
  <c r="F167" i="3"/>
  <c r="G167" i="3"/>
  <c r="H167" i="3"/>
  <c r="I167" i="3"/>
  <c r="J167" i="3"/>
  <c r="K167" i="3"/>
  <c r="L167" i="3"/>
  <c r="M167" i="3"/>
  <c r="N167" i="3"/>
  <c r="O167" i="3"/>
  <c r="P167" i="3"/>
  <c r="Q167" i="3"/>
  <c r="R167" i="3"/>
  <c r="S167" i="3"/>
  <c r="T167" i="3"/>
  <c r="U167" i="3"/>
  <c r="V167" i="3"/>
  <c r="W167" i="3"/>
  <c r="X167" i="3"/>
  <c r="Y167" i="3"/>
  <c r="Z167" i="3"/>
  <c r="AA167" i="3"/>
  <c r="AB167" i="3"/>
  <c r="AC167" i="3"/>
  <c r="AD167" i="3"/>
  <c r="AE167" i="3"/>
  <c r="AF167" i="3"/>
  <c r="AG167" i="3"/>
  <c r="AH167" i="3"/>
  <c r="AI167" i="3"/>
  <c r="AJ167" i="3"/>
  <c r="AK167" i="3"/>
  <c r="AL167" i="3"/>
  <c r="AM167" i="3"/>
  <c r="AN167" i="3"/>
  <c r="AO167" i="3"/>
  <c r="AP167" i="3"/>
  <c r="AQ167" i="3"/>
  <c r="AR167" i="3"/>
  <c r="AS167" i="3"/>
  <c r="AT167" i="3"/>
  <c r="AU167" i="3"/>
  <c r="AV167" i="3"/>
  <c r="AW167" i="3"/>
  <c r="AX167" i="3"/>
  <c r="AY167" i="3"/>
  <c r="AZ167" i="3"/>
  <c r="BA167" i="3"/>
  <c r="BB167" i="3"/>
  <c r="BC167" i="3"/>
  <c r="BD167" i="3"/>
  <c r="BE167" i="3"/>
  <c r="BF167" i="3"/>
  <c r="BG167" i="3"/>
  <c r="BH167" i="3"/>
  <c r="BI167" i="3"/>
  <c r="BJ167" i="3"/>
  <c r="BK167" i="3"/>
  <c r="BL167" i="3"/>
  <c r="BM167" i="3"/>
  <c r="BN167" i="3"/>
  <c r="BO167" i="3"/>
  <c r="BP167" i="3"/>
  <c r="BQ167" i="3"/>
  <c r="D168" i="3"/>
  <c r="E168" i="3"/>
  <c r="F168" i="3"/>
  <c r="G168" i="3"/>
  <c r="H168" i="3"/>
  <c r="I168" i="3"/>
  <c r="J168" i="3"/>
  <c r="K168" i="3"/>
  <c r="L168" i="3"/>
  <c r="M168" i="3"/>
  <c r="N168" i="3"/>
  <c r="O168" i="3"/>
  <c r="P168" i="3"/>
  <c r="Q168" i="3"/>
  <c r="R168" i="3"/>
  <c r="S168" i="3"/>
  <c r="T168" i="3"/>
  <c r="U168" i="3"/>
  <c r="V168" i="3"/>
  <c r="W168" i="3"/>
  <c r="X168" i="3"/>
  <c r="Y168" i="3"/>
  <c r="Z168" i="3"/>
  <c r="AA168" i="3"/>
  <c r="AB168" i="3"/>
  <c r="AC168" i="3"/>
  <c r="AD168" i="3"/>
  <c r="AE168" i="3"/>
  <c r="AF168" i="3"/>
  <c r="AG168" i="3"/>
  <c r="AH168" i="3"/>
  <c r="AI168" i="3"/>
  <c r="AJ168" i="3"/>
  <c r="AK168" i="3"/>
  <c r="AL168" i="3"/>
  <c r="AM168" i="3"/>
  <c r="AN168" i="3"/>
  <c r="AO168" i="3"/>
  <c r="AP168" i="3"/>
  <c r="AQ168" i="3"/>
  <c r="AR168" i="3"/>
  <c r="AS168" i="3"/>
  <c r="AT168" i="3"/>
  <c r="AU168" i="3"/>
  <c r="AV168" i="3"/>
  <c r="AW168" i="3"/>
  <c r="AX168" i="3"/>
  <c r="AY168" i="3"/>
  <c r="AZ168" i="3"/>
  <c r="BA168" i="3"/>
  <c r="BB168" i="3"/>
  <c r="BC168" i="3"/>
  <c r="BD168" i="3"/>
  <c r="BE168" i="3"/>
  <c r="BF168" i="3"/>
  <c r="BG168" i="3"/>
  <c r="BH168" i="3"/>
  <c r="BI168" i="3"/>
  <c r="BJ168" i="3"/>
  <c r="BK168" i="3"/>
  <c r="BL168" i="3"/>
  <c r="BM168" i="3"/>
  <c r="BN168" i="3"/>
  <c r="BO168" i="3"/>
  <c r="BP168" i="3"/>
  <c r="BQ168" i="3"/>
  <c r="D169" i="3"/>
  <c r="E169" i="3"/>
  <c r="F169" i="3"/>
  <c r="G169" i="3"/>
  <c r="H169" i="3"/>
  <c r="I169" i="3"/>
  <c r="J169" i="3"/>
  <c r="K169" i="3"/>
  <c r="L169" i="3"/>
  <c r="M169" i="3"/>
  <c r="N169" i="3"/>
  <c r="O169" i="3"/>
  <c r="P169" i="3"/>
  <c r="Q169" i="3"/>
  <c r="R169" i="3"/>
  <c r="S169" i="3"/>
  <c r="T169" i="3"/>
  <c r="U169" i="3"/>
  <c r="V169" i="3"/>
  <c r="W169" i="3"/>
  <c r="X169" i="3"/>
  <c r="Y169" i="3"/>
  <c r="Z169" i="3"/>
  <c r="AA169" i="3"/>
  <c r="AB169" i="3"/>
  <c r="AC169" i="3"/>
  <c r="AD169" i="3"/>
  <c r="AE169" i="3"/>
  <c r="AF169" i="3"/>
  <c r="AG169" i="3"/>
  <c r="AH169" i="3"/>
  <c r="AI169" i="3"/>
  <c r="AJ169" i="3"/>
  <c r="AK169" i="3"/>
  <c r="AL169" i="3"/>
  <c r="AM169" i="3"/>
  <c r="AN169" i="3"/>
  <c r="AO169" i="3"/>
  <c r="AP169" i="3"/>
  <c r="AQ169" i="3"/>
  <c r="AR169" i="3"/>
  <c r="AS169" i="3"/>
  <c r="AT169" i="3"/>
  <c r="AU169" i="3"/>
  <c r="AV169" i="3"/>
  <c r="AW169" i="3"/>
  <c r="AX169" i="3"/>
  <c r="AY169" i="3"/>
  <c r="AZ169" i="3"/>
  <c r="BA169" i="3"/>
  <c r="BB169" i="3"/>
  <c r="BC169" i="3"/>
  <c r="BD169" i="3"/>
  <c r="BE169" i="3"/>
  <c r="BF169" i="3"/>
  <c r="BG169" i="3"/>
  <c r="BH169" i="3"/>
  <c r="BI169" i="3"/>
  <c r="BJ169" i="3"/>
  <c r="BK169" i="3"/>
  <c r="BL169" i="3"/>
  <c r="BM169" i="3"/>
  <c r="BN169" i="3"/>
  <c r="BO169" i="3"/>
  <c r="BP169" i="3"/>
  <c r="BQ169" i="3"/>
  <c r="D170" i="3"/>
  <c r="E170" i="3"/>
  <c r="F170" i="3"/>
  <c r="G170" i="3"/>
  <c r="H170" i="3"/>
  <c r="I170" i="3"/>
  <c r="J170" i="3"/>
  <c r="K170" i="3"/>
  <c r="L170" i="3"/>
  <c r="M170" i="3"/>
  <c r="N170" i="3"/>
  <c r="O170" i="3"/>
  <c r="P170" i="3"/>
  <c r="Q170" i="3"/>
  <c r="R170" i="3"/>
  <c r="S170" i="3"/>
  <c r="T170" i="3"/>
  <c r="U170" i="3"/>
  <c r="V170" i="3"/>
  <c r="W170" i="3"/>
  <c r="X170" i="3"/>
  <c r="Y170" i="3"/>
  <c r="Z170" i="3"/>
  <c r="AA170" i="3"/>
  <c r="AB170" i="3"/>
  <c r="AC170" i="3"/>
  <c r="AD170" i="3"/>
  <c r="AE170" i="3"/>
  <c r="AF170" i="3"/>
  <c r="AG170" i="3"/>
  <c r="AH170" i="3"/>
  <c r="AI170" i="3"/>
  <c r="AJ170" i="3"/>
  <c r="AK170" i="3"/>
  <c r="AL170" i="3"/>
  <c r="AM170" i="3"/>
  <c r="AN170" i="3"/>
  <c r="AO170" i="3"/>
  <c r="AP170" i="3"/>
  <c r="AQ170" i="3"/>
  <c r="AR170" i="3"/>
  <c r="AS170" i="3"/>
  <c r="AT170" i="3"/>
  <c r="AU170" i="3"/>
  <c r="AV170" i="3"/>
  <c r="AW170" i="3"/>
  <c r="AX170" i="3"/>
  <c r="AY170" i="3"/>
  <c r="AZ170" i="3"/>
  <c r="BA170" i="3"/>
  <c r="BB170" i="3"/>
  <c r="BC170" i="3"/>
  <c r="BD170" i="3"/>
  <c r="BE170" i="3"/>
  <c r="BF170" i="3"/>
  <c r="BG170" i="3"/>
  <c r="BH170" i="3"/>
  <c r="BI170" i="3"/>
  <c r="BJ170" i="3"/>
  <c r="BK170" i="3"/>
  <c r="BL170" i="3"/>
  <c r="BM170" i="3"/>
  <c r="BN170" i="3"/>
  <c r="BO170" i="3"/>
  <c r="BP170" i="3"/>
  <c r="BQ170" i="3"/>
  <c r="D171" i="3"/>
  <c r="E171" i="3"/>
  <c r="F171" i="3"/>
  <c r="G171" i="3"/>
  <c r="H171" i="3"/>
  <c r="I171" i="3"/>
  <c r="J171" i="3"/>
  <c r="K171" i="3"/>
  <c r="L171" i="3"/>
  <c r="M171" i="3"/>
  <c r="N171" i="3"/>
  <c r="O171" i="3"/>
  <c r="P171" i="3"/>
  <c r="Q171" i="3"/>
  <c r="R171" i="3"/>
  <c r="S171" i="3"/>
  <c r="T171" i="3"/>
  <c r="U171" i="3"/>
  <c r="V171" i="3"/>
  <c r="W171" i="3"/>
  <c r="X171" i="3"/>
  <c r="Y171" i="3"/>
  <c r="Z171" i="3"/>
  <c r="AA171" i="3"/>
  <c r="AB171" i="3"/>
  <c r="AC171" i="3"/>
  <c r="AD171" i="3"/>
  <c r="AE171" i="3"/>
  <c r="AF171" i="3"/>
  <c r="AG171" i="3"/>
  <c r="AH171" i="3"/>
  <c r="AI171" i="3"/>
  <c r="AJ171" i="3"/>
  <c r="AK171" i="3"/>
  <c r="AL171" i="3"/>
  <c r="AM171" i="3"/>
  <c r="AN171" i="3"/>
  <c r="AO171" i="3"/>
  <c r="AP171" i="3"/>
  <c r="AQ171" i="3"/>
  <c r="AR171" i="3"/>
  <c r="AS171" i="3"/>
  <c r="AT171" i="3"/>
  <c r="AU171" i="3"/>
  <c r="AV171" i="3"/>
  <c r="AW171" i="3"/>
  <c r="AX171" i="3"/>
  <c r="AY171" i="3"/>
  <c r="AZ171" i="3"/>
  <c r="BA171" i="3"/>
  <c r="BB171" i="3"/>
  <c r="BC171" i="3"/>
  <c r="BD171" i="3"/>
  <c r="BE171" i="3"/>
  <c r="BF171" i="3"/>
  <c r="BG171" i="3"/>
  <c r="BH171" i="3"/>
  <c r="BI171" i="3"/>
  <c r="BJ171" i="3"/>
  <c r="BK171" i="3"/>
  <c r="BL171" i="3"/>
  <c r="BM171" i="3"/>
  <c r="BN171" i="3"/>
  <c r="BO171" i="3"/>
  <c r="BP171" i="3"/>
  <c r="BQ171" i="3"/>
  <c r="D172" i="3"/>
  <c r="E172" i="3"/>
  <c r="F172" i="3"/>
  <c r="G172" i="3"/>
  <c r="H172" i="3"/>
  <c r="I172" i="3"/>
  <c r="J172" i="3"/>
  <c r="K172" i="3"/>
  <c r="L172" i="3"/>
  <c r="M172" i="3"/>
  <c r="N172" i="3"/>
  <c r="O172" i="3"/>
  <c r="P172" i="3"/>
  <c r="Q172" i="3"/>
  <c r="R172" i="3"/>
  <c r="S172" i="3"/>
  <c r="T172" i="3"/>
  <c r="U172" i="3"/>
  <c r="V172" i="3"/>
  <c r="W172" i="3"/>
  <c r="X172" i="3"/>
  <c r="Y172" i="3"/>
  <c r="Z172" i="3"/>
  <c r="AA172" i="3"/>
  <c r="AB172" i="3"/>
  <c r="AC172" i="3"/>
  <c r="AD172" i="3"/>
  <c r="AE172" i="3"/>
  <c r="AF172" i="3"/>
  <c r="AG172" i="3"/>
  <c r="AH172" i="3"/>
  <c r="AI172" i="3"/>
  <c r="AJ172" i="3"/>
  <c r="AK172" i="3"/>
  <c r="AL172" i="3"/>
  <c r="AM172" i="3"/>
  <c r="AN172" i="3"/>
  <c r="AO172" i="3"/>
  <c r="AP172" i="3"/>
  <c r="AQ172" i="3"/>
  <c r="AR172" i="3"/>
  <c r="AS172" i="3"/>
  <c r="AT172" i="3"/>
  <c r="AU172" i="3"/>
  <c r="AV172" i="3"/>
  <c r="AW172" i="3"/>
  <c r="AX172" i="3"/>
  <c r="AY172" i="3"/>
  <c r="AZ172" i="3"/>
  <c r="BA172" i="3"/>
  <c r="BB172" i="3"/>
  <c r="BC172" i="3"/>
  <c r="BD172" i="3"/>
  <c r="BE172" i="3"/>
  <c r="BF172" i="3"/>
  <c r="BG172" i="3"/>
  <c r="BH172" i="3"/>
  <c r="BI172" i="3"/>
  <c r="BJ172" i="3"/>
  <c r="BK172" i="3"/>
  <c r="BL172" i="3"/>
  <c r="BM172" i="3"/>
  <c r="BN172" i="3"/>
  <c r="BO172" i="3"/>
  <c r="BP172" i="3"/>
  <c r="BQ172" i="3"/>
  <c r="D173" i="3"/>
  <c r="E173" i="3"/>
  <c r="F173" i="3"/>
  <c r="G173" i="3"/>
  <c r="H173" i="3"/>
  <c r="I173" i="3"/>
  <c r="J173" i="3"/>
  <c r="K173" i="3"/>
  <c r="L173" i="3"/>
  <c r="M173" i="3"/>
  <c r="N173" i="3"/>
  <c r="O173" i="3"/>
  <c r="P173" i="3"/>
  <c r="Q173" i="3"/>
  <c r="R173" i="3"/>
  <c r="S173" i="3"/>
  <c r="T173" i="3"/>
  <c r="U173" i="3"/>
  <c r="V173" i="3"/>
  <c r="W173" i="3"/>
  <c r="X173" i="3"/>
  <c r="Y173" i="3"/>
  <c r="Z173" i="3"/>
  <c r="AA173" i="3"/>
  <c r="AB173" i="3"/>
  <c r="AC173" i="3"/>
  <c r="AD173" i="3"/>
  <c r="AE173" i="3"/>
  <c r="AF173" i="3"/>
  <c r="AG173" i="3"/>
  <c r="AH173" i="3"/>
  <c r="AI173" i="3"/>
  <c r="AJ173" i="3"/>
  <c r="AK173" i="3"/>
  <c r="AL173" i="3"/>
  <c r="AM173" i="3"/>
  <c r="AN173" i="3"/>
  <c r="AO173" i="3"/>
  <c r="AP173" i="3"/>
  <c r="AQ173" i="3"/>
  <c r="AR173" i="3"/>
  <c r="AS173" i="3"/>
  <c r="AT173" i="3"/>
  <c r="AU173" i="3"/>
  <c r="AV173" i="3"/>
  <c r="AW173" i="3"/>
  <c r="AX173" i="3"/>
  <c r="AY173" i="3"/>
  <c r="AZ173" i="3"/>
  <c r="BA173" i="3"/>
  <c r="BB173" i="3"/>
  <c r="BC173" i="3"/>
  <c r="BD173" i="3"/>
  <c r="BE173" i="3"/>
  <c r="BF173" i="3"/>
  <c r="BG173" i="3"/>
  <c r="BH173" i="3"/>
  <c r="BI173" i="3"/>
  <c r="BJ173" i="3"/>
  <c r="BK173" i="3"/>
  <c r="BL173" i="3"/>
  <c r="BM173" i="3"/>
  <c r="BN173" i="3"/>
  <c r="BO173" i="3"/>
  <c r="BP173" i="3"/>
  <c r="BQ173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AC174" i="3"/>
  <c r="AD174" i="3"/>
  <c r="AE174" i="3"/>
  <c r="AF174" i="3"/>
  <c r="AG174" i="3"/>
  <c r="AH174" i="3"/>
  <c r="AI174" i="3"/>
  <c r="AJ174" i="3"/>
  <c r="AK174" i="3"/>
  <c r="AL174" i="3"/>
  <c r="AM174" i="3"/>
  <c r="AN174" i="3"/>
  <c r="AO174" i="3"/>
  <c r="AP174" i="3"/>
  <c r="AQ174" i="3"/>
  <c r="AR174" i="3"/>
  <c r="AS174" i="3"/>
  <c r="AT174" i="3"/>
  <c r="AU174" i="3"/>
  <c r="AV174" i="3"/>
  <c r="AW174" i="3"/>
  <c r="AX174" i="3"/>
  <c r="AY174" i="3"/>
  <c r="AZ174" i="3"/>
  <c r="BA174" i="3"/>
  <c r="BB174" i="3"/>
  <c r="BC174" i="3"/>
  <c r="BD174" i="3"/>
  <c r="BE174" i="3"/>
  <c r="BF174" i="3"/>
  <c r="BG174" i="3"/>
  <c r="BH174" i="3"/>
  <c r="BI174" i="3"/>
  <c r="BJ174" i="3"/>
  <c r="BK174" i="3"/>
  <c r="BL174" i="3"/>
  <c r="BM174" i="3"/>
  <c r="BN174" i="3"/>
  <c r="BO174" i="3"/>
  <c r="BP174" i="3"/>
  <c r="BQ174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AC175" i="3"/>
  <c r="AD175" i="3"/>
  <c r="AE175" i="3"/>
  <c r="AF175" i="3"/>
  <c r="AG175" i="3"/>
  <c r="AH175" i="3"/>
  <c r="AI175" i="3"/>
  <c r="AJ175" i="3"/>
  <c r="AK175" i="3"/>
  <c r="AL175" i="3"/>
  <c r="AM175" i="3"/>
  <c r="AN175" i="3"/>
  <c r="AO175" i="3"/>
  <c r="AP175" i="3"/>
  <c r="AQ175" i="3"/>
  <c r="AR175" i="3"/>
  <c r="AS175" i="3"/>
  <c r="AT175" i="3"/>
  <c r="AU175" i="3"/>
  <c r="AV175" i="3"/>
  <c r="AW175" i="3"/>
  <c r="AX175" i="3"/>
  <c r="AY175" i="3"/>
  <c r="AZ175" i="3"/>
  <c r="BA175" i="3"/>
  <c r="BB175" i="3"/>
  <c r="BC175" i="3"/>
  <c r="BD175" i="3"/>
  <c r="BE175" i="3"/>
  <c r="BF175" i="3"/>
  <c r="BG175" i="3"/>
  <c r="BH175" i="3"/>
  <c r="BI175" i="3"/>
  <c r="BJ175" i="3"/>
  <c r="BK175" i="3"/>
  <c r="BL175" i="3"/>
  <c r="BM175" i="3"/>
  <c r="BN175" i="3"/>
  <c r="BO175" i="3"/>
  <c r="BP175" i="3"/>
  <c r="BQ175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AC176" i="3"/>
  <c r="AD176" i="3"/>
  <c r="AE176" i="3"/>
  <c r="AF176" i="3"/>
  <c r="AG176" i="3"/>
  <c r="AH176" i="3"/>
  <c r="AI176" i="3"/>
  <c r="AJ176" i="3"/>
  <c r="AK176" i="3"/>
  <c r="AL176" i="3"/>
  <c r="AM176" i="3"/>
  <c r="AN176" i="3"/>
  <c r="AO176" i="3"/>
  <c r="AP176" i="3"/>
  <c r="AQ176" i="3"/>
  <c r="AR176" i="3"/>
  <c r="AS176" i="3"/>
  <c r="AT176" i="3"/>
  <c r="AU176" i="3"/>
  <c r="AV176" i="3"/>
  <c r="AW176" i="3"/>
  <c r="AX176" i="3"/>
  <c r="AY176" i="3"/>
  <c r="AZ176" i="3"/>
  <c r="BA176" i="3"/>
  <c r="BB176" i="3"/>
  <c r="BC176" i="3"/>
  <c r="BD176" i="3"/>
  <c r="BE176" i="3"/>
  <c r="BF176" i="3"/>
  <c r="BG176" i="3"/>
  <c r="BH176" i="3"/>
  <c r="BI176" i="3"/>
  <c r="BJ176" i="3"/>
  <c r="BK176" i="3"/>
  <c r="BL176" i="3"/>
  <c r="BM176" i="3"/>
  <c r="BN176" i="3"/>
  <c r="BO176" i="3"/>
  <c r="BP176" i="3"/>
  <c r="BQ176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AC177" i="3"/>
  <c r="AD177" i="3"/>
  <c r="AE177" i="3"/>
  <c r="AF177" i="3"/>
  <c r="AG177" i="3"/>
  <c r="AH177" i="3"/>
  <c r="AI177" i="3"/>
  <c r="AJ177" i="3"/>
  <c r="AK177" i="3"/>
  <c r="AL177" i="3"/>
  <c r="AM177" i="3"/>
  <c r="AN177" i="3"/>
  <c r="AO177" i="3"/>
  <c r="AP177" i="3"/>
  <c r="AQ177" i="3"/>
  <c r="AR177" i="3"/>
  <c r="AS177" i="3"/>
  <c r="AT177" i="3"/>
  <c r="AU177" i="3"/>
  <c r="AV177" i="3"/>
  <c r="AW177" i="3"/>
  <c r="AX177" i="3"/>
  <c r="AY177" i="3"/>
  <c r="AZ177" i="3"/>
  <c r="BA177" i="3"/>
  <c r="BB177" i="3"/>
  <c r="BC177" i="3"/>
  <c r="BD177" i="3"/>
  <c r="BE177" i="3"/>
  <c r="BF177" i="3"/>
  <c r="BG177" i="3"/>
  <c r="BH177" i="3"/>
  <c r="BI177" i="3"/>
  <c r="BJ177" i="3"/>
  <c r="BK177" i="3"/>
  <c r="BL177" i="3"/>
  <c r="BM177" i="3"/>
  <c r="BN177" i="3"/>
  <c r="BO177" i="3"/>
  <c r="BP177" i="3"/>
  <c r="BQ177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AC178" i="3"/>
  <c r="AD178" i="3"/>
  <c r="AE178" i="3"/>
  <c r="AF178" i="3"/>
  <c r="AG178" i="3"/>
  <c r="AH178" i="3"/>
  <c r="AI178" i="3"/>
  <c r="AJ178" i="3"/>
  <c r="AK178" i="3"/>
  <c r="AL178" i="3"/>
  <c r="AM178" i="3"/>
  <c r="AN178" i="3"/>
  <c r="AO178" i="3"/>
  <c r="AP178" i="3"/>
  <c r="AQ178" i="3"/>
  <c r="AR178" i="3"/>
  <c r="AS178" i="3"/>
  <c r="AT178" i="3"/>
  <c r="AU178" i="3"/>
  <c r="AV178" i="3"/>
  <c r="AW178" i="3"/>
  <c r="AX178" i="3"/>
  <c r="AY178" i="3"/>
  <c r="AZ178" i="3"/>
  <c r="BA178" i="3"/>
  <c r="BB178" i="3"/>
  <c r="BC178" i="3"/>
  <c r="BD178" i="3"/>
  <c r="BE178" i="3"/>
  <c r="BF178" i="3"/>
  <c r="BG178" i="3"/>
  <c r="BH178" i="3"/>
  <c r="BI178" i="3"/>
  <c r="BJ178" i="3"/>
  <c r="BK178" i="3"/>
  <c r="BL178" i="3"/>
  <c r="BM178" i="3"/>
  <c r="BN178" i="3"/>
  <c r="BO178" i="3"/>
  <c r="BP178" i="3"/>
  <c r="BQ178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AC179" i="3"/>
  <c r="AD179" i="3"/>
  <c r="AE179" i="3"/>
  <c r="AF179" i="3"/>
  <c r="AG179" i="3"/>
  <c r="AH179" i="3"/>
  <c r="AI179" i="3"/>
  <c r="AJ179" i="3"/>
  <c r="AK179" i="3"/>
  <c r="AL179" i="3"/>
  <c r="AM179" i="3"/>
  <c r="AN179" i="3"/>
  <c r="AO179" i="3"/>
  <c r="AP179" i="3"/>
  <c r="AQ179" i="3"/>
  <c r="AR179" i="3"/>
  <c r="AS179" i="3"/>
  <c r="AT179" i="3"/>
  <c r="AU179" i="3"/>
  <c r="AV179" i="3"/>
  <c r="AW179" i="3"/>
  <c r="AX179" i="3"/>
  <c r="AY179" i="3"/>
  <c r="AZ179" i="3"/>
  <c r="BA179" i="3"/>
  <c r="BB179" i="3"/>
  <c r="BC179" i="3"/>
  <c r="BD179" i="3"/>
  <c r="BE179" i="3"/>
  <c r="BF179" i="3"/>
  <c r="BG179" i="3"/>
  <c r="BH179" i="3"/>
  <c r="BI179" i="3"/>
  <c r="BJ179" i="3"/>
  <c r="BK179" i="3"/>
  <c r="BL179" i="3"/>
  <c r="BM179" i="3"/>
  <c r="BN179" i="3"/>
  <c r="BO179" i="3"/>
  <c r="BP179" i="3"/>
  <c r="BQ179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AC180" i="3"/>
  <c r="AD180" i="3"/>
  <c r="AE180" i="3"/>
  <c r="AF180" i="3"/>
  <c r="AG180" i="3"/>
  <c r="AH180" i="3"/>
  <c r="AI180" i="3"/>
  <c r="AJ180" i="3"/>
  <c r="AK180" i="3"/>
  <c r="AL180" i="3"/>
  <c r="AM180" i="3"/>
  <c r="AN180" i="3"/>
  <c r="AO180" i="3"/>
  <c r="AP180" i="3"/>
  <c r="AQ180" i="3"/>
  <c r="AR180" i="3"/>
  <c r="AS180" i="3"/>
  <c r="AT180" i="3"/>
  <c r="AU180" i="3"/>
  <c r="AV180" i="3"/>
  <c r="AW180" i="3"/>
  <c r="AX180" i="3"/>
  <c r="AY180" i="3"/>
  <c r="AZ180" i="3"/>
  <c r="BA180" i="3"/>
  <c r="BB180" i="3"/>
  <c r="BC180" i="3"/>
  <c r="BD180" i="3"/>
  <c r="BE180" i="3"/>
  <c r="BF180" i="3"/>
  <c r="BG180" i="3"/>
  <c r="BH180" i="3"/>
  <c r="BI180" i="3"/>
  <c r="BJ180" i="3"/>
  <c r="BK180" i="3"/>
  <c r="BL180" i="3"/>
  <c r="BM180" i="3"/>
  <c r="BN180" i="3"/>
  <c r="BO180" i="3"/>
  <c r="BP180" i="3"/>
  <c r="BQ180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AC181" i="3"/>
  <c r="AD181" i="3"/>
  <c r="AE181" i="3"/>
  <c r="AF181" i="3"/>
  <c r="AG181" i="3"/>
  <c r="AH181" i="3"/>
  <c r="AI181" i="3"/>
  <c r="AJ181" i="3"/>
  <c r="AK181" i="3"/>
  <c r="AL181" i="3"/>
  <c r="AM181" i="3"/>
  <c r="AN181" i="3"/>
  <c r="AO181" i="3"/>
  <c r="AP181" i="3"/>
  <c r="AQ181" i="3"/>
  <c r="AR181" i="3"/>
  <c r="AS181" i="3"/>
  <c r="AT181" i="3"/>
  <c r="AU181" i="3"/>
  <c r="AV181" i="3"/>
  <c r="AW181" i="3"/>
  <c r="AX181" i="3"/>
  <c r="AY181" i="3"/>
  <c r="AZ181" i="3"/>
  <c r="BA181" i="3"/>
  <c r="BB181" i="3"/>
  <c r="BC181" i="3"/>
  <c r="BD181" i="3"/>
  <c r="BE181" i="3"/>
  <c r="BF181" i="3"/>
  <c r="BG181" i="3"/>
  <c r="BH181" i="3"/>
  <c r="BI181" i="3"/>
  <c r="BJ181" i="3"/>
  <c r="BK181" i="3"/>
  <c r="BL181" i="3"/>
  <c r="BM181" i="3"/>
  <c r="BN181" i="3"/>
  <c r="BO181" i="3"/>
  <c r="BP181" i="3"/>
  <c r="BQ181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AC182" i="3"/>
  <c r="AD182" i="3"/>
  <c r="AE182" i="3"/>
  <c r="AF182" i="3"/>
  <c r="AG182" i="3"/>
  <c r="AH182" i="3"/>
  <c r="AI182" i="3"/>
  <c r="AJ182" i="3"/>
  <c r="AK182" i="3"/>
  <c r="AL182" i="3"/>
  <c r="AM182" i="3"/>
  <c r="AN182" i="3"/>
  <c r="AO182" i="3"/>
  <c r="AP182" i="3"/>
  <c r="AQ182" i="3"/>
  <c r="AR182" i="3"/>
  <c r="AS182" i="3"/>
  <c r="AT182" i="3"/>
  <c r="AU182" i="3"/>
  <c r="AV182" i="3"/>
  <c r="AW182" i="3"/>
  <c r="AX182" i="3"/>
  <c r="AY182" i="3"/>
  <c r="AZ182" i="3"/>
  <c r="BA182" i="3"/>
  <c r="BB182" i="3"/>
  <c r="BC182" i="3"/>
  <c r="BD182" i="3"/>
  <c r="BE182" i="3"/>
  <c r="BF182" i="3"/>
  <c r="BG182" i="3"/>
  <c r="BH182" i="3"/>
  <c r="BI182" i="3"/>
  <c r="BJ182" i="3"/>
  <c r="BK182" i="3"/>
  <c r="BL182" i="3"/>
  <c r="BM182" i="3"/>
  <c r="BN182" i="3"/>
  <c r="BO182" i="3"/>
  <c r="BP182" i="3"/>
  <c r="BQ182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AC183" i="3"/>
  <c r="AD183" i="3"/>
  <c r="AE183" i="3"/>
  <c r="AF183" i="3"/>
  <c r="AG183" i="3"/>
  <c r="AH183" i="3"/>
  <c r="AI183" i="3"/>
  <c r="AJ183" i="3"/>
  <c r="AK183" i="3"/>
  <c r="AL183" i="3"/>
  <c r="AM183" i="3"/>
  <c r="AN183" i="3"/>
  <c r="AO183" i="3"/>
  <c r="AP183" i="3"/>
  <c r="AQ183" i="3"/>
  <c r="AR183" i="3"/>
  <c r="AS183" i="3"/>
  <c r="AT183" i="3"/>
  <c r="AU183" i="3"/>
  <c r="AV183" i="3"/>
  <c r="AW183" i="3"/>
  <c r="AX183" i="3"/>
  <c r="AY183" i="3"/>
  <c r="AZ183" i="3"/>
  <c r="BA183" i="3"/>
  <c r="BB183" i="3"/>
  <c r="BC183" i="3"/>
  <c r="BD183" i="3"/>
  <c r="BE183" i="3"/>
  <c r="BF183" i="3"/>
  <c r="BG183" i="3"/>
  <c r="BH183" i="3"/>
  <c r="BI183" i="3"/>
  <c r="BJ183" i="3"/>
  <c r="BK183" i="3"/>
  <c r="BL183" i="3"/>
  <c r="BM183" i="3"/>
  <c r="BN183" i="3"/>
  <c r="BO183" i="3"/>
  <c r="BP183" i="3"/>
  <c r="BQ183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AC184" i="3"/>
  <c r="AD184" i="3"/>
  <c r="AE184" i="3"/>
  <c r="AF184" i="3"/>
  <c r="AG184" i="3"/>
  <c r="AH184" i="3"/>
  <c r="AI184" i="3"/>
  <c r="AJ184" i="3"/>
  <c r="AK184" i="3"/>
  <c r="AL184" i="3"/>
  <c r="AM184" i="3"/>
  <c r="AN184" i="3"/>
  <c r="AO184" i="3"/>
  <c r="AP184" i="3"/>
  <c r="AQ184" i="3"/>
  <c r="AR184" i="3"/>
  <c r="AS184" i="3"/>
  <c r="AT184" i="3"/>
  <c r="AU184" i="3"/>
  <c r="AV184" i="3"/>
  <c r="AW184" i="3"/>
  <c r="AX184" i="3"/>
  <c r="AY184" i="3"/>
  <c r="AZ184" i="3"/>
  <c r="BA184" i="3"/>
  <c r="BB184" i="3"/>
  <c r="BC184" i="3"/>
  <c r="BD184" i="3"/>
  <c r="BE184" i="3"/>
  <c r="BF184" i="3"/>
  <c r="BG184" i="3"/>
  <c r="BH184" i="3"/>
  <c r="BI184" i="3"/>
  <c r="BJ184" i="3"/>
  <c r="BK184" i="3"/>
  <c r="BL184" i="3"/>
  <c r="BM184" i="3"/>
  <c r="BN184" i="3"/>
  <c r="BO184" i="3"/>
  <c r="BP184" i="3"/>
  <c r="BQ184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AC185" i="3"/>
  <c r="AD185" i="3"/>
  <c r="AE185" i="3"/>
  <c r="AF185" i="3"/>
  <c r="AG185" i="3"/>
  <c r="AH185" i="3"/>
  <c r="AI185" i="3"/>
  <c r="AJ185" i="3"/>
  <c r="AK185" i="3"/>
  <c r="AL185" i="3"/>
  <c r="AM185" i="3"/>
  <c r="AN185" i="3"/>
  <c r="AO185" i="3"/>
  <c r="AP185" i="3"/>
  <c r="AQ185" i="3"/>
  <c r="AR185" i="3"/>
  <c r="AS185" i="3"/>
  <c r="AT185" i="3"/>
  <c r="AU185" i="3"/>
  <c r="AV185" i="3"/>
  <c r="AW185" i="3"/>
  <c r="AX185" i="3"/>
  <c r="AY185" i="3"/>
  <c r="AZ185" i="3"/>
  <c r="BA185" i="3"/>
  <c r="BB185" i="3"/>
  <c r="BC185" i="3"/>
  <c r="BD185" i="3"/>
  <c r="BE185" i="3"/>
  <c r="BF185" i="3"/>
  <c r="BG185" i="3"/>
  <c r="BH185" i="3"/>
  <c r="BI185" i="3"/>
  <c r="BJ185" i="3"/>
  <c r="BK185" i="3"/>
  <c r="BL185" i="3"/>
  <c r="BM185" i="3"/>
  <c r="BN185" i="3"/>
  <c r="BO185" i="3"/>
  <c r="BP185" i="3"/>
  <c r="BQ18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AC186" i="3"/>
  <c r="AD186" i="3"/>
  <c r="AE186" i="3"/>
  <c r="AF186" i="3"/>
  <c r="AG186" i="3"/>
  <c r="AH186" i="3"/>
  <c r="AI186" i="3"/>
  <c r="AJ186" i="3"/>
  <c r="AK186" i="3"/>
  <c r="AL186" i="3"/>
  <c r="AM186" i="3"/>
  <c r="AN186" i="3"/>
  <c r="AO186" i="3"/>
  <c r="AP186" i="3"/>
  <c r="AQ186" i="3"/>
  <c r="AR186" i="3"/>
  <c r="AS186" i="3"/>
  <c r="AT186" i="3"/>
  <c r="AU186" i="3"/>
  <c r="AV186" i="3"/>
  <c r="AW186" i="3"/>
  <c r="AX186" i="3"/>
  <c r="AY186" i="3"/>
  <c r="AZ186" i="3"/>
  <c r="BA186" i="3"/>
  <c r="BB186" i="3"/>
  <c r="BC186" i="3"/>
  <c r="BD186" i="3"/>
  <c r="BE186" i="3"/>
  <c r="BF186" i="3"/>
  <c r="BG186" i="3"/>
  <c r="BH186" i="3"/>
  <c r="BI186" i="3"/>
  <c r="BJ186" i="3"/>
  <c r="BK186" i="3"/>
  <c r="BL186" i="3"/>
  <c r="BM186" i="3"/>
  <c r="BN186" i="3"/>
  <c r="BO186" i="3"/>
  <c r="BP186" i="3"/>
  <c r="BQ186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AC187" i="3"/>
  <c r="AD187" i="3"/>
  <c r="AE187" i="3"/>
  <c r="AF187" i="3"/>
  <c r="AG187" i="3"/>
  <c r="AH187" i="3"/>
  <c r="AI187" i="3"/>
  <c r="AJ187" i="3"/>
  <c r="AK187" i="3"/>
  <c r="AL187" i="3"/>
  <c r="AM187" i="3"/>
  <c r="AN187" i="3"/>
  <c r="AO187" i="3"/>
  <c r="AP187" i="3"/>
  <c r="AQ187" i="3"/>
  <c r="AR187" i="3"/>
  <c r="AS187" i="3"/>
  <c r="AT187" i="3"/>
  <c r="AU187" i="3"/>
  <c r="AV187" i="3"/>
  <c r="AW187" i="3"/>
  <c r="AX187" i="3"/>
  <c r="AY187" i="3"/>
  <c r="AZ187" i="3"/>
  <c r="BA187" i="3"/>
  <c r="BB187" i="3"/>
  <c r="BC187" i="3"/>
  <c r="BD187" i="3"/>
  <c r="BE187" i="3"/>
  <c r="BF187" i="3"/>
  <c r="BG187" i="3"/>
  <c r="BH187" i="3"/>
  <c r="BI187" i="3"/>
  <c r="BJ187" i="3"/>
  <c r="BK187" i="3"/>
  <c r="BL187" i="3"/>
  <c r="BM187" i="3"/>
  <c r="BN187" i="3"/>
  <c r="BO187" i="3"/>
  <c r="BP187" i="3"/>
  <c r="BQ187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AC188" i="3"/>
  <c r="AD188" i="3"/>
  <c r="AE188" i="3"/>
  <c r="AF188" i="3"/>
  <c r="AG188" i="3"/>
  <c r="AH188" i="3"/>
  <c r="AI188" i="3"/>
  <c r="AJ188" i="3"/>
  <c r="AK188" i="3"/>
  <c r="AL188" i="3"/>
  <c r="AM188" i="3"/>
  <c r="AN188" i="3"/>
  <c r="AO188" i="3"/>
  <c r="AP188" i="3"/>
  <c r="AQ188" i="3"/>
  <c r="AR188" i="3"/>
  <c r="AS188" i="3"/>
  <c r="AT188" i="3"/>
  <c r="AU188" i="3"/>
  <c r="AV188" i="3"/>
  <c r="AW188" i="3"/>
  <c r="AX188" i="3"/>
  <c r="AY188" i="3"/>
  <c r="AZ188" i="3"/>
  <c r="BA188" i="3"/>
  <c r="BB188" i="3"/>
  <c r="BC188" i="3"/>
  <c r="BD188" i="3"/>
  <c r="BE188" i="3"/>
  <c r="BF188" i="3"/>
  <c r="BG188" i="3"/>
  <c r="BH188" i="3"/>
  <c r="BI188" i="3"/>
  <c r="BJ188" i="3"/>
  <c r="BK188" i="3"/>
  <c r="BL188" i="3"/>
  <c r="BM188" i="3"/>
  <c r="BN188" i="3"/>
  <c r="BO188" i="3"/>
  <c r="BP188" i="3"/>
  <c r="BQ188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AC189" i="3"/>
  <c r="AD189" i="3"/>
  <c r="AE189" i="3"/>
  <c r="AF189" i="3"/>
  <c r="AG189" i="3"/>
  <c r="AH189" i="3"/>
  <c r="AI189" i="3"/>
  <c r="AJ189" i="3"/>
  <c r="AK189" i="3"/>
  <c r="AL189" i="3"/>
  <c r="AM189" i="3"/>
  <c r="AN189" i="3"/>
  <c r="AO189" i="3"/>
  <c r="AP189" i="3"/>
  <c r="AQ189" i="3"/>
  <c r="AR189" i="3"/>
  <c r="AS189" i="3"/>
  <c r="AT189" i="3"/>
  <c r="AU189" i="3"/>
  <c r="AV189" i="3"/>
  <c r="AW189" i="3"/>
  <c r="AX189" i="3"/>
  <c r="AY189" i="3"/>
  <c r="AZ189" i="3"/>
  <c r="BA189" i="3"/>
  <c r="BB189" i="3"/>
  <c r="BC189" i="3"/>
  <c r="BD189" i="3"/>
  <c r="BE189" i="3"/>
  <c r="BF189" i="3"/>
  <c r="BG189" i="3"/>
  <c r="BH189" i="3"/>
  <c r="BI189" i="3"/>
  <c r="BJ189" i="3"/>
  <c r="BK189" i="3"/>
  <c r="BL189" i="3"/>
  <c r="BM189" i="3"/>
  <c r="BN189" i="3"/>
  <c r="BO189" i="3"/>
  <c r="BP189" i="3"/>
  <c r="BQ189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AC190" i="3"/>
  <c r="AD190" i="3"/>
  <c r="AE190" i="3"/>
  <c r="AF190" i="3"/>
  <c r="AG190" i="3"/>
  <c r="AH190" i="3"/>
  <c r="AI190" i="3"/>
  <c r="AJ190" i="3"/>
  <c r="AK190" i="3"/>
  <c r="AL190" i="3"/>
  <c r="AM190" i="3"/>
  <c r="AN190" i="3"/>
  <c r="AO190" i="3"/>
  <c r="AP190" i="3"/>
  <c r="AQ190" i="3"/>
  <c r="AR190" i="3"/>
  <c r="AS190" i="3"/>
  <c r="AT190" i="3"/>
  <c r="AU190" i="3"/>
  <c r="AV190" i="3"/>
  <c r="AW190" i="3"/>
  <c r="AX190" i="3"/>
  <c r="AY190" i="3"/>
  <c r="AZ190" i="3"/>
  <c r="BA190" i="3"/>
  <c r="BB190" i="3"/>
  <c r="BC190" i="3"/>
  <c r="BD190" i="3"/>
  <c r="BE190" i="3"/>
  <c r="BF190" i="3"/>
  <c r="BG190" i="3"/>
  <c r="BH190" i="3"/>
  <c r="BI190" i="3"/>
  <c r="BJ190" i="3"/>
  <c r="BK190" i="3"/>
  <c r="BL190" i="3"/>
  <c r="BM190" i="3"/>
  <c r="BN190" i="3"/>
  <c r="BO190" i="3"/>
  <c r="BP190" i="3"/>
  <c r="BQ190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AC191" i="3"/>
  <c r="AD191" i="3"/>
  <c r="AE191" i="3"/>
  <c r="AF191" i="3"/>
  <c r="AG191" i="3"/>
  <c r="AH191" i="3"/>
  <c r="AI191" i="3"/>
  <c r="AJ191" i="3"/>
  <c r="AK191" i="3"/>
  <c r="AL191" i="3"/>
  <c r="AM191" i="3"/>
  <c r="AN191" i="3"/>
  <c r="AO191" i="3"/>
  <c r="AP191" i="3"/>
  <c r="AQ191" i="3"/>
  <c r="AR191" i="3"/>
  <c r="AS191" i="3"/>
  <c r="AT191" i="3"/>
  <c r="AU191" i="3"/>
  <c r="AV191" i="3"/>
  <c r="AW191" i="3"/>
  <c r="AX191" i="3"/>
  <c r="AY191" i="3"/>
  <c r="AZ191" i="3"/>
  <c r="BA191" i="3"/>
  <c r="BB191" i="3"/>
  <c r="BC191" i="3"/>
  <c r="BD191" i="3"/>
  <c r="BE191" i="3"/>
  <c r="BF191" i="3"/>
  <c r="BG191" i="3"/>
  <c r="BH191" i="3"/>
  <c r="BI191" i="3"/>
  <c r="BJ191" i="3"/>
  <c r="BK191" i="3"/>
  <c r="BL191" i="3"/>
  <c r="BM191" i="3"/>
  <c r="BN191" i="3"/>
  <c r="BO191" i="3"/>
  <c r="BP191" i="3"/>
  <c r="BQ191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AC192" i="3"/>
  <c r="AD192" i="3"/>
  <c r="AE192" i="3"/>
  <c r="AF192" i="3"/>
  <c r="AG192" i="3"/>
  <c r="AH192" i="3"/>
  <c r="AI192" i="3"/>
  <c r="AJ192" i="3"/>
  <c r="AK192" i="3"/>
  <c r="AL192" i="3"/>
  <c r="AM192" i="3"/>
  <c r="AN192" i="3"/>
  <c r="AO192" i="3"/>
  <c r="AP192" i="3"/>
  <c r="AQ192" i="3"/>
  <c r="AR192" i="3"/>
  <c r="AS192" i="3"/>
  <c r="AT192" i="3"/>
  <c r="AU192" i="3"/>
  <c r="AV192" i="3"/>
  <c r="AW192" i="3"/>
  <c r="AX192" i="3"/>
  <c r="AY192" i="3"/>
  <c r="AZ192" i="3"/>
  <c r="BA192" i="3"/>
  <c r="BB192" i="3"/>
  <c r="BC192" i="3"/>
  <c r="BD192" i="3"/>
  <c r="BE192" i="3"/>
  <c r="BF192" i="3"/>
  <c r="BG192" i="3"/>
  <c r="BH192" i="3"/>
  <c r="BI192" i="3"/>
  <c r="BJ192" i="3"/>
  <c r="BK192" i="3"/>
  <c r="BL192" i="3"/>
  <c r="BM192" i="3"/>
  <c r="BN192" i="3"/>
  <c r="BO192" i="3"/>
  <c r="BP192" i="3"/>
  <c r="BQ192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AC193" i="3"/>
  <c r="AD193" i="3"/>
  <c r="AE193" i="3"/>
  <c r="AF193" i="3"/>
  <c r="AG193" i="3"/>
  <c r="AH193" i="3"/>
  <c r="AI193" i="3"/>
  <c r="AJ193" i="3"/>
  <c r="AK193" i="3"/>
  <c r="AL193" i="3"/>
  <c r="AM193" i="3"/>
  <c r="AN193" i="3"/>
  <c r="AO193" i="3"/>
  <c r="AP193" i="3"/>
  <c r="AQ193" i="3"/>
  <c r="AR193" i="3"/>
  <c r="AS193" i="3"/>
  <c r="AT193" i="3"/>
  <c r="AU193" i="3"/>
  <c r="AV193" i="3"/>
  <c r="AW193" i="3"/>
  <c r="AX193" i="3"/>
  <c r="AY193" i="3"/>
  <c r="AZ193" i="3"/>
  <c r="BA193" i="3"/>
  <c r="BB193" i="3"/>
  <c r="BC193" i="3"/>
  <c r="BD193" i="3"/>
  <c r="BE193" i="3"/>
  <c r="BF193" i="3"/>
  <c r="BG193" i="3"/>
  <c r="BH193" i="3"/>
  <c r="BI193" i="3"/>
  <c r="BJ193" i="3"/>
  <c r="BK193" i="3"/>
  <c r="BL193" i="3"/>
  <c r="BM193" i="3"/>
  <c r="BN193" i="3"/>
  <c r="BO193" i="3"/>
  <c r="BP193" i="3"/>
  <c r="BQ193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AC194" i="3"/>
  <c r="AD194" i="3"/>
  <c r="AE194" i="3"/>
  <c r="AF194" i="3"/>
  <c r="AG194" i="3"/>
  <c r="AH194" i="3"/>
  <c r="AI194" i="3"/>
  <c r="AJ194" i="3"/>
  <c r="AK194" i="3"/>
  <c r="AL194" i="3"/>
  <c r="AM194" i="3"/>
  <c r="AN194" i="3"/>
  <c r="AO194" i="3"/>
  <c r="AP194" i="3"/>
  <c r="AQ194" i="3"/>
  <c r="AR194" i="3"/>
  <c r="AS194" i="3"/>
  <c r="AT194" i="3"/>
  <c r="AU194" i="3"/>
  <c r="AV194" i="3"/>
  <c r="AW194" i="3"/>
  <c r="AX194" i="3"/>
  <c r="AY194" i="3"/>
  <c r="AZ194" i="3"/>
  <c r="BA194" i="3"/>
  <c r="BB194" i="3"/>
  <c r="BC194" i="3"/>
  <c r="BD194" i="3"/>
  <c r="BE194" i="3"/>
  <c r="BF194" i="3"/>
  <c r="BG194" i="3"/>
  <c r="BH194" i="3"/>
  <c r="BI194" i="3"/>
  <c r="BJ194" i="3"/>
  <c r="BK194" i="3"/>
  <c r="BL194" i="3"/>
  <c r="BM194" i="3"/>
  <c r="BN194" i="3"/>
  <c r="BO194" i="3"/>
  <c r="BP194" i="3"/>
  <c r="BQ194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AC195" i="3"/>
  <c r="AD195" i="3"/>
  <c r="AE195" i="3"/>
  <c r="AF195" i="3"/>
  <c r="AG195" i="3"/>
  <c r="AH195" i="3"/>
  <c r="AI195" i="3"/>
  <c r="AJ195" i="3"/>
  <c r="AK195" i="3"/>
  <c r="AL195" i="3"/>
  <c r="AM195" i="3"/>
  <c r="AN195" i="3"/>
  <c r="AO195" i="3"/>
  <c r="AP195" i="3"/>
  <c r="AQ195" i="3"/>
  <c r="AR195" i="3"/>
  <c r="AS195" i="3"/>
  <c r="AT195" i="3"/>
  <c r="AU195" i="3"/>
  <c r="AV195" i="3"/>
  <c r="AW195" i="3"/>
  <c r="AX195" i="3"/>
  <c r="AY195" i="3"/>
  <c r="AZ195" i="3"/>
  <c r="BA195" i="3"/>
  <c r="BB195" i="3"/>
  <c r="BC195" i="3"/>
  <c r="BD195" i="3"/>
  <c r="BE195" i="3"/>
  <c r="BF195" i="3"/>
  <c r="BG195" i="3"/>
  <c r="BH195" i="3"/>
  <c r="BI195" i="3"/>
  <c r="BJ195" i="3"/>
  <c r="BK195" i="3"/>
  <c r="BL195" i="3"/>
  <c r="BM195" i="3"/>
  <c r="BN195" i="3"/>
  <c r="BO195" i="3"/>
  <c r="BP195" i="3"/>
  <c r="BQ195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AJ196" i="3"/>
  <c r="AK196" i="3"/>
  <c r="AL196" i="3"/>
  <c r="AM196" i="3"/>
  <c r="AN196" i="3"/>
  <c r="AO196" i="3"/>
  <c r="AP196" i="3"/>
  <c r="AQ196" i="3"/>
  <c r="AR196" i="3"/>
  <c r="AS196" i="3"/>
  <c r="AT196" i="3"/>
  <c r="AU196" i="3"/>
  <c r="AV196" i="3"/>
  <c r="AW196" i="3"/>
  <c r="AX196" i="3"/>
  <c r="AY196" i="3"/>
  <c r="AZ196" i="3"/>
  <c r="BA196" i="3"/>
  <c r="BB196" i="3"/>
  <c r="BC196" i="3"/>
  <c r="BD196" i="3"/>
  <c r="BE196" i="3"/>
  <c r="BF196" i="3"/>
  <c r="BG196" i="3"/>
  <c r="BH196" i="3"/>
  <c r="BI196" i="3"/>
  <c r="BJ196" i="3"/>
  <c r="BK196" i="3"/>
  <c r="BL196" i="3"/>
  <c r="BM196" i="3"/>
  <c r="BN196" i="3"/>
  <c r="BO196" i="3"/>
  <c r="BP196" i="3"/>
  <c r="BQ196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AJ197" i="3"/>
  <c r="AK197" i="3"/>
  <c r="AL197" i="3"/>
  <c r="AM197" i="3"/>
  <c r="AN197" i="3"/>
  <c r="AO197" i="3"/>
  <c r="AP197" i="3"/>
  <c r="AQ197" i="3"/>
  <c r="AR197" i="3"/>
  <c r="AS197" i="3"/>
  <c r="AT197" i="3"/>
  <c r="AU197" i="3"/>
  <c r="AV197" i="3"/>
  <c r="AW197" i="3"/>
  <c r="AX197" i="3"/>
  <c r="AY197" i="3"/>
  <c r="AZ197" i="3"/>
  <c r="BA197" i="3"/>
  <c r="BB197" i="3"/>
  <c r="BC197" i="3"/>
  <c r="BD197" i="3"/>
  <c r="BE197" i="3"/>
  <c r="BF197" i="3"/>
  <c r="BG197" i="3"/>
  <c r="BH197" i="3"/>
  <c r="BI197" i="3"/>
  <c r="BJ197" i="3"/>
  <c r="BK197" i="3"/>
  <c r="BL197" i="3"/>
  <c r="BM197" i="3"/>
  <c r="BN197" i="3"/>
  <c r="BO197" i="3"/>
  <c r="BP197" i="3"/>
  <c r="BQ197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K198" i="3"/>
  <c r="AL198" i="3"/>
  <c r="AM198" i="3"/>
  <c r="AN198" i="3"/>
  <c r="AO198" i="3"/>
  <c r="AP198" i="3"/>
  <c r="AQ198" i="3"/>
  <c r="AR198" i="3"/>
  <c r="AS198" i="3"/>
  <c r="AT198" i="3"/>
  <c r="AU198" i="3"/>
  <c r="AV198" i="3"/>
  <c r="AW198" i="3"/>
  <c r="AX198" i="3"/>
  <c r="AY198" i="3"/>
  <c r="AZ198" i="3"/>
  <c r="BA198" i="3"/>
  <c r="BB198" i="3"/>
  <c r="BC198" i="3"/>
  <c r="BD198" i="3"/>
  <c r="BE198" i="3"/>
  <c r="BF198" i="3"/>
  <c r="BG198" i="3"/>
  <c r="BH198" i="3"/>
  <c r="BI198" i="3"/>
  <c r="BJ198" i="3"/>
  <c r="BK198" i="3"/>
  <c r="BL198" i="3"/>
  <c r="BM198" i="3"/>
  <c r="BN198" i="3"/>
  <c r="BO198" i="3"/>
  <c r="BP198" i="3"/>
  <c r="BQ198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AK199" i="3"/>
  <c r="AL199" i="3"/>
  <c r="AM199" i="3"/>
  <c r="AN199" i="3"/>
  <c r="AO199" i="3"/>
  <c r="AP199" i="3"/>
  <c r="AQ199" i="3"/>
  <c r="AR199" i="3"/>
  <c r="AS199" i="3"/>
  <c r="AT199" i="3"/>
  <c r="AU199" i="3"/>
  <c r="AV199" i="3"/>
  <c r="AW199" i="3"/>
  <c r="AX199" i="3"/>
  <c r="AY199" i="3"/>
  <c r="AZ199" i="3"/>
  <c r="BA199" i="3"/>
  <c r="BB199" i="3"/>
  <c r="BC199" i="3"/>
  <c r="BD199" i="3"/>
  <c r="BE199" i="3"/>
  <c r="BF199" i="3"/>
  <c r="BG199" i="3"/>
  <c r="BH199" i="3"/>
  <c r="BI199" i="3"/>
  <c r="BJ199" i="3"/>
  <c r="BK199" i="3"/>
  <c r="BL199" i="3"/>
  <c r="BM199" i="3"/>
  <c r="BN199" i="3"/>
  <c r="BO199" i="3"/>
  <c r="BP199" i="3"/>
  <c r="BQ199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AK200" i="3"/>
  <c r="AL200" i="3"/>
  <c r="AM200" i="3"/>
  <c r="AN200" i="3"/>
  <c r="AO200" i="3"/>
  <c r="AP200" i="3"/>
  <c r="AQ200" i="3"/>
  <c r="AR200" i="3"/>
  <c r="AS200" i="3"/>
  <c r="AT200" i="3"/>
  <c r="AU200" i="3"/>
  <c r="AV200" i="3"/>
  <c r="AW200" i="3"/>
  <c r="AX200" i="3"/>
  <c r="AY200" i="3"/>
  <c r="AZ200" i="3"/>
  <c r="BA200" i="3"/>
  <c r="BB200" i="3"/>
  <c r="BC200" i="3"/>
  <c r="BD200" i="3"/>
  <c r="BE200" i="3"/>
  <c r="BF200" i="3"/>
  <c r="BG200" i="3"/>
  <c r="BH200" i="3"/>
  <c r="BI200" i="3"/>
  <c r="BJ200" i="3"/>
  <c r="BK200" i="3"/>
  <c r="BL200" i="3"/>
  <c r="BM200" i="3"/>
  <c r="BN200" i="3"/>
  <c r="BO200" i="3"/>
  <c r="BP200" i="3"/>
  <c r="BQ200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AK201" i="3"/>
  <c r="AL201" i="3"/>
  <c r="AM201" i="3"/>
  <c r="AN201" i="3"/>
  <c r="AO201" i="3"/>
  <c r="AP201" i="3"/>
  <c r="AQ201" i="3"/>
  <c r="AR201" i="3"/>
  <c r="AS201" i="3"/>
  <c r="AT201" i="3"/>
  <c r="AU201" i="3"/>
  <c r="AV201" i="3"/>
  <c r="AW201" i="3"/>
  <c r="AX201" i="3"/>
  <c r="AY201" i="3"/>
  <c r="AZ201" i="3"/>
  <c r="BA201" i="3"/>
  <c r="BB201" i="3"/>
  <c r="BC201" i="3"/>
  <c r="BD201" i="3"/>
  <c r="BE201" i="3"/>
  <c r="BF201" i="3"/>
  <c r="BG201" i="3"/>
  <c r="BH201" i="3"/>
  <c r="BI201" i="3"/>
  <c r="BJ201" i="3"/>
  <c r="BK201" i="3"/>
  <c r="BL201" i="3"/>
  <c r="BM201" i="3"/>
  <c r="BN201" i="3"/>
  <c r="BO201" i="3"/>
  <c r="BP201" i="3"/>
  <c r="BQ201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AK202" i="3"/>
  <c r="AL202" i="3"/>
  <c r="AM202" i="3"/>
  <c r="AN202" i="3"/>
  <c r="AO202" i="3"/>
  <c r="AP202" i="3"/>
  <c r="AQ202" i="3"/>
  <c r="AR202" i="3"/>
  <c r="AS202" i="3"/>
  <c r="AT202" i="3"/>
  <c r="AU202" i="3"/>
  <c r="AV202" i="3"/>
  <c r="AW202" i="3"/>
  <c r="AX202" i="3"/>
  <c r="AY202" i="3"/>
  <c r="AZ202" i="3"/>
  <c r="BA202" i="3"/>
  <c r="BB202" i="3"/>
  <c r="BC202" i="3"/>
  <c r="BD202" i="3"/>
  <c r="BE202" i="3"/>
  <c r="BF202" i="3"/>
  <c r="BG202" i="3"/>
  <c r="BH202" i="3"/>
  <c r="BI202" i="3"/>
  <c r="BJ202" i="3"/>
  <c r="BK202" i="3"/>
  <c r="BL202" i="3"/>
  <c r="BM202" i="3"/>
  <c r="BN202" i="3"/>
  <c r="BO202" i="3"/>
  <c r="BP202" i="3"/>
  <c r="BQ202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AK203" i="3"/>
  <c r="AL203" i="3"/>
  <c r="AM203" i="3"/>
  <c r="AN203" i="3"/>
  <c r="AO203" i="3"/>
  <c r="AP203" i="3"/>
  <c r="AQ203" i="3"/>
  <c r="AR203" i="3"/>
  <c r="AS203" i="3"/>
  <c r="AT203" i="3"/>
  <c r="AU203" i="3"/>
  <c r="AV203" i="3"/>
  <c r="AW203" i="3"/>
  <c r="AX203" i="3"/>
  <c r="AY203" i="3"/>
  <c r="AZ203" i="3"/>
  <c r="BA203" i="3"/>
  <c r="BB203" i="3"/>
  <c r="BC203" i="3"/>
  <c r="BD203" i="3"/>
  <c r="BE203" i="3"/>
  <c r="BF203" i="3"/>
  <c r="BG203" i="3"/>
  <c r="BH203" i="3"/>
  <c r="BI203" i="3"/>
  <c r="BJ203" i="3"/>
  <c r="BK203" i="3"/>
  <c r="BL203" i="3"/>
  <c r="BM203" i="3"/>
  <c r="BN203" i="3"/>
  <c r="BO203" i="3"/>
  <c r="BP203" i="3"/>
  <c r="BQ203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AK204" i="3"/>
  <c r="AL204" i="3"/>
  <c r="AM204" i="3"/>
  <c r="AN204" i="3"/>
  <c r="AO204" i="3"/>
  <c r="AP204" i="3"/>
  <c r="AQ204" i="3"/>
  <c r="AR204" i="3"/>
  <c r="AS204" i="3"/>
  <c r="AT204" i="3"/>
  <c r="AU204" i="3"/>
  <c r="AV204" i="3"/>
  <c r="AW204" i="3"/>
  <c r="AX204" i="3"/>
  <c r="AY204" i="3"/>
  <c r="AZ204" i="3"/>
  <c r="BA204" i="3"/>
  <c r="BB204" i="3"/>
  <c r="BC204" i="3"/>
  <c r="BD204" i="3"/>
  <c r="BE204" i="3"/>
  <c r="BF204" i="3"/>
  <c r="BG204" i="3"/>
  <c r="BH204" i="3"/>
  <c r="BI204" i="3"/>
  <c r="BJ204" i="3"/>
  <c r="BK204" i="3"/>
  <c r="BL204" i="3"/>
  <c r="BM204" i="3"/>
  <c r="BN204" i="3"/>
  <c r="BO204" i="3"/>
  <c r="BP204" i="3"/>
  <c r="BQ204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AK205" i="3"/>
  <c r="AL205" i="3"/>
  <c r="AM205" i="3"/>
  <c r="AN205" i="3"/>
  <c r="AO205" i="3"/>
  <c r="AP205" i="3"/>
  <c r="AQ205" i="3"/>
  <c r="AR205" i="3"/>
  <c r="AS205" i="3"/>
  <c r="AT205" i="3"/>
  <c r="AU205" i="3"/>
  <c r="AV205" i="3"/>
  <c r="AW205" i="3"/>
  <c r="AX205" i="3"/>
  <c r="AY205" i="3"/>
  <c r="AZ205" i="3"/>
  <c r="BA205" i="3"/>
  <c r="BB205" i="3"/>
  <c r="BC205" i="3"/>
  <c r="BD205" i="3"/>
  <c r="BE205" i="3"/>
  <c r="BF205" i="3"/>
  <c r="BG205" i="3"/>
  <c r="BH205" i="3"/>
  <c r="BI205" i="3"/>
  <c r="BJ205" i="3"/>
  <c r="BK205" i="3"/>
  <c r="BL205" i="3"/>
  <c r="BM205" i="3"/>
  <c r="BN205" i="3"/>
  <c r="BO205" i="3"/>
  <c r="BP205" i="3"/>
  <c r="BQ205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AK206" i="3"/>
  <c r="AL206" i="3"/>
  <c r="AM206" i="3"/>
  <c r="AN206" i="3"/>
  <c r="AO206" i="3"/>
  <c r="AP206" i="3"/>
  <c r="AQ206" i="3"/>
  <c r="AR206" i="3"/>
  <c r="AS206" i="3"/>
  <c r="AT206" i="3"/>
  <c r="AU206" i="3"/>
  <c r="AV206" i="3"/>
  <c r="AW206" i="3"/>
  <c r="AX206" i="3"/>
  <c r="AY206" i="3"/>
  <c r="AZ206" i="3"/>
  <c r="BA206" i="3"/>
  <c r="BB206" i="3"/>
  <c r="BC206" i="3"/>
  <c r="BD206" i="3"/>
  <c r="BE206" i="3"/>
  <c r="BF206" i="3"/>
  <c r="BG206" i="3"/>
  <c r="BH206" i="3"/>
  <c r="BI206" i="3"/>
  <c r="BJ206" i="3"/>
  <c r="BK206" i="3"/>
  <c r="BL206" i="3"/>
  <c r="BM206" i="3"/>
  <c r="BN206" i="3"/>
  <c r="BO206" i="3"/>
  <c r="BP206" i="3"/>
  <c r="BQ206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AJ207" i="3"/>
  <c r="AK207" i="3"/>
  <c r="AL207" i="3"/>
  <c r="AM207" i="3"/>
  <c r="AN207" i="3"/>
  <c r="AO207" i="3"/>
  <c r="AP207" i="3"/>
  <c r="AQ207" i="3"/>
  <c r="AR207" i="3"/>
  <c r="AS207" i="3"/>
  <c r="AT207" i="3"/>
  <c r="AU207" i="3"/>
  <c r="AV207" i="3"/>
  <c r="AW207" i="3"/>
  <c r="AX207" i="3"/>
  <c r="AY207" i="3"/>
  <c r="AZ207" i="3"/>
  <c r="BA207" i="3"/>
  <c r="BB207" i="3"/>
  <c r="BC207" i="3"/>
  <c r="BD207" i="3"/>
  <c r="BE207" i="3"/>
  <c r="BF207" i="3"/>
  <c r="BG207" i="3"/>
  <c r="BH207" i="3"/>
  <c r="BI207" i="3"/>
  <c r="BJ207" i="3"/>
  <c r="BK207" i="3"/>
  <c r="BL207" i="3"/>
  <c r="BM207" i="3"/>
  <c r="BN207" i="3"/>
  <c r="BO207" i="3"/>
  <c r="BP207" i="3"/>
  <c r="BQ207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J208" i="3"/>
  <c r="AK208" i="3"/>
  <c r="AL208" i="3"/>
  <c r="AM208" i="3"/>
  <c r="AN208" i="3"/>
  <c r="AO208" i="3"/>
  <c r="AP208" i="3"/>
  <c r="AQ208" i="3"/>
  <c r="AR208" i="3"/>
  <c r="AS208" i="3"/>
  <c r="AT208" i="3"/>
  <c r="AU208" i="3"/>
  <c r="AV208" i="3"/>
  <c r="AW208" i="3"/>
  <c r="AX208" i="3"/>
  <c r="AY208" i="3"/>
  <c r="AZ208" i="3"/>
  <c r="BA208" i="3"/>
  <c r="BB208" i="3"/>
  <c r="BC208" i="3"/>
  <c r="BD208" i="3"/>
  <c r="BE208" i="3"/>
  <c r="BF208" i="3"/>
  <c r="BG208" i="3"/>
  <c r="BH208" i="3"/>
  <c r="BI208" i="3"/>
  <c r="BJ208" i="3"/>
  <c r="BK208" i="3"/>
  <c r="BL208" i="3"/>
  <c r="BM208" i="3"/>
  <c r="BN208" i="3"/>
  <c r="BO208" i="3"/>
  <c r="BP208" i="3"/>
  <c r="BQ208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Y209" i="3"/>
  <c r="Z209" i="3"/>
  <c r="AA209" i="3"/>
  <c r="AB209" i="3"/>
  <c r="AC209" i="3"/>
  <c r="AD209" i="3"/>
  <c r="AE209" i="3"/>
  <c r="AF209" i="3"/>
  <c r="AG209" i="3"/>
  <c r="AH209" i="3"/>
  <c r="AI209" i="3"/>
  <c r="AJ209" i="3"/>
  <c r="AK209" i="3"/>
  <c r="AL209" i="3"/>
  <c r="AM209" i="3"/>
  <c r="AN209" i="3"/>
  <c r="AO209" i="3"/>
  <c r="AP209" i="3"/>
  <c r="AQ209" i="3"/>
  <c r="AR209" i="3"/>
  <c r="AS209" i="3"/>
  <c r="AT209" i="3"/>
  <c r="AU209" i="3"/>
  <c r="AV209" i="3"/>
  <c r="AW209" i="3"/>
  <c r="AX209" i="3"/>
  <c r="AY209" i="3"/>
  <c r="AZ209" i="3"/>
  <c r="BA209" i="3"/>
  <c r="BB209" i="3"/>
  <c r="BC209" i="3"/>
  <c r="BD209" i="3"/>
  <c r="BE209" i="3"/>
  <c r="BF209" i="3"/>
  <c r="BG209" i="3"/>
  <c r="BH209" i="3"/>
  <c r="BI209" i="3"/>
  <c r="BJ209" i="3"/>
  <c r="BK209" i="3"/>
  <c r="BL209" i="3"/>
  <c r="BM209" i="3"/>
  <c r="BN209" i="3"/>
  <c r="BO209" i="3"/>
  <c r="BP209" i="3"/>
  <c r="BQ209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K210" i="3"/>
  <c r="AL210" i="3"/>
  <c r="AM210" i="3"/>
  <c r="AN210" i="3"/>
  <c r="AO210" i="3"/>
  <c r="AP210" i="3"/>
  <c r="AQ210" i="3"/>
  <c r="AR210" i="3"/>
  <c r="AS210" i="3"/>
  <c r="AT210" i="3"/>
  <c r="AU210" i="3"/>
  <c r="AV210" i="3"/>
  <c r="AW210" i="3"/>
  <c r="AX210" i="3"/>
  <c r="AY210" i="3"/>
  <c r="AZ210" i="3"/>
  <c r="BA210" i="3"/>
  <c r="BB210" i="3"/>
  <c r="BC210" i="3"/>
  <c r="BD210" i="3"/>
  <c r="BE210" i="3"/>
  <c r="BF210" i="3"/>
  <c r="BG210" i="3"/>
  <c r="BH210" i="3"/>
  <c r="BI210" i="3"/>
  <c r="BJ210" i="3"/>
  <c r="BK210" i="3"/>
  <c r="BL210" i="3"/>
  <c r="BM210" i="3"/>
  <c r="BN210" i="3"/>
  <c r="BO210" i="3"/>
  <c r="BP210" i="3"/>
  <c r="BQ210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AK211" i="3"/>
  <c r="AL211" i="3"/>
  <c r="AM211" i="3"/>
  <c r="AN211" i="3"/>
  <c r="AO211" i="3"/>
  <c r="AP211" i="3"/>
  <c r="AQ211" i="3"/>
  <c r="AR211" i="3"/>
  <c r="AS211" i="3"/>
  <c r="AT211" i="3"/>
  <c r="AU211" i="3"/>
  <c r="AV211" i="3"/>
  <c r="AW211" i="3"/>
  <c r="AX211" i="3"/>
  <c r="AY211" i="3"/>
  <c r="AZ211" i="3"/>
  <c r="BA211" i="3"/>
  <c r="BB211" i="3"/>
  <c r="BC211" i="3"/>
  <c r="BD211" i="3"/>
  <c r="BE211" i="3"/>
  <c r="BF211" i="3"/>
  <c r="BG211" i="3"/>
  <c r="BH211" i="3"/>
  <c r="BI211" i="3"/>
  <c r="BJ211" i="3"/>
  <c r="BK211" i="3"/>
  <c r="BL211" i="3"/>
  <c r="BM211" i="3"/>
  <c r="BN211" i="3"/>
  <c r="BO211" i="3"/>
  <c r="BP211" i="3"/>
  <c r="BQ211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AK212" i="3"/>
  <c r="AL212" i="3"/>
  <c r="AM212" i="3"/>
  <c r="AN212" i="3"/>
  <c r="AO212" i="3"/>
  <c r="AP212" i="3"/>
  <c r="AQ212" i="3"/>
  <c r="AR212" i="3"/>
  <c r="AS212" i="3"/>
  <c r="AT212" i="3"/>
  <c r="AU212" i="3"/>
  <c r="AV212" i="3"/>
  <c r="AW212" i="3"/>
  <c r="AX212" i="3"/>
  <c r="AY212" i="3"/>
  <c r="AZ212" i="3"/>
  <c r="BA212" i="3"/>
  <c r="BB212" i="3"/>
  <c r="BC212" i="3"/>
  <c r="BD212" i="3"/>
  <c r="BE212" i="3"/>
  <c r="BF212" i="3"/>
  <c r="BG212" i="3"/>
  <c r="BH212" i="3"/>
  <c r="BI212" i="3"/>
  <c r="BJ212" i="3"/>
  <c r="BK212" i="3"/>
  <c r="BL212" i="3"/>
  <c r="BM212" i="3"/>
  <c r="BN212" i="3"/>
  <c r="BO212" i="3"/>
  <c r="BP212" i="3"/>
  <c r="BQ212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AK213" i="3"/>
  <c r="AL213" i="3"/>
  <c r="AM213" i="3"/>
  <c r="AN213" i="3"/>
  <c r="AO213" i="3"/>
  <c r="AP213" i="3"/>
  <c r="AQ213" i="3"/>
  <c r="AR213" i="3"/>
  <c r="AS213" i="3"/>
  <c r="AT213" i="3"/>
  <c r="AU213" i="3"/>
  <c r="AV213" i="3"/>
  <c r="AW213" i="3"/>
  <c r="AX213" i="3"/>
  <c r="AY213" i="3"/>
  <c r="AZ213" i="3"/>
  <c r="BA213" i="3"/>
  <c r="BB213" i="3"/>
  <c r="BC213" i="3"/>
  <c r="BD213" i="3"/>
  <c r="BE213" i="3"/>
  <c r="BF213" i="3"/>
  <c r="BG213" i="3"/>
  <c r="BH213" i="3"/>
  <c r="BI213" i="3"/>
  <c r="BJ213" i="3"/>
  <c r="BK213" i="3"/>
  <c r="BL213" i="3"/>
  <c r="BM213" i="3"/>
  <c r="BN213" i="3"/>
  <c r="BO213" i="3"/>
  <c r="BP213" i="3"/>
  <c r="BQ213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AK214" i="3"/>
  <c r="AL214" i="3"/>
  <c r="AM214" i="3"/>
  <c r="AN214" i="3"/>
  <c r="AO214" i="3"/>
  <c r="AP214" i="3"/>
  <c r="AQ214" i="3"/>
  <c r="AR214" i="3"/>
  <c r="AS214" i="3"/>
  <c r="AT214" i="3"/>
  <c r="AU214" i="3"/>
  <c r="AV214" i="3"/>
  <c r="AW214" i="3"/>
  <c r="AX214" i="3"/>
  <c r="AY214" i="3"/>
  <c r="AZ214" i="3"/>
  <c r="BA214" i="3"/>
  <c r="BB214" i="3"/>
  <c r="BC214" i="3"/>
  <c r="BD214" i="3"/>
  <c r="BE214" i="3"/>
  <c r="BF214" i="3"/>
  <c r="BG214" i="3"/>
  <c r="BH214" i="3"/>
  <c r="BI214" i="3"/>
  <c r="BJ214" i="3"/>
  <c r="BK214" i="3"/>
  <c r="BL214" i="3"/>
  <c r="BM214" i="3"/>
  <c r="BN214" i="3"/>
  <c r="BO214" i="3"/>
  <c r="BP214" i="3"/>
  <c r="BQ214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AJ215" i="3"/>
  <c r="AK215" i="3"/>
  <c r="AL215" i="3"/>
  <c r="AM215" i="3"/>
  <c r="AN215" i="3"/>
  <c r="AO215" i="3"/>
  <c r="AP215" i="3"/>
  <c r="AQ215" i="3"/>
  <c r="AR215" i="3"/>
  <c r="AS215" i="3"/>
  <c r="AT215" i="3"/>
  <c r="AU215" i="3"/>
  <c r="AV215" i="3"/>
  <c r="AW215" i="3"/>
  <c r="AX215" i="3"/>
  <c r="AY215" i="3"/>
  <c r="AZ215" i="3"/>
  <c r="BA215" i="3"/>
  <c r="BB215" i="3"/>
  <c r="BC215" i="3"/>
  <c r="BD215" i="3"/>
  <c r="BE215" i="3"/>
  <c r="BF215" i="3"/>
  <c r="BG215" i="3"/>
  <c r="BH215" i="3"/>
  <c r="BI215" i="3"/>
  <c r="BJ215" i="3"/>
  <c r="BK215" i="3"/>
  <c r="BL215" i="3"/>
  <c r="BM215" i="3"/>
  <c r="BN215" i="3"/>
  <c r="BO215" i="3"/>
  <c r="BP215" i="3"/>
  <c r="BQ215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AJ216" i="3"/>
  <c r="AK216" i="3"/>
  <c r="AL216" i="3"/>
  <c r="AM216" i="3"/>
  <c r="AN216" i="3"/>
  <c r="AO216" i="3"/>
  <c r="AP216" i="3"/>
  <c r="AQ216" i="3"/>
  <c r="AR216" i="3"/>
  <c r="AS216" i="3"/>
  <c r="AT216" i="3"/>
  <c r="AU216" i="3"/>
  <c r="AV216" i="3"/>
  <c r="AW216" i="3"/>
  <c r="AX216" i="3"/>
  <c r="AY216" i="3"/>
  <c r="AZ216" i="3"/>
  <c r="BA216" i="3"/>
  <c r="BB216" i="3"/>
  <c r="BC216" i="3"/>
  <c r="BD216" i="3"/>
  <c r="BE216" i="3"/>
  <c r="BF216" i="3"/>
  <c r="BG216" i="3"/>
  <c r="BH216" i="3"/>
  <c r="BI216" i="3"/>
  <c r="BJ216" i="3"/>
  <c r="BK216" i="3"/>
  <c r="BL216" i="3"/>
  <c r="BM216" i="3"/>
  <c r="BN216" i="3"/>
  <c r="BO216" i="3"/>
  <c r="BP216" i="3"/>
  <c r="BQ216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AJ217" i="3"/>
  <c r="AK217" i="3"/>
  <c r="AL217" i="3"/>
  <c r="AM217" i="3"/>
  <c r="AN217" i="3"/>
  <c r="AO217" i="3"/>
  <c r="AP217" i="3"/>
  <c r="AQ217" i="3"/>
  <c r="AR217" i="3"/>
  <c r="AS217" i="3"/>
  <c r="AT217" i="3"/>
  <c r="AU217" i="3"/>
  <c r="AV217" i="3"/>
  <c r="AW217" i="3"/>
  <c r="AX217" i="3"/>
  <c r="AY217" i="3"/>
  <c r="AZ217" i="3"/>
  <c r="BA217" i="3"/>
  <c r="BB217" i="3"/>
  <c r="BC217" i="3"/>
  <c r="BD217" i="3"/>
  <c r="BE217" i="3"/>
  <c r="BF217" i="3"/>
  <c r="BG217" i="3"/>
  <c r="BH217" i="3"/>
  <c r="BI217" i="3"/>
  <c r="BJ217" i="3"/>
  <c r="BK217" i="3"/>
  <c r="BL217" i="3"/>
  <c r="BM217" i="3"/>
  <c r="BN217" i="3"/>
  <c r="BO217" i="3"/>
  <c r="BP217" i="3"/>
  <c r="BQ217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AJ218" i="3"/>
  <c r="AK218" i="3"/>
  <c r="AL218" i="3"/>
  <c r="AM218" i="3"/>
  <c r="AN218" i="3"/>
  <c r="AO218" i="3"/>
  <c r="AP218" i="3"/>
  <c r="AQ218" i="3"/>
  <c r="AR218" i="3"/>
  <c r="AS218" i="3"/>
  <c r="AT218" i="3"/>
  <c r="AU218" i="3"/>
  <c r="AV218" i="3"/>
  <c r="AW218" i="3"/>
  <c r="AX218" i="3"/>
  <c r="AY218" i="3"/>
  <c r="AZ218" i="3"/>
  <c r="BA218" i="3"/>
  <c r="BB218" i="3"/>
  <c r="BC218" i="3"/>
  <c r="BD218" i="3"/>
  <c r="BE218" i="3"/>
  <c r="BF218" i="3"/>
  <c r="BG218" i="3"/>
  <c r="BH218" i="3"/>
  <c r="BI218" i="3"/>
  <c r="BJ218" i="3"/>
  <c r="BK218" i="3"/>
  <c r="BL218" i="3"/>
  <c r="BM218" i="3"/>
  <c r="BN218" i="3"/>
  <c r="BO218" i="3"/>
  <c r="BP218" i="3"/>
  <c r="BQ218" i="3"/>
  <c r="D219" i="3"/>
  <c r="E219" i="3"/>
  <c r="F219" i="3"/>
  <c r="G219" i="3"/>
  <c r="H219" i="3"/>
  <c r="I219" i="3"/>
  <c r="J219" i="3"/>
  <c r="K219" i="3"/>
  <c r="L219" i="3"/>
  <c r="M219" i="3"/>
  <c r="N219" i="3"/>
  <c r="O219" i="3"/>
  <c r="P219" i="3"/>
  <c r="Q219" i="3"/>
  <c r="R219" i="3"/>
  <c r="S219" i="3"/>
  <c r="T219" i="3"/>
  <c r="U219" i="3"/>
  <c r="V219" i="3"/>
  <c r="W219" i="3"/>
  <c r="X219" i="3"/>
  <c r="Y219" i="3"/>
  <c r="Z219" i="3"/>
  <c r="AA219" i="3"/>
  <c r="AB219" i="3"/>
  <c r="AC219" i="3"/>
  <c r="AD219" i="3"/>
  <c r="AE219" i="3"/>
  <c r="AF219" i="3"/>
  <c r="AG219" i="3"/>
  <c r="AH219" i="3"/>
  <c r="AI219" i="3"/>
  <c r="AJ219" i="3"/>
  <c r="AK219" i="3"/>
  <c r="AL219" i="3"/>
  <c r="AM219" i="3"/>
  <c r="AN219" i="3"/>
  <c r="AO219" i="3"/>
  <c r="AP219" i="3"/>
  <c r="AQ219" i="3"/>
  <c r="AR219" i="3"/>
  <c r="AS219" i="3"/>
  <c r="AT219" i="3"/>
  <c r="AU219" i="3"/>
  <c r="AV219" i="3"/>
  <c r="AW219" i="3"/>
  <c r="AX219" i="3"/>
  <c r="AY219" i="3"/>
  <c r="AZ219" i="3"/>
  <c r="BA219" i="3"/>
  <c r="BB219" i="3"/>
  <c r="BC219" i="3"/>
  <c r="BD219" i="3"/>
  <c r="BE219" i="3"/>
  <c r="BF219" i="3"/>
  <c r="BG219" i="3"/>
  <c r="BH219" i="3"/>
  <c r="BI219" i="3"/>
  <c r="BJ219" i="3"/>
  <c r="BK219" i="3"/>
  <c r="BL219" i="3"/>
  <c r="BM219" i="3"/>
  <c r="BN219" i="3"/>
  <c r="BO219" i="3"/>
  <c r="BP219" i="3"/>
  <c r="BQ219" i="3"/>
  <c r="D220" i="3"/>
  <c r="E220" i="3"/>
  <c r="F220" i="3"/>
  <c r="G220" i="3"/>
  <c r="H220" i="3"/>
  <c r="I220" i="3"/>
  <c r="J220" i="3"/>
  <c r="K220" i="3"/>
  <c r="L220" i="3"/>
  <c r="M220" i="3"/>
  <c r="N220" i="3"/>
  <c r="O220" i="3"/>
  <c r="P220" i="3"/>
  <c r="Q220" i="3"/>
  <c r="R220" i="3"/>
  <c r="S220" i="3"/>
  <c r="T220" i="3"/>
  <c r="U220" i="3"/>
  <c r="V220" i="3"/>
  <c r="W220" i="3"/>
  <c r="X220" i="3"/>
  <c r="Y220" i="3"/>
  <c r="Z220" i="3"/>
  <c r="AA220" i="3"/>
  <c r="AB220" i="3"/>
  <c r="AC220" i="3"/>
  <c r="AD220" i="3"/>
  <c r="AE220" i="3"/>
  <c r="AF220" i="3"/>
  <c r="AG220" i="3"/>
  <c r="AH220" i="3"/>
  <c r="AI220" i="3"/>
  <c r="AJ220" i="3"/>
  <c r="AK220" i="3"/>
  <c r="AL220" i="3"/>
  <c r="AM220" i="3"/>
  <c r="AN220" i="3"/>
  <c r="AO220" i="3"/>
  <c r="AP220" i="3"/>
  <c r="AQ220" i="3"/>
  <c r="AR220" i="3"/>
  <c r="AS220" i="3"/>
  <c r="AT220" i="3"/>
  <c r="AU220" i="3"/>
  <c r="AV220" i="3"/>
  <c r="AW220" i="3"/>
  <c r="AX220" i="3"/>
  <c r="AY220" i="3"/>
  <c r="AZ220" i="3"/>
  <c r="BA220" i="3"/>
  <c r="BB220" i="3"/>
  <c r="BC220" i="3"/>
  <c r="BD220" i="3"/>
  <c r="BE220" i="3"/>
  <c r="BF220" i="3"/>
  <c r="BG220" i="3"/>
  <c r="BH220" i="3"/>
  <c r="BI220" i="3"/>
  <c r="BJ220" i="3"/>
  <c r="BK220" i="3"/>
  <c r="BL220" i="3"/>
  <c r="BM220" i="3"/>
  <c r="BN220" i="3"/>
  <c r="BO220" i="3"/>
  <c r="BP220" i="3"/>
  <c r="BQ220" i="3"/>
  <c r="D221" i="3"/>
  <c r="E221" i="3"/>
  <c r="F221" i="3"/>
  <c r="G221" i="3"/>
  <c r="H221" i="3"/>
  <c r="I221" i="3"/>
  <c r="J221" i="3"/>
  <c r="K221" i="3"/>
  <c r="L221" i="3"/>
  <c r="M221" i="3"/>
  <c r="N221" i="3"/>
  <c r="O221" i="3"/>
  <c r="P221" i="3"/>
  <c r="Q221" i="3"/>
  <c r="R221" i="3"/>
  <c r="S221" i="3"/>
  <c r="T221" i="3"/>
  <c r="U221" i="3"/>
  <c r="V221" i="3"/>
  <c r="W221" i="3"/>
  <c r="X221" i="3"/>
  <c r="Y221" i="3"/>
  <c r="Z221" i="3"/>
  <c r="AA221" i="3"/>
  <c r="AB221" i="3"/>
  <c r="AC221" i="3"/>
  <c r="AD221" i="3"/>
  <c r="AE221" i="3"/>
  <c r="AF221" i="3"/>
  <c r="AG221" i="3"/>
  <c r="AH221" i="3"/>
  <c r="AI221" i="3"/>
  <c r="AJ221" i="3"/>
  <c r="AK221" i="3"/>
  <c r="AL221" i="3"/>
  <c r="AM221" i="3"/>
  <c r="AN221" i="3"/>
  <c r="AO221" i="3"/>
  <c r="AP221" i="3"/>
  <c r="AQ221" i="3"/>
  <c r="AR221" i="3"/>
  <c r="AS221" i="3"/>
  <c r="AT221" i="3"/>
  <c r="AU221" i="3"/>
  <c r="AV221" i="3"/>
  <c r="AW221" i="3"/>
  <c r="AX221" i="3"/>
  <c r="AY221" i="3"/>
  <c r="AZ221" i="3"/>
  <c r="BA221" i="3"/>
  <c r="BB221" i="3"/>
  <c r="BC221" i="3"/>
  <c r="BD221" i="3"/>
  <c r="BE221" i="3"/>
  <c r="BF221" i="3"/>
  <c r="BG221" i="3"/>
  <c r="BH221" i="3"/>
  <c r="BI221" i="3"/>
  <c r="BJ221" i="3"/>
  <c r="BK221" i="3"/>
  <c r="BL221" i="3"/>
  <c r="BM221" i="3"/>
  <c r="BN221" i="3"/>
  <c r="BO221" i="3"/>
  <c r="BP221" i="3"/>
  <c r="BQ221" i="3"/>
  <c r="D222" i="3"/>
  <c r="E222" i="3"/>
  <c r="F222" i="3"/>
  <c r="G222" i="3"/>
  <c r="H222" i="3"/>
  <c r="I222" i="3"/>
  <c r="J222" i="3"/>
  <c r="K222" i="3"/>
  <c r="L222" i="3"/>
  <c r="M222" i="3"/>
  <c r="N222" i="3"/>
  <c r="O222" i="3"/>
  <c r="P222" i="3"/>
  <c r="Q222" i="3"/>
  <c r="R222" i="3"/>
  <c r="S222" i="3"/>
  <c r="T222" i="3"/>
  <c r="U222" i="3"/>
  <c r="V222" i="3"/>
  <c r="W222" i="3"/>
  <c r="X222" i="3"/>
  <c r="Y222" i="3"/>
  <c r="Z222" i="3"/>
  <c r="AA222" i="3"/>
  <c r="AB222" i="3"/>
  <c r="AC222" i="3"/>
  <c r="AD222" i="3"/>
  <c r="AE222" i="3"/>
  <c r="AF222" i="3"/>
  <c r="AG222" i="3"/>
  <c r="AH222" i="3"/>
  <c r="AI222" i="3"/>
  <c r="AJ222" i="3"/>
  <c r="AK222" i="3"/>
  <c r="AL222" i="3"/>
  <c r="AM222" i="3"/>
  <c r="AN222" i="3"/>
  <c r="AO222" i="3"/>
  <c r="AP222" i="3"/>
  <c r="AQ222" i="3"/>
  <c r="AR222" i="3"/>
  <c r="AS222" i="3"/>
  <c r="AT222" i="3"/>
  <c r="AU222" i="3"/>
  <c r="AV222" i="3"/>
  <c r="AW222" i="3"/>
  <c r="AX222" i="3"/>
  <c r="AY222" i="3"/>
  <c r="AZ222" i="3"/>
  <c r="BA222" i="3"/>
  <c r="BB222" i="3"/>
  <c r="BC222" i="3"/>
  <c r="BD222" i="3"/>
  <c r="BE222" i="3"/>
  <c r="BF222" i="3"/>
  <c r="BG222" i="3"/>
  <c r="BH222" i="3"/>
  <c r="BI222" i="3"/>
  <c r="BJ222" i="3"/>
  <c r="BK222" i="3"/>
  <c r="BL222" i="3"/>
  <c r="BM222" i="3"/>
  <c r="BN222" i="3"/>
  <c r="BO222" i="3"/>
  <c r="BP222" i="3"/>
  <c r="BQ222" i="3"/>
  <c r="D223" i="3"/>
  <c r="E223" i="3"/>
  <c r="F223" i="3"/>
  <c r="G223" i="3"/>
  <c r="H223" i="3"/>
  <c r="I223" i="3"/>
  <c r="J223" i="3"/>
  <c r="K223" i="3"/>
  <c r="L223" i="3"/>
  <c r="M223" i="3"/>
  <c r="N223" i="3"/>
  <c r="O223" i="3"/>
  <c r="P223" i="3"/>
  <c r="Q223" i="3"/>
  <c r="R223" i="3"/>
  <c r="S223" i="3"/>
  <c r="T223" i="3"/>
  <c r="U223" i="3"/>
  <c r="V223" i="3"/>
  <c r="W223" i="3"/>
  <c r="X223" i="3"/>
  <c r="Y223" i="3"/>
  <c r="Z223" i="3"/>
  <c r="AA223" i="3"/>
  <c r="AB223" i="3"/>
  <c r="AC223" i="3"/>
  <c r="AD223" i="3"/>
  <c r="AE223" i="3"/>
  <c r="AF223" i="3"/>
  <c r="AG223" i="3"/>
  <c r="AH223" i="3"/>
  <c r="AI223" i="3"/>
  <c r="AJ223" i="3"/>
  <c r="AK223" i="3"/>
  <c r="AL223" i="3"/>
  <c r="AM223" i="3"/>
  <c r="AN223" i="3"/>
  <c r="AO223" i="3"/>
  <c r="AP223" i="3"/>
  <c r="AQ223" i="3"/>
  <c r="AR223" i="3"/>
  <c r="AS223" i="3"/>
  <c r="AT223" i="3"/>
  <c r="AU223" i="3"/>
  <c r="AV223" i="3"/>
  <c r="AW223" i="3"/>
  <c r="AX223" i="3"/>
  <c r="AY223" i="3"/>
  <c r="AZ223" i="3"/>
  <c r="BA223" i="3"/>
  <c r="BB223" i="3"/>
  <c r="BC223" i="3"/>
  <c r="BD223" i="3"/>
  <c r="BE223" i="3"/>
  <c r="BF223" i="3"/>
  <c r="BG223" i="3"/>
  <c r="BH223" i="3"/>
  <c r="BI223" i="3"/>
  <c r="BJ223" i="3"/>
  <c r="BK223" i="3"/>
  <c r="BL223" i="3"/>
  <c r="BM223" i="3"/>
  <c r="BN223" i="3"/>
  <c r="BO223" i="3"/>
  <c r="BP223" i="3"/>
  <c r="BQ223" i="3"/>
  <c r="D224" i="3"/>
  <c r="E224" i="3"/>
  <c r="F224" i="3"/>
  <c r="G224" i="3"/>
  <c r="H224" i="3"/>
  <c r="I224" i="3"/>
  <c r="J224" i="3"/>
  <c r="K224" i="3"/>
  <c r="L224" i="3"/>
  <c r="M224" i="3"/>
  <c r="N224" i="3"/>
  <c r="O224" i="3"/>
  <c r="P224" i="3"/>
  <c r="Q224" i="3"/>
  <c r="R224" i="3"/>
  <c r="S224" i="3"/>
  <c r="T224" i="3"/>
  <c r="U224" i="3"/>
  <c r="V224" i="3"/>
  <c r="W224" i="3"/>
  <c r="X224" i="3"/>
  <c r="Y224" i="3"/>
  <c r="Z224" i="3"/>
  <c r="AA224" i="3"/>
  <c r="AB224" i="3"/>
  <c r="AC224" i="3"/>
  <c r="AD224" i="3"/>
  <c r="AE224" i="3"/>
  <c r="AF224" i="3"/>
  <c r="AG224" i="3"/>
  <c r="AH224" i="3"/>
  <c r="AI224" i="3"/>
  <c r="AJ224" i="3"/>
  <c r="AK224" i="3"/>
  <c r="AL224" i="3"/>
  <c r="AM224" i="3"/>
  <c r="AN224" i="3"/>
  <c r="AO224" i="3"/>
  <c r="AP224" i="3"/>
  <c r="AQ224" i="3"/>
  <c r="AR224" i="3"/>
  <c r="AS224" i="3"/>
  <c r="AT224" i="3"/>
  <c r="AU224" i="3"/>
  <c r="AV224" i="3"/>
  <c r="AW224" i="3"/>
  <c r="AX224" i="3"/>
  <c r="AY224" i="3"/>
  <c r="AZ224" i="3"/>
  <c r="BA224" i="3"/>
  <c r="BB224" i="3"/>
  <c r="BC224" i="3"/>
  <c r="BD224" i="3"/>
  <c r="BE224" i="3"/>
  <c r="BF224" i="3"/>
  <c r="BG224" i="3"/>
  <c r="BH224" i="3"/>
  <c r="BI224" i="3"/>
  <c r="BJ224" i="3"/>
  <c r="BK224" i="3"/>
  <c r="BL224" i="3"/>
  <c r="BM224" i="3"/>
  <c r="BN224" i="3"/>
  <c r="BO224" i="3"/>
  <c r="BP224" i="3"/>
  <c r="BQ224" i="3"/>
  <c r="D225" i="3"/>
  <c r="E225" i="3"/>
  <c r="F225" i="3"/>
  <c r="G225" i="3"/>
  <c r="H225" i="3"/>
  <c r="I225" i="3"/>
  <c r="J225" i="3"/>
  <c r="K225" i="3"/>
  <c r="L225" i="3"/>
  <c r="M225" i="3"/>
  <c r="N225" i="3"/>
  <c r="O225" i="3"/>
  <c r="P225" i="3"/>
  <c r="Q225" i="3"/>
  <c r="R225" i="3"/>
  <c r="S225" i="3"/>
  <c r="T225" i="3"/>
  <c r="U225" i="3"/>
  <c r="V225" i="3"/>
  <c r="W225" i="3"/>
  <c r="X225" i="3"/>
  <c r="Y225" i="3"/>
  <c r="Z225" i="3"/>
  <c r="AA225" i="3"/>
  <c r="AB225" i="3"/>
  <c r="AC225" i="3"/>
  <c r="AD225" i="3"/>
  <c r="AE225" i="3"/>
  <c r="AF225" i="3"/>
  <c r="AG225" i="3"/>
  <c r="AH225" i="3"/>
  <c r="AI225" i="3"/>
  <c r="AJ225" i="3"/>
  <c r="AK225" i="3"/>
  <c r="AL225" i="3"/>
  <c r="AM225" i="3"/>
  <c r="AN225" i="3"/>
  <c r="AO225" i="3"/>
  <c r="AP225" i="3"/>
  <c r="AQ225" i="3"/>
  <c r="AR225" i="3"/>
  <c r="AS225" i="3"/>
  <c r="AT225" i="3"/>
  <c r="AU225" i="3"/>
  <c r="AV225" i="3"/>
  <c r="AW225" i="3"/>
  <c r="AX225" i="3"/>
  <c r="AY225" i="3"/>
  <c r="AZ225" i="3"/>
  <c r="BA225" i="3"/>
  <c r="BB225" i="3"/>
  <c r="BC225" i="3"/>
  <c r="BD225" i="3"/>
  <c r="BE225" i="3"/>
  <c r="BF225" i="3"/>
  <c r="BG225" i="3"/>
  <c r="BH225" i="3"/>
  <c r="BI225" i="3"/>
  <c r="BJ225" i="3"/>
  <c r="BK225" i="3"/>
  <c r="BL225" i="3"/>
  <c r="BM225" i="3"/>
  <c r="BN225" i="3"/>
  <c r="BO225" i="3"/>
  <c r="BP225" i="3"/>
  <c r="BQ225" i="3"/>
  <c r="D226" i="3"/>
  <c r="E226" i="3"/>
  <c r="F226" i="3"/>
  <c r="G226" i="3"/>
  <c r="H226" i="3"/>
  <c r="I226" i="3"/>
  <c r="J226" i="3"/>
  <c r="K226" i="3"/>
  <c r="L226" i="3"/>
  <c r="M226" i="3"/>
  <c r="N226" i="3"/>
  <c r="O226" i="3"/>
  <c r="P226" i="3"/>
  <c r="Q226" i="3"/>
  <c r="R226" i="3"/>
  <c r="S226" i="3"/>
  <c r="T226" i="3"/>
  <c r="U226" i="3"/>
  <c r="V226" i="3"/>
  <c r="W226" i="3"/>
  <c r="X226" i="3"/>
  <c r="Y226" i="3"/>
  <c r="Z226" i="3"/>
  <c r="AA226" i="3"/>
  <c r="AB226" i="3"/>
  <c r="AC226" i="3"/>
  <c r="AD226" i="3"/>
  <c r="AE226" i="3"/>
  <c r="AF226" i="3"/>
  <c r="AG226" i="3"/>
  <c r="AH226" i="3"/>
  <c r="AI226" i="3"/>
  <c r="AJ226" i="3"/>
  <c r="AK226" i="3"/>
  <c r="AL226" i="3"/>
  <c r="AM226" i="3"/>
  <c r="AN226" i="3"/>
  <c r="AO226" i="3"/>
  <c r="AP226" i="3"/>
  <c r="AQ226" i="3"/>
  <c r="AR226" i="3"/>
  <c r="AS226" i="3"/>
  <c r="AT226" i="3"/>
  <c r="AU226" i="3"/>
  <c r="AV226" i="3"/>
  <c r="AW226" i="3"/>
  <c r="AX226" i="3"/>
  <c r="AY226" i="3"/>
  <c r="AZ226" i="3"/>
  <c r="BA226" i="3"/>
  <c r="BB226" i="3"/>
  <c r="BC226" i="3"/>
  <c r="BD226" i="3"/>
  <c r="BE226" i="3"/>
  <c r="BF226" i="3"/>
  <c r="BG226" i="3"/>
  <c r="BH226" i="3"/>
  <c r="BI226" i="3"/>
  <c r="BJ226" i="3"/>
  <c r="BK226" i="3"/>
  <c r="BL226" i="3"/>
  <c r="BM226" i="3"/>
  <c r="BN226" i="3"/>
  <c r="BO226" i="3"/>
  <c r="BP226" i="3"/>
  <c r="BQ226" i="3"/>
  <c r="D227" i="3"/>
  <c r="E227" i="3"/>
  <c r="F227" i="3"/>
  <c r="G227" i="3"/>
  <c r="H227" i="3"/>
  <c r="I227" i="3"/>
  <c r="J227" i="3"/>
  <c r="K227" i="3"/>
  <c r="L227" i="3"/>
  <c r="M227" i="3"/>
  <c r="N227" i="3"/>
  <c r="O227" i="3"/>
  <c r="P227" i="3"/>
  <c r="Q227" i="3"/>
  <c r="R227" i="3"/>
  <c r="S227" i="3"/>
  <c r="T227" i="3"/>
  <c r="U227" i="3"/>
  <c r="V227" i="3"/>
  <c r="W227" i="3"/>
  <c r="X227" i="3"/>
  <c r="Y227" i="3"/>
  <c r="Z227" i="3"/>
  <c r="AA227" i="3"/>
  <c r="AB227" i="3"/>
  <c r="AC227" i="3"/>
  <c r="AD227" i="3"/>
  <c r="AE227" i="3"/>
  <c r="AF227" i="3"/>
  <c r="AG227" i="3"/>
  <c r="AH227" i="3"/>
  <c r="AI227" i="3"/>
  <c r="AJ227" i="3"/>
  <c r="AK227" i="3"/>
  <c r="AL227" i="3"/>
  <c r="AM227" i="3"/>
  <c r="AN227" i="3"/>
  <c r="AO227" i="3"/>
  <c r="AP227" i="3"/>
  <c r="AQ227" i="3"/>
  <c r="AR227" i="3"/>
  <c r="AS227" i="3"/>
  <c r="AT227" i="3"/>
  <c r="AU227" i="3"/>
  <c r="AV227" i="3"/>
  <c r="AW227" i="3"/>
  <c r="AX227" i="3"/>
  <c r="AY227" i="3"/>
  <c r="AZ227" i="3"/>
  <c r="BA227" i="3"/>
  <c r="BB227" i="3"/>
  <c r="BC227" i="3"/>
  <c r="BD227" i="3"/>
  <c r="BE227" i="3"/>
  <c r="BF227" i="3"/>
  <c r="BG227" i="3"/>
  <c r="BH227" i="3"/>
  <c r="BI227" i="3"/>
  <c r="BJ227" i="3"/>
  <c r="BK227" i="3"/>
  <c r="BL227" i="3"/>
  <c r="BM227" i="3"/>
  <c r="BN227" i="3"/>
  <c r="BO227" i="3"/>
  <c r="BP227" i="3"/>
  <c r="BQ227" i="3"/>
  <c r="D228" i="3"/>
  <c r="E228" i="3"/>
  <c r="F228" i="3"/>
  <c r="G228" i="3"/>
  <c r="H228" i="3"/>
  <c r="I228" i="3"/>
  <c r="J228" i="3"/>
  <c r="K228" i="3"/>
  <c r="L228" i="3"/>
  <c r="M228" i="3"/>
  <c r="N228" i="3"/>
  <c r="O228" i="3"/>
  <c r="P228" i="3"/>
  <c r="Q228" i="3"/>
  <c r="R228" i="3"/>
  <c r="S228" i="3"/>
  <c r="T228" i="3"/>
  <c r="U228" i="3"/>
  <c r="V228" i="3"/>
  <c r="W228" i="3"/>
  <c r="X228" i="3"/>
  <c r="Y228" i="3"/>
  <c r="Z228" i="3"/>
  <c r="AA228" i="3"/>
  <c r="AB228" i="3"/>
  <c r="AC228" i="3"/>
  <c r="AD228" i="3"/>
  <c r="AE228" i="3"/>
  <c r="AF228" i="3"/>
  <c r="AG228" i="3"/>
  <c r="AH228" i="3"/>
  <c r="AI228" i="3"/>
  <c r="AJ228" i="3"/>
  <c r="AK228" i="3"/>
  <c r="AL228" i="3"/>
  <c r="AM228" i="3"/>
  <c r="AN228" i="3"/>
  <c r="AO228" i="3"/>
  <c r="AP228" i="3"/>
  <c r="AQ228" i="3"/>
  <c r="AR228" i="3"/>
  <c r="AS228" i="3"/>
  <c r="AT228" i="3"/>
  <c r="AU228" i="3"/>
  <c r="AV228" i="3"/>
  <c r="AW228" i="3"/>
  <c r="AX228" i="3"/>
  <c r="AY228" i="3"/>
  <c r="AZ228" i="3"/>
  <c r="BA228" i="3"/>
  <c r="BB228" i="3"/>
  <c r="BC228" i="3"/>
  <c r="BD228" i="3"/>
  <c r="BE228" i="3"/>
  <c r="BF228" i="3"/>
  <c r="BG228" i="3"/>
  <c r="BH228" i="3"/>
  <c r="BI228" i="3"/>
  <c r="BJ228" i="3"/>
  <c r="BK228" i="3"/>
  <c r="BL228" i="3"/>
  <c r="BM228" i="3"/>
  <c r="BN228" i="3"/>
  <c r="BO228" i="3"/>
  <c r="BP228" i="3"/>
  <c r="BQ228" i="3"/>
  <c r="D229" i="3"/>
  <c r="E229" i="3"/>
  <c r="F229" i="3"/>
  <c r="G229" i="3"/>
  <c r="H229" i="3"/>
  <c r="I229" i="3"/>
  <c r="J229" i="3"/>
  <c r="K229" i="3"/>
  <c r="L229" i="3"/>
  <c r="M229" i="3"/>
  <c r="N229" i="3"/>
  <c r="O229" i="3"/>
  <c r="P229" i="3"/>
  <c r="Q229" i="3"/>
  <c r="R229" i="3"/>
  <c r="S229" i="3"/>
  <c r="T229" i="3"/>
  <c r="U229" i="3"/>
  <c r="V229" i="3"/>
  <c r="W229" i="3"/>
  <c r="X229" i="3"/>
  <c r="Y229" i="3"/>
  <c r="Z229" i="3"/>
  <c r="AA229" i="3"/>
  <c r="AB229" i="3"/>
  <c r="AC229" i="3"/>
  <c r="AD229" i="3"/>
  <c r="AE229" i="3"/>
  <c r="AF229" i="3"/>
  <c r="AG229" i="3"/>
  <c r="AH229" i="3"/>
  <c r="AI229" i="3"/>
  <c r="AJ229" i="3"/>
  <c r="AK229" i="3"/>
  <c r="AL229" i="3"/>
  <c r="AM229" i="3"/>
  <c r="AN229" i="3"/>
  <c r="AO229" i="3"/>
  <c r="AP229" i="3"/>
  <c r="AQ229" i="3"/>
  <c r="AR229" i="3"/>
  <c r="AS229" i="3"/>
  <c r="AT229" i="3"/>
  <c r="AU229" i="3"/>
  <c r="AV229" i="3"/>
  <c r="AW229" i="3"/>
  <c r="AX229" i="3"/>
  <c r="AY229" i="3"/>
  <c r="AZ229" i="3"/>
  <c r="BA229" i="3"/>
  <c r="BB229" i="3"/>
  <c r="BC229" i="3"/>
  <c r="BD229" i="3"/>
  <c r="BE229" i="3"/>
  <c r="BF229" i="3"/>
  <c r="BG229" i="3"/>
  <c r="BH229" i="3"/>
  <c r="BI229" i="3"/>
  <c r="BJ229" i="3"/>
  <c r="BK229" i="3"/>
  <c r="BL229" i="3"/>
  <c r="BM229" i="3"/>
  <c r="BN229" i="3"/>
  <c r="BO229" i="3"/>
  <c r="BP229" i="3"/>
  <c r="BQ229" i="3"/>
  <c r="D230" i="3"/>
  <c r="E230" i="3"/>
  <c r="F230" i="3"/>
  <c r="G230" i="3"/>
  <c r="H230" i="3"/>
  <c r="I230" i="3"/>
  <c r="J230" i="3"/>
  <c r="K230" i="3"/>
  <c r="L230" i="3"/>
  <c r="M230" i="3"/>
  <c r="N230" i="3"/>
  <c r="O230" i="3"/>
  <c r="P230" i="3"/>
  <c r="Q230" i="3"/>
  <c r="R230" i="3"/>
  <c r="S230" i="3"/>
  <c r="T230" i="3"/>
  <c r="U230" i="3"/>
  <c r="V230" i="3"/>
  <c r="W230" i="3"/>
  <c r="X230" i="3"/>
  <c r="Y230" i="3"/>
  <c r="Z230" i="3"/>
  <c r="AA230" i="3"/>
  <c r="AB230" i="3"/>
  <c r="AC230" i="3"/>
  <c r="AD230" i="3"/>
  <c r="AE230" i="3"/>
  <c r="AF230" i="3"/>
  <c r="AG230" i="3"/>
  <c r="AH230" i="3"/>
  <c r="AI230" i="3"/>
  <c r="AJ230" i="3"/>
  <c r="AK230" i="3"/>
  <c r="AL230" i="3"/>
  <c r="AM230" i="3"/>
  <c r="AN230" i="3"/>
  <c r="AO230" i="3"/>
  <c r="AP230" i="3"/>
  <c r="AQ230" i="3"/>
  <c r="AR230" i="3"/>
  <c r="AS230" i="3"/>
  <c r="AT230" i="3"/>
  <c r="AU230" i="3"/>
  <c r="AV230" i="3"/>
  <c r="AW230" i="3"/>
  <c r="AX230" i="3"/>
  <c r="AY230" i="3"/>
  <c r="AZ230" i="3"/>
  <c r="BA230" i="3"/>
  <c r="BB230" i="3"/>
  <c r="BC230" i="3"/>
  <c r="BD230" i="3"/>
  <c r="BE230" i="3"/>
  <c r="BF230" i="3"/>
  <c r="BG230" i="3"/>
  <c r="BH230" i="3"/>
  <c r="BI230" i="3"/>
  <c r="BJ230" i="3"/>
  <c r="BK230" i="3"/>
  <c r="BL230" i="3"/>
  <c r="BM230" i="3"/>
  <c r="BN230" i="3"/>
  <c r="BO230" i="3"/>
  <c r="BP230" i="3"/>
  <c r="BQ230" i="3"/>
  <c r="D231" i="3"/>
  <c r="E231" i="3"/>
  <c r="F231" i="3"/>
  <c r="G231" i="3"/>
  <c r="H231" i="3"/>
  <c r="I231" i="3"/>
  <c r="J231" i="3"/>
  <c r="K231" i="3"/>
  <c r="L231" i="3"/>
  <c r="M231" i="3"/>
  <c r="N231" i="3"/>
  <c r="O231" i="3"/>
  <c r="P231" i="3"/>
  <c r="Q231" i="3"/>
  <c r="R231" i="3"/>
  <c r="S231" i="3"/>
  <c r="T231" i="3"/>
  <c r="U231" i="3"/>
  <c r="V231" i="3"/>
  <c r="W231" i="3"/>
  <c r="X231" i="3"/>
  <c r="Y231" i="3"/>
  <c r="Z231" i="3"/>
  <c r="AA231" i="3"/>
  <c r="AB231" i="3"/>
  <c r="AC231" i="3"/>
  <c r="AD231" i="3"/>
  <c r="AE231" i="3"/>
  <c r="AF231" i="3"/>
  <c r="AG231" i="3"/>
  <c r="AH231" i="3"/>
  <c r="AI231" i="3"/>
  <c r="AJ231" i="3"/>
  <c r="AK231" i="3"/>
  <c r="AL231" i="3"/>
  <c r="AM231" i="3"/>
  <c r="AN231" i="3"/>
  <c r="AO231" i="3"/>
  <c r="AP231" i="3"/>
  <c r="AQ231" i="3"/>
  <c r="AR231" i="3"/>
  <c r="AS231" i="3"/>
  <c r="AT231" i="3"/>
  <c r="AU231" i="3"/>
  <c r="AV231" i="3"/>
  <c r="AW231" i="3"/>
  <c r="AX231" i="3"/>
  <c r="AY231" i="3"/>
  <c r="AZ231" i="3"/>
  <c r="BA231" i="3"/>
  <c r="BB231" i="3"/>
  <c r="BC231" i="3"/>
  <c r="BD231" i="3"/>
  <c r="BE231" i="3"/>
  <c r="BF231" i="3"/>
  <c r="BG231" i="3"/>
  <c r="BH231" i="3"/>
  <c r="BI231" i="3"/>
  <c r="BJ231" i="3"/>
  <c r="BK231" i="3"/>
  <c r="BL231" i="3"/>
  <c r="BM231" i="3"/>
  <c r="BN231" i="3"/>
  <c r="BO231" i="3"/>
  <c r="BP231" i="3"/>
  <c r="BQ231" i="3"/>
  <c r="D232" i="3"/>
  <c r="E232" i="3"/>
  <c r="F232" i="3"/>
  <c r="G232" i="3"/>
  <c r="H232" i="3"/>
  <c r="I232" i="3"/>
  <c r="J232" i="3"/>
  <c r="K232" i="3"/>
  <c r="L232" i="3"/>
  <c r="M232" i="3"/>
  <c r="N232" i="3"/>
  <c r="O232" i="3"/>
  <c r="P232" i="3"/>
  <c r="Q232" i="3"/>
  <c r="R232" i="3"/>
  <c r="S232" i="3"/>
  <c r="T232" i="3"/>
  <c r="U232" i="3"/>
  <c r="V232" i="3"/>
  <c r="W232" i="3"/>
  <c r="X232" i="3"/>
  <c r="Y232" i="3"/>
  <c r="Z232" i="3"/>
  <c r="AA232" i="3"/>
  <c r="AB232" i="3"/>
  <c r="AC232" i="3"/>
  <c r="AD232" i="3"/>
  <c r="AE232" i="3"/>
  <c r="AF232" i="3"/>
  <c r="AG232" i="3"/>
  <c r="AH232" i="3"/>
  <c r="AI232" i="3"/>
  <c r="AJ232" i="3"/>
  <c r="AK232" i="3"/>
  <c r="AL232" i="3"/>
  <c r="AM232" i="3"/>
  <c r="AN232" i="3"/>
  <c r="AO232" i="3"/>
  <c r="AP232" i="3"/>
  <c r="AQ232" i="3"/>
  <c r="AR232" i="3"/>
  <c r="AS232" i="3"/>
  <c r="AT232" i="3"/>
  <c r="AU232" i="3"/>
  <c r="AV232" i="3"/>
  <c r="AW232" i="3"/>
  <c r="AX232" i="3"/>
  <c r="AY232" i="3"/>
  <c r="AZ232" i="3"/>
  <c r="BA232" i="3"/>
  <c r="BB232" i="3"/>
  <c r="BC232" i="3"/>
  <c r="BD232" i="3"/>
  <c r="BE232" i="3"/>
  <c r="BF232" i="3"/>
  <c r="BG232" i="3"/>
  <c r="BH232" i="3"/>
  <c r="BI232" i="3"/>
  <c r="BJ232" i="3"/>
  <c r="BK232" i="3"/>
  <c r="BL232" i="3"/>
  <c r="BM232" i="3"/>
  <c r="BN232" i="3"/>
  <c r="BO232" i="3"/>
  <c r="BP232" i="3"/>
  <c r="BQ232" i="3"/>
  <c r="D233" i="3"/>
  <c r="E233" i="3"/>
  <c r="F233" i="3"/>
  <c r="G233" i="3"/>
  <c r="H233" i="3"/>
  <c r="I233" i="3"/>
  <c r="J233" i="3"/>
  <c r="K233" i="3"/>
  <c r="L233" i="3"/>
  <c r="M233" i="3"/>
  <c r="N233" i="3"/>
  <c r="O233" i="3"/>
  <c r="P233" i="3"/>
  <c r="Q233" i="3"/>
  <c r="R233" i="3"/>
  <c r="S233" i="3"/>
  <c r="T233" i="3"/>
  <c r="U233" i="3"/>
  <c r="V233" i="3"/>
  <c r="W233" i="3"/>
  <c r="X233" i="3"/>
  <c r="Y233" i="3"/>
  <c r="Z233" i="3"/>
  <c r="AA233" i="3"/>
  <c r="AB233" i="3"/>
  <c r="AC233" i="3"/>
  <c r="AD233" i="3"/>
  <c r="AE233" i="3"/>
  <c r="AF233" i="3"/>
  <c r="AG233" i="3"/>
  <c r="AH233" i="3"/>
  <c r="AI233" i="3"/>
  <c r="AJ233" i="3"/>
  <c r="AK233" i="3"/>
  <c r="AL233" i="3"/>
  <c r="AM233" i="3"/>
  <c r="AN233" i="3"/>
  <c r="AO233" i="3"/>
  <c r="AP233" i="3"/>
  <c r="AQ233" i="3"/>
  <c r="AR233" i="3"/>
  <c r="AS233" i="3"/>
  <c r="AT233" i="3"/>
  <c r="AU233" i="3"/>
  <c r="AV233" i="3"/>
  <c r="AW233" i="3"/>
  <c r="AX233" i="3"/>
  <c r="AY233" i="3"/>
  <c r="AZ233" i="3"/>
  <c r="BA233" i="3"/>
  <c r="BB233" i="3"/>
  <c r="BC233" i="3"/>
  <c r="BD233" i="3"/>
  <c r="BE233" i="3"/>
  <c r="BF233" i="3"/>
  <c r="BG233" i="3"/>
  <c r="BH233" i="3"/>
  <c r="BI233" i="3"/>
  <c r="BJ233" i="3"/>
  <c r="BK233" i="3"/>
  <c r="BL233" i="3"/>
  <c r="BM233" i="3"/>
  <c r="BN233" i="3"/>
  <c r="BO233" i="3"/>
  <c r="BP233" i="3"/>
  <c r="BQ233" i="3"/>
  <c r="D234" i="3"/>
  <c r="E234" i="3"/>
  <c r="F234" i="3"/>
  <c r="G234" i="3"/>
  <c r="H234" i="3"/>
  <c r="I234" i="3"/>
  <c r="J234" i="3"/>
  <c r="K234" i="3"/>
  <c r="L234" i="3"/>
  <c r="M234" i="3"/>
  <c r="N234" i="3"/>
  <c r="O234" i="3"/>
  <c r="P234" i="3"/>
  <c r="Q234" i="3"/>
  <c r="R234" i="3"/>
  <c r="S234" i="3"/>
  <c r="T234" i="3"/>
  <c r="U234" i="3"/>
  <c r="V234" i="3"/>
  <c r="W234" i="3"/>
  <c r="X234" i="3"/>
  <c r="Y234" i="3"/>
  <c r="Z234" i="3"/>
  <c r="AA234" i="3"/>
  <c r="AB234" i="3"/>
  <c r="AC234" i="3"/>
  <c r="AD234" i="3"/>
  <c r="AE234" i="3"/>
  <c r="AF234" i="3"/>
  <c r="AG234" i="3"/>
  <c r="AH234" i="3"/>
  <c r="AI234" i="3"/>
  <c r="AJ234" i="3"/>
  <c r="AK234" i="3"/>
  <c r="AL234" i="3"/>
  <c r="AM234" i="3"/>
  <c r="AN234" i="3"/>
  <c r="AO234" i="3"/>
  <c r="AP234" i="3"/>
  <c r="AQ234" i="3"/>
  <c r="AR234" i="3"/>
  <c r="AS234" i="3"/>
  <c r="AT234" i="3"/>
  <c r="AU234" i="3"/>
  <c r="AV234" i="3"/>
  <c r="AW234" i="3"/>
  <c r="AX234" i="3"/>
  <c r="AY234" i="3"/>
  <c r="AZ234" i="3"/>
  <c r="BA234" i="3"/>
  <c r="BB234" i="3"/>
  <c r="BC234" i="3"/>
  <c r="BD234" i="3"/>
  <c r="BE234" i="3"/>
  <c r="BF234" i="3"/>
  <c r="BG234" i="3"/>
  <c r="BH234" i="3"/>
  <c r="BI234" i="3"/>
  <c r="BJ234" i="3"/>
  <c r="BK234" i="3"/>
  <c r="BL234" i="3"/>
  <c r="BM234" i="3"/>
  <c r="BN234" i="3"/>
  <c r="BO234" i="3"/>
  <c r="BP234" i="3"/>
  <c r="BQ234" i="3"/>
  <c r="D235" i="3"/>
  <c r="E235" i="3"/>
  <c r="F235" i="3"/>
  <c r="G235" i="3"/>
  <c r="H235" i="3"/>
  <c r="I235" i="3"/>
  <c r="J235" i="3"/>
  <c r="K235" i="3"/>
  <c r="L235" i="3"/>
  <c r="M235" i="3"/>
  <c r="N235" i="3"/>
  <c r="O235" i="3"/>
  <c r="P235" i="3"/>
  <c r="Q235" i="3"/>
  <c r="R235" i="3"/>
  <c r="S235" i="3"/>
  <c r="T235" i="3"/>
  <c r="U235" i="3"/>
  <c r="V235" i="3"/>
  <c r="W235" i="3"/>
  <c r="X235" i="3"/>
  <c r="Y235" i="3"/>
  <c r="Z235" i="3"/>
  <c r="AA235" i="3"/>
  <c r="AB235" i="3"/>
  <c r="AC235" i="3"/>
  <c r="AD235" i="3"/>
  <c r="AE235" i="3"/>
  <c r="AF235" i="3"/>
  <c r="AG235" i="3"/>
  <c r="AH235" i="3"/>
  <c r="AI235" i="3"/>
  <c r="AJ235" i="3"/>
  <c r="AK235" i="3"/>
  <c r="AL235" i="3"/>
  <c r="AM235" i="3"/>
  <c r="AN235" i="3"/>
  <c r="AO235" i="3"/>
  <c r="AP235" i="3"/>
  <c r="AQ235" i="3"/>
  <c r="AR235" i="3"/>
  <c r="AS235" i="3"/>
  <c r="AT235" i="3"/>
  <c r="AU235" i="3"/>
  <c r="AV235" i="3"/>
  <c r="AW235" i="3"/>
  <c r="AX235" i="3"/>
  <c r="AY235" i="3"/>
  <c r="AZ235" i="3"/>
  <c r="BA235" i="3"/>
  <c r="BB235" i="3"/>
  <c r="BC235" i="3"/>
  <c r="BD235" i="3"/>
  <c r="BE235" i="3"/>
  <c r="BF235" i="3"/>
  <c r="BG235" i="3"/>
  <c r="BH235" i="3"/>
  <c r="BI235" i="3"/>
  <c r="BJ235" i="3"/>
  <c r="BK235" i="3"/>
  <c r="BL235" i="3"/>
  <c r="BM235" i="3"/>
  <c r="BN235" i="3"/>
  <c r="BO235" i="3"/>
  <c r="BP235" i="3"/>
  <c r="BQ235" i="3"/>
  <c r="D236" i="3"/>
  <c r="E236" i="3"/>
  <c r="F236" i="3"/>
  <c r="G236" i="3"/>
  <c r="H236" i="3"/>
  <c r="I236" i="3"/>
  <c r="J236" i="3"/>
  <c r="K236" i="3"/>
  <c r="L236" i="3"/>
  <c r="M236" i="3"/>
  <c r="N236" i="3"/>
  <c r="O236" i="3"/>
  <c r="P236" i="3"/>
  <c r="Q236" i="3"/>
  <c r="R236" i="3"/>
  <c r="S236" i="3"/>
  <c r="T236" i="3"/>
  <c r="U236" i="3"/>
  <c r="V236" i="3"/>
  <c r="W236" i="3"/>
  <c r="X236" i="3"/>
  <c r="Y236" i="3"/>
  <c r="Z236" i="3"/>
  <c r="AA236" i="3"/>
  <c r="AB236" i="3"/>
  <c r="AC236" i="3"/>
  <c r="AD236" i="3"/>
  <c r="AE236" i="3"/>
  <c r="AF236" i="3"/>
  <c r="AG236" i="3"/>
  <c r="AH236" i="3"/>
  <c r="AI236" i="3"/>
  <c r="AJ236" i="3"/>
  <c r="AK236" i="3"/>
  <c r="AL236" i="3"/>
  <c r="AM236" i="3"/>
  <c r="AN236" i="3"/>
  <c r="AO236" i="3"/>
  <c r="AP236" i="3"/>
  <c r="AQ236" i="3"/>
  <c r="AR236" i="3"/>
  <c r="AS236" i="3"/>
  <c r="AT236" i="3"/>
  <c r="AU236" i="3"/>
  <c r="AV236" i="3"/>
  <c r="AW236" i="3"/>
  <c r="AX236" i="3"/>
  <c r="AY236" i="3"/>
  <c r="AZ236" i="3"/>
  <c r="BA236" i="3"/>
  <c r="BB236" i="3"/>
  <c r="BC236" i="3"/>
  <c r="BD236" i="3"/>
  <c r="BE236" i="3"/>
  <c r="BF236" i="3"/>
  <c r="BG236" i="3"/>
  <c r="BH236" i="3"/>
  <c r="BI236" i="3"/>
  <c r="BJ236" i="3"/>
  <c r="BK236" i="3"/>
  <c r="BL236" i="3"/>
  <c r="BM236" i="3"/>
  <c r="BN236" i="3"/>
  <c r="BO236" i="3"/>
  <c r="BP236" i="3"/>
  <c r="BQ236" i="3"/>
  <c r="D237" i="3"/>
  <c r="E237" i="3"/>
  <c r="F237" i="3"/>
  <c r="G237" i="3"/>
  <c r="H237" i="3"/>
  <c r="I237" i="3"/>
  <c r="J237" i="3"/>
  <c r="K237" i="3"/>
  <c r="L237" i="3"/>
  <c r="M237" i="3"/>
  <c r="N237" i="3"/>
  <c r="O237" i="3"/>
  <c r="P237" i="3"/>
  <c r="Q237" i="3"/>
  <c r="R237" i="3"/>
  <c r="S237" i="3"/>
  <c r="T237" i="3"/>
  <c r="U237" i="3"/>
  <c r="V237" i="3"/>
  <c r="W237" i="3"/>
  <c r="X237" i="3"/>
  <c r="Y237" i="3"/>
  <c r="Z237" i="3"/>
  <c r="AA237" i="3"/>
  <c r="AB237" i="3"/>
  <c r="AC237" i="3"/>
  <c r="AD237" i="3"/>
  <c r="AE237" i="3"/>
  <c r="AF237" i="3"/>
  <c r="AG237" i="3"/>
  <c r="AH237" i="3"/>
  <c r="AI237" i="3"/>
  <c r="AJ237" i="3"/>
  <c r="AK237" i="3"/>
  <c r="AL237" i="3"/>
  <c r="AM237" i="3"/>
  <c r="AN237" i="3"/>
  <c r="AO237" i="3"/>
  <c r="AP237" i="3"/>
  <c r="AQ237" i="3"/>
  <c r="AR237" i="3"/>
  <c r="AS237" i="3"/>
  <c r="AT237" i="3"/>
  <c r="AU237" i="3"/>
  <c r="AV237" i="3"/>
  <c r="AW237" i="3"/>
  <c r="AX237" i="3"/>
  <c r="AY237" i="3"/>
  <c r="AZ237" i="3"/>
  <c r="BA237" i="3"/>
  <c r="BB237" i="3"/>
  <c r="BC237" i="3"/>
  <c r="BD237" i="3"/>
  <c r="BE237" i="3"/>
  <c r="BF237" i="3"/>
  <c r="BG237" i="3"/>
  <c r="BH237" i="3"/>
  <c r="BI237" i="3"/>
  <c r="BJ237" i="3"/>
  <c r="BK237" i="3"/>
  <c r="BL237" i="3"/>
  <c r="BM237" i="3"/>
  <c r="BN237" i="3"/>
  <c r="BO237" i="3"/>
  <c r="BP237" i="3"/>
  <c r="BQ237" i="3"/>
  <c r="D238" i="3"/>
  <c r="E238" i="3"/>
  <c r="F238" i="3"/>
  <c r="G238" i="3"/>
  <c r="H238" i="3"/>
  <c r="I238" i="3"/>
  <c r="J238" i="3"/>
  <c r="K238" i="3"/>
  <c r="L238" i="3"/>
  <c r="M238" i="3"/>
  <c r="N238" i="3"/>
  <c r="O238" i="3"/>
  <c r="P238" i="3"/>
  <c r="Q238" i="3"/>
  <c r="R238" i="3"/>
  <c r="S238" i="3"/>
  <c r="T238" i="3"/>
  <c r="U238" i="3"/>
  <c r="V238" i="3"/>
  <c r="W238" i="3"/>
  <c r="X238" i="3"/>
  <c r="Y238" i="3"/>
  <c r="Z238" i="3"/>
  <c r="AA238" i="3"/>
  <c r="AB238" i="3"/>
  <c r="AC238" i="3"/>
  <c r="AD238" i="3"/>
  <c r="AE238" i="3"/>
  <c r="AF238" i="3"/>
  <c r="AG238" i="3"/>
  <c r="AH238" i="3"/>
  <c r="AI238" i="3"/>
  <c r="AJ238" i="3"/>
  <c r="AK238" i="3"/>
  <c r="AL238" i="3"/>
  <c r="AM238" i="3"/>
  <c r="AN238" i="3"/>
  <c r="AO238" i="3"/>
  <c r="AP238" i="3"/>
  <c r="AQ238" i="3"/>
  <c r="AR238" i="3"/>
  <c r="AS238" i="3"/>
  <c r="AT238" i="3"/>
  <c r="AU238" i="3"/>
  <c r="AV238" i="3"/>
  <c r="AW238" i="3"/>
  <c r="AX238" i="3"/>
  <c r="AY238" i="3"/>
  <c r="AZ238" i="3"/>
  <c r="BA238" i="3"/>
  <c r="BB238" i="3"/>
  <c r="BC238" i="3"/>
  <c r="BD238" i="3"/>
  <c r="BE238" i="3"/>
  <c r="BF238" i="3"/>
  <c r="BG238" i="3"/>
  <c r="BH238" i="3"/>
  <c r="BI238" i="3"/>
  <c r="BJ238" i="3"/>
  <c r="BK238" i="3"/>
  <c r="BL238" i="3"/>
  <c r="BM238" i="3"/>
  <c r="BN238" i="3"/>
  <c r="BO238" i="3"/>
  <c r="BP238" i="3"/>
  <c r="BQ238" i="3"/>
  <c r="D240" i="3"/>
  <c r="E240" i="3"/>
  <c r="F240" i="3"/>
  <c r="G240" i="3"/>
  <c r="H240" i="3"/>
  <c r="I240" i="3"/>
  <c r="J240" i="3"/>
  <c r="K240" i="3"/>
  <c r="L240" i="3"/>
  <c r="M240" i="3"/>
  <c r="N240" i="3"/>
  <c r="O240" i="3"/>
  <c r="P240" i="3"/>
  <c r="Q240" i="3"/>
  <c r="R240" i="3"/>
  <c r="S240" i="3"/>
  <c r="T240" i="3"/>
  <c r="U240" i="3"/>
  <c r="V240" i="3"/>
  <c r="W240" i="3"/>
  <c r="X240" i="3"/>
  <c r="Y240" i="3"/>
  <c r="Z240" i="3"/>
  <c r="AA240" i="3"/>
  <c r="AB240" i="3"/>
  <c r="AC240" i="3"/>
  <c r="AD240" i="3"/>
  <c r="AE240" i="3"/>
  <c r="AF240" i="3"/>
  <c r="AG240" i="3"/>
  <c r="AH240" i="3"/>
  <c r="AI240" i="3"/>
  <c r="AJ240" i="3"/>
  <c r="AK240" i="3"/>
  <c r="AL240" i="3"/>
  <c r="AM240" i="3"/>
  <c r="AN240" i="3"/>
  <c r="AO240" i="3"/>
  <c r="AP240" i="3"/>
  <c r="AQ240" i="3"/>
  <c r="AR240" i="3"/>
  <c r="AS240" i="3"/>
  <c r="AT240" i="3"/>
  <c r="AU240" i="3"/>
  <c r="AV240" i="3"/>
  <c r="AW240" i="3"/>
  <c r="AX240" i="3"/>
  <c r="AY240" i="3"/>
  <c r="AZ240" i="3"/>
  <c r="BA240" i="3"/>
  <c r="BB240" i="3"/>
  <c r="BC240" i="3"/>
  <c r="BD240" i="3"/>
  <c r="BE240" i="3"/>
  <c r="BF240" i="3"/>
  <c r="BG240" i="3"/>
  <c r="BH240" i="3"/>
  <c r="BI240" i="3"/>
  <c r="BJ240" i="3"/>
  <c r="BK240" i="3"/>
  <c r="BL240" i="3"/>
  <c r="BM240" i="3"/>
  <c r="BN240" i="3"/>
  <c r="BO240" i="3"/>
  <c r="BP240" i="3"/>
  <c r="BQ240" i="3"/>
  <c r="D241" i="3"/>
  <c r="E241" i="3"/>
  <c r="F241" i="3"/>
  <c r="G241" i="3"/>
  <c r="H241" i="3"/>
  <c r="I241" i="3"/>
  <c r="J241" i="3"/>
  <c r="K241" i="3"/>
  <c r="L241" i="3"/>
  <c r="M241" i="3"/>
  <c r="N241" i="3"/>
  <c r="O241" i="3"/>
  <c r="P241" i="3"/>
  <c r="Q241" i="3"/>
  <c r="R241" i="3"/>
  <c r="S241" i="3"/>
  <c r="T241" i="3"/>
  <c r="U241" i="3"/>
  <c r="V241" i="3"/>
  <c r="W241" i="3"/>
  <c r="X241" i="3"/>
  <c r="Y241" i="3"/>
  <c r="Z241" i="3"/>
  <c r="AA241" i="3"/>
  <c r="AB241" i="3"/>
  <c r="AC241" i="3"/>
  <c r="AD241" i="3"/>
  <c r="AE241" i="3"/>
  <c r="AF241" i="3"/>
  <c r="AG241" i="3"/>
  <c r="AH241" i="3"/>
  <c r="AI241" i="3"/>
  <c r="AJ241" i="3"/>
  <c r="AK241" i="3"/>
  <c r="AL241" i="3"/>
  <c r="AM241" i="3"/>
  <c r="AN241" i="3"/>
  <c r="AO241" i="3"/>
  <c r="AP241" i="3"/>
  <c r="AQ241" i="3"/>
  <c r="AR241" i="3"/>
  <c r="AS241" i="3"/>
  <c r="AT241" i="3"/>
  <c r="AU241" i="3"/>
  <c r="AV241" i="3"/>
  <c r="AW241" i="3"/>
  <c r="AX241" i="3"/>
  <c r="AY241" i="3"/>
  <c r="AZ241" i="3"/>
  <c r="BA241" i="3"/>
  <c r="BB241" i="3"/>
  <c r="BC241" i="3"/>
  <c r="BD241" i="3"/>
  <c r="BE241" i="3"/>
  <c r="BF241" i="3"/>
  <c r="BG241" i="3"/>
  <c r="BH241" i="3"/>
  <c r="BI241" i="3"/>
  <c r="BJ241" i="3"/>
  <c r="BK241" i="3"/>
  <c r="BL241" i="3"/>
  <c r="BM241" i="3"/>
  <c r="BN241" i="3"/>
  <c r="BO241" i="3"/>
  <c r="BP241" i="3"/>
  <c r="BQ241" i="3"/>
  <c r="BR12" i="2"/>
  <c r="D11" i="1" s="1"/>
  <c r="D4" i="3" l="1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Z4" i="3"/>
  <c r="AA4" i="3"/>
  <c r="AB4" i="3"/>
  <c r="AC4" i="3"/>
  <c r="AD4" i="3"/>
  <c r="AE4" i="3"/>
  <c r="AF4" i="3"/>
  <c r="AG4" i="3"/>
  <c r="AH4" i="3"/>
  <c r="AI4" i="3"/>
  <c r="AJ4" i="3"/>
  <c r="AK4" i="3"/>
  <c r="AL4" i="3"/>
  <c r="AM4" i="3"/>
  <c r="AN4" i="3"/>
  <c r="AO4" i="3"/>
  <c r="AP4" i="3"/>
  <c r="AQ4" i="3"/>
  <c r="AR4" i="3"/>
  <c r="AS4" i="3"/>
  <c r="AT4" i="3"/>
  <c r="AU4" i="3"/>
  <c r="AV4" i="3"/>
  <c r="AW4" i="3"/>
  <c r="AX4" i="3"/>
  <c r="AY4" i="3"/>
  <c r="AZ4" i="3"/>
  <c r="BA4" i="3"/>
  <c r="BB4" i="3"/>
  <c r="BC4" i="3"/>
  <c r="BD4" i="3"/>
  <c r="BE4" i="3"/>
  <c r="BF4" i="3"/>
  <c r="BG4" i="3"/>
  <c r="BH4" i="3"/>
  <c r="BI4" i="3"/>
  <c r="BJ4" i="3"/>
  <c r="BK4" i="3"/>
  <c r="BL4" i="3"/>
  <c r="BM4" i="3"/>
  <c r="BN4" i="3"/>
  <c r="BO4" i="3"/>
  <c r="BP4" i="3"/>
  <c r="BQ4" i="3"/>
  <c r="BR240" i="2" l="1"/>
  <c r="D239" i="1" s="1"/>
  <c r="BR237" i="2"/>
  <c r="D236" i="1" s="1"/>
  <c r="BR236" i="2"/>
  <c r="D235" i="1" s="1"/>
  <c r="BR235" i="2"/>
  <c r="D234" i="1" s="1"/>
  <c r="BR234" i="2"/>
  <c r="D233" i="1" s="1"/>
  <c r="BR233" i="2"/>
  <c r="D232" i="1" s="1"/>
  <c r="BR232" i="2"/>
  <c r="D231" i="1" s="1"/>
  <c r="BR231" i="2"/>
  <c r="D230" i="1" s="1"/>
  <c r="BR230" i="2"/>
  <c r="D229" i="1" s="1"/>
  <c r="BR229" i="2"/>
  <c r="D228" i="1" s="1"/>
  <c r="BR228" i="2"/>
  <c r="D227" i="1" s="1"/>
  <c r="BR227" i="2"/>
  <c r="D226" i="1" s="1"/>
  <c r="BR226" i="2"/>
  <c r="D225" i="1" s="1"/>
  <c r="BR225" i="2"/>
  <c r="D224" i="1" s="1"/>
  <c r="BR224" i="2"/>
  <c r="D223" i="1" s="1"/>
  <c r="BR223" i="2"/>
  <c r="D222" i="1" s="1"/>
  <c r="BR221" i="2"/>
  <c r="D220" i="1" s="1"/>
  <c r="BR220" i="2"/>
  <c r="D219" i="1" s="1"/>
  <c r="BR219" i="2"/>
  <c r="D218" i="1" s="1"/>
  <c r="BR218" i="2"/>
  <c r="D217" i="1" s="1"/>
  <c r="BR217" i="2"/>
  <c r="D216" i="1" s="1"/>
  <c r="BR216" i="2"/>
  <c r="D215" i="1" s="1"/>
  <c r="BR215" i="2"/>
  <c r="D214" i="1" s="1"/>
  <c r="BR214" i="2"/>
  <c r="D213" i="1" s="1"/>
  <c r="BR213" i="2"/>
  <c r="D212" i="1" s="1"/>
  <c r="BR212" i="2"/>
  <c r="D211" i="1" s="1"/>
  <c r="BR211" i="2"/>
  <c r="D210" i="1" s="1"/>
  <c r="BR210" i="2"/>
  <c r="D209" i="1" s="1"/>
  <c r="BR209" i="2"/>
  <c r="D208" i="1" s="1"/>
  <c r="BR207" i="2"/>
  <c r="D206" i="1" s="1"/>
  <c r="BR206" i="2"/>
  <c r="D205" i="1" s="1"/>
  <c r="BR205" i="2"/>
  <c r="D204" i="1" s="1"/>
  <c r="BR204" i="2"/>
  <c r="D203" i="1" s="1"/>
  <c r="BR203" i="2"/>
  <c r="D202" i="1" s="1"/>
  <c r="BR202" i="2"/>
  <c r="D201" i="1" s="1"/>
  <c r="BR201" i="2"/>
  <c r="D200" i="1" s="1"/>
  <c r="BR200" i="2"/>
  <c r="D199" i="1" s="1"/>
  <c r="BR199" i="2"/>
  <c r="D198" i="1" s="1"/>
  <c r="BR198" i="2"/>
  <c r="D197" i="1" s="1"/>
  <c r="BR197" i="2"/>
  <c r="D196" i="1" s="1"/>
  <c r="BR196" i="2"/>
  <c r="D195" i="1" s="1"/>
  <c r="BR195" i="2"/>
  <c r="D194" i="1" s="1"/>
  <c r="BR194" i="2"/>
  <c r="D193" i="1" s="1"/>
  <c r="BR193" i="2"/>
  <c r="D192" i="1" s="1"/>
  <c r="BR192" i="2"/>
  <c r="D191" i="1" s="1"/>
  <c r="BR191" i="2"/>
  <c r="D190" i="1" s="1"/>
  <c r="BR189" i="2"/>
  <c r="D188" i="1" s="1"/>
  <c r="BR188" i="2"/>
  <c r="D187" i="1" s="1"/>
  <c r="BR187" i="2"/>
  <c r="D186" i="1" s="1"/>
  <c r="BR186" i="2"/>
  <c r="D185" i="1" s="1"/>
  <c r="BR185" i="2"/>
  <c r="D184" i="1" s="1"/>
  <c r="BR184" i="2"/>
  <c r="D183" i="1" s="1"/>
  <c r="BR183" i="2"/>
  <c r="D182" i="1" s="1"/>
  <c r="BR182" i="2"/>
  <c r="D181" i="1" s="1"/>
  <c r="BR181" i="2"/>
  <c r="D180" i="1" s="1"/>
  <c r="BR180" i="2"/>
  <c r="D179" i="1" s="1"/>
  <c r="BR179" i="2"/>
  <c r="D178" i="1" s="1"/>
  <c r="BR178" i="2"/>
  <c r="D177" i="1" s="1"/>
  <c r="BR177" i="2"/>
  <c r="D176" i="1" s="1"/>
  <c r="BR176" i="2"/>
  <c r="D175" i="1" s="1"/>
  <c r="BR175" i="2"/>
  <c r="D174" i="1" s="1"/>
  <c r="BR174" i="2"/>
  <c r="D173" i="1" s="1"/>
  <c r="BR173" i="2"/>
  <c r="D172" i="1" s="1"/>
  <c r="BR172" i="2"/>
  <c r="D171" i="1" s="1"/>
  <c r="BR171" i="2"/>
  <c r="D170" i="1" s="1"/>
  <c r="BR170" i="2"/>
  <c r="D169" i="1" s="1"/>
  <c r="BR169" i="2"/>
  <c r="D168" i="1" s="1"/>
  <c r="BR168" i="2"/>
  <c r="D167" i="1" s="1"/>
  <c r="BR167" i="2"/>
  <c r="D166" i="1" s="1"/>
  <c r="BR166" i="2"/>
  <c r="D165" i="1" s="1"/>
  <c r="BR165" i="2"/>
  <c r="D164" i="1" s="1"/>
  <c r="BR164" i="2"/>
  <c r="D163" i="1" s="1"/>
  <c r="BR163" i="2"/>
  <c r="D162" i="1" s="1"/>
  <c r="BR162" i="2"/>
  <c r="D161" i="1" s="1"/>
  <c r="BR161" i="2"/>
  <c r="D160" i="1" s="1"/>
  <c r="BR160" i="2"/>
  <c r="D159" i="1" s="1"/>
  <c r="BR159" i="2"/>
  <c r="D158" i="1" s="1"/>
  <c r="BR158" i="2"/>
  <c r="D157" i="1" s="1"/>
  <c r="BR157" i="2"/>
  <c r="D156" i="1" s="1"/>
  <c r="BR156" i="2"/>
  <c r="D155" i="1" s="1"/>
  <c r="BR155" i="2"/>
  <c r="D154" i="1" s="1"/>
  <c r="BR154" i="2"/>
  <c r="D153" i="1" s="1"/>
  <c r="BR153" i="2"/>
  <c r="D152" i="1" s="1"/>
  <c r="BR152" i="2"/>
  <c r="D151" i="1" s="1"/>
  <c r="BR151" i="2"/>
  <c r="D150" i="1" s="1"/>
  <c r="BR150" i="2"/>
  <c r="D149" i="1" s="1"/>
  <c r="BR149" i="2"/>
  <c r="D148" i="1" s="1"/>
  <c r="BR148" i="2"/>
  <c r="D147" i="1" s="1"/>
  <c r="BR147" i="2"/>
  <c r="D146" i="1" s="1"/>
  <c r="BR146" i="2"/>
  <c r="D145" i="1" s="1"/>
  <c r="BR145" i="2"/>
  <c r="D144" i="1" s="1"/>
  <c r="BR144" i="2"/>
  <c r="D143" i="1" s="1"/>
  <c r="BR143" i="2"/>
  <c r="D142" i="1" s="1"/>
  <c r="BR142" i="2"/>
  <c r="D141" i="1" s="1"/>
  <c r="BR141" i="2"/>
  <c r="D140" i="1" s="1"/>
  <c r="BR140" i="2"/>
  <c r="D139" i="1" s="1"/>
  <c r="BR139" i="2"/>
  <c r="D138" i="1" s="1"/>
  <c r="BR138" i="2"/>
  <c r="D137" i="1" s="1"/>
  <c r="BR137" i="2"/>
  <c r="D136" i="1" s="1"/>
  <c r="BR136" i="2"/>
  <c r="D135" i="1" s="1"/>
  <c r="BR135" i="2"/>
  <c r="D134" i="1" s="1"/>
  <c r="BR134" i="2"/>
  <c r="D133" i="1" s="1"/>
  <c r="BR133" i="2"/>
  <c r="D132" i="1" s="1"/>
  <c r="BR132" i="2"/>
  <c r="D131" i="1" s="1"/>
  <c r="BR131" i="2"/>
  <c r="D130" i="1" s="1"/>
  <c r="BR130" i="2"/>
  <c r="D129" i="1" s="1"/>
  <c r="BR129" i="2"/>
  <c r="D128" i="1" s="1"/>
  <c r="BR128" i="2"/>
  <c r="D127" i="1" s="1"/>
  <c r="BR127" i="2"/>
  <c r="D126" i="1" s="1"/>
  <c r="BR126" i="2"/>
  <c r="D125" i="1" s="1"/>
  <c r="BR124" i="2"/>
  <c r="D123" i="1" s="1"/>
  <c r="BR123" i="2"/>
  <c r="D122" i="1" s="1"/>
  <c r="BR122" i="2"/>
  <c r="D121" i="1" s="1"/>
  <c r="BR121" i="2"/>
  <c r="D120" i="1" s="1"/>
  <c r="BR120" i="2"/>
  <c r="D119" i="1" s="1"/>
  <c r="BR119" i="2"/>
  <c r="D118" i="1" s="1"/>
  <c r="BR118" i="2"/>
  <c r="D117" i="1" s="1"/>
  <c r="BR117" i="2"/>
  <c r="D116" i="1" s="1"/>
  <c r="BR116" i="2"/>
  <c r="D115" i="1" s="1"/>
  <c r="BR115" i="2"/>
  <c r="D114" i="1" s="1"/>
  <c r="BR114" i="2"/>
  <c r="D113" i="1" s="1"/>
  <c r="BR113" i="2"/>
  <c r="D112" i="1" s="1"/>
  <c r="BR112" i="2"/>
  <c r="D111" i="1" s="1"/>
  <c r="BR111" i="2"/>
  <c r="D110" i="1" s="1"/>
  <c r="BR110" i="2"/>
  <c r="D109" i="1" s="1"/>
  <c r="BR109" i="2"/>
  <c r="D108" i="1" s="1"/>
  <c r="BR108" i="2"/>
  <c r="D107" i="1" s="1"/>
  <c r="BR107" i="2"/>
  <c r="D106" i="1" s="1"/>
  <c r="BR106" i="2"/>
  <c r="D105" i="1" s="1"/>
  <c r="BR105" i="2"/>
  <c r="D104" i="1" s="1"/>
  <c r="BR104" i="2"/>
  <c r="D103" i="1" s="1"/>
  <c r="BR103" i="2"/>
  <c r="D102" i="1" s="1"/>
  <c r="BR102" i="2"/>
  <c r="D101" i="1" s="1"/>
  <c r="BR101" i="2"/>
  <c r="D100" i="1" s="1"/>
  <c r="BR100" i="2"/>
  <c r="D99" i="1" s="1"/>
  <c r="BR99" i="2"/>
  <c r="D98" i="1" s="1"/>
  <c r="BR98" i="2"/>
  <c r="D97" i="1" s="1"/>
  <c r="BR97" i="2"/>
  <c r="D96" i="1" s="1"/>
  <c r="BR96" i="2"/>
  <c r="D95" i="1" s="1"/>
  <c r="BR95" i="2"/>
  <c r="D94" i="1" s="1"/>
  <c r="BR94" i="2"/>
  <c r="D93" i="1" s="1"/>
  <c r="BR93" i="2"/>
  <c r="D92" i="1" s="1"/>
  <c r="BR92" i="2"/>
  <c r="D91" i="1" s="1"/>
  <c r="BR91" i="2"/>
  <c r="D90" i="1" s="1"/>
  <c r="BR90" i="2"/>
  <c r="D89" i="1" s="1"/>
  <c r="BR89" i="2"/>
  <c r="D88" i="1" s="1"/>
  <c r="BR88" i="2"/>
  <c r="D87" i="1" s="1"/>
  <c r="BR87" i="2"/>
  <c r="D86" i="1" s="1"/>
  <c r="BR86" i="2"/>
  <c r="D85" i="1" s="1"/>
  <c r="BR85" i="2"/>
  <c r="D84" i="1" s="1"/>
  <c r="BR84" i="2"/>
  <c r="D83" i="1" s="1"/>
  <c r="BR83" i="2"/>
  <c r="D82" i="1" s="1"/>
  <c r="BR82" i="2"/>
  <c r="D81" i="1" s="1"/>
  <c r="BR81" i="2"/>
  <c r="D80" i="1" s="1"/>
  <c r="BR80" i="2"/>
  <c r="D79" i="1" s="1"/>
  <c r="BR79" i="2"/>
  <c r="D78" i="1" s="1"/>
  <c r="BR78" i="2"/>
  <c r="D77" i="1" s="1"/>
  <c r="BR77" i="2"/>
  <c r="D76" i="1" s="1"/>
  <c r="BR76" i="2"/>
  <c r="D75" i="1" s="1"/>
  <c r="BR75" i="2"/>
  <c r="D74" i="1" s="1"/>
  <c r="BR74" i="2"/>
  <c r="D73" i="1" s="1"/>
  <c r="BR73" i="2"/>
  <c r="D72" i="1" s="1"/>
  <c r="BR72" i="2"/>
  <c r="D71" i="1" s="1"/>
  <c r="BR71" i="2"/>
  <c r="D70" i="1" s="1"/>
  <c r="BR70" i="2"/>
  <c r="D69" i="1" s="1"/>
  <c r="BR69" i="2"/>
  <c r="D68" i="1" s="1"/>
  <c r="BR68" i="2"/>
  <c r="D67" i="1" s="1"/>
  <c r="BR67" i="2"/>
  <c r="D66" i="1" s="1"/>
  <c r="BR66" i="2"/>
  <c r="D65" i="1" s="1"/>
  <c r="BR65" i="2"/>
  <c r="D64" i="1" s="1"/>
  <c r="BR64" i="2"/>
  <c r="D63" i="1" s="1"/>
  <c r="BR63" i="2"/>
  <c r="D62" i="1" s="1"/>
  <c r="BR62" i="2"/>
  <c r="D61" i="1" s="1"/>
  <c r="BR61" i="2"/>
  <c r="D60" i="1" s="1"/>
  <c r="BR60" i="2"/>
  <c r="D59" i="1" s="1"/>
  <c r="BR59" i="2"/>
  <c r="D58" i="1" s="1"/>
  <c r="BR58" i="2"/>
  <c r="D57" i="1" s="1"/>
  <c r="BR57" i="2"/>
  <c r="D56" i="1" s="1"/>
  <c r="BR56" i="2"/>
  <c r="D55" i="1" s="1"/>
  <c r="BR55" i="2"/>
  <c r="D54" i="1" s="1"/>
  <c r="BR54" i="2"/>
  <c r="D53" i="1" s="1"/>
  <c r="BR53" i="2"/>
  <c r="D52" i="1" s="1"/>
  <c r="BR52" i="2"/>
  <c r="D51" i="1" s="1"/>
  <c r="BR50" i="2"/>
  <c r="D49" i="1" s="1"/>
  <c r="BR49" i="2"/>
  <c r="D48" i="1" s="1"/>
  <c r="BR48" i="2"/>
  <c r="D47" i="1" s="1"/>
  <c r="BR47" i="2"/>
  <c r="D46" i="1" s="1"/>
  <c r="BR46" i="2"/>
  <c r="D45" i="1" s="1"/>
  <c r="BR45" i="2"/>
  <c r="D44" i="1" s="1"/>
  <c r="BR44" i="2"/>
  <c r="D43" i="1" s="1"/>
  <c r="BR43" i="2"/>
  <c r="D42" i="1" s="1"/>
  <c r="BR42" i="2"/>
  <c r="D41" i="1" s="1"/>
  <c r="BR41" i="2"/>
  <c r="D40" i="1" s="1"/>
  <c r="BR40" i="2"/>
  <c r="D39" i="1" s="1"/>
  <c r="BR39" i="2"/>
  <c r="D38" i="1" s="1"/>
  <c r="BR38" i="2"/>
  <c r="D37" i="1" s="1"/>
  <c r="BR37" i="2"/>
  <c r="D36" i="1" s="1"/>
  <c r="BR36" i="2"/>
  <c r="D35" i="1" s="1"/>
  <c r="BR35" i="2"/>
  <c r="D34" i="1" s="1"/>
  <c r="BR34" i="2"/>
  <c r="D33" i="1" s="1"/>
  <c r="BR33" i="2"/>
  <c r="D32" i="1" s="1"/>
  <c r="BR32" i="2"/>
  <c r="D31" i="1" s="1"/>
  <c r="BR31" i="2"/>
  <c r="D30" i="1" s="1"/>
  <c r="BR30" i="2"/>
  <c r="D29" i="1" s="1"/>
  <c r="BR29" i="2"/>
  <c r="D28" i="1" s="1"/>
  <c r="BR28" i="2"/>
  <c r="D27" i="1" s="1"/>
  <c r="BR27" i="2"/>
  <c r="D26" i="1" s="1"/>
  <c r="BR26" i="2"/>
  <c r="D25" i="1" s="1"/>
  <c r="BR25" i="2"/>
  <c r="D24" i="1" s="1"/>
  <c r="BR24" i="2"/>
  <c r="D23" i="1" s="1"/>
  <c r="BR7" i="2"/>
  <c r="D6" i="1" s="1"/>
  <c r="BR8" i="2"/>
  <c r="D7" i="1" s="1"/>
  <c r="BR9" i="2"/>
  <c r="D8" i="1" s="1"/>
  <c r="BR10" i="2"/>
  <c r="D9" i="1" s="1"/>
  <c r="BR11" i="2"/>
  <c r="D10" i="1" s="1"/>
  <c r="BR19" i="2"/>
  <c r="D18" i="1" s="1"/>
  <c r="BR20" i="2"/>
  <c r="D19" i="1" s="1"/>
  <c r="BR21" i="2"/>
  <c r="D20" i="1" s="1"/>
  <c r="BR22" i="2"/>
  <c r="D21" i="1" s="1"/>
  <c r="BR6" i="2"/>
  <c r="D5" i="1" s="1"/>
  <c r="BR241" i="2"/>
  <c r="D240" i="1" s="1"/>
  <c r="BR222" i="2"/>
  <c r="D221" i="1" s="1"/>
  <c r="BR208" i="2"/>
  <c r="D207" i="1" s="1"/>
  <c r="BR190" i="2"/>
  <c r="D189" i="1" s="1"/>
  <c r="BR125" i="2"/>
  <c r="D124" i="1" s="1"/>
  <c r="BR51" i="2"/>
  <c r="D50" i="1" s="1"/>
  <c r="BR23" i="2"/>
  <c r="D22" i="1" s="1"/>
  <c r="BR5" i="2"/>
  <c r="D4" i="1" s="1"/>
  <c r="BR4" i="2"/>
  <c r="E242" i="1" s="1"/>
  <c r="E238" i="1" l="1"/>
  <c r="E13" i="1"/>
  <c r="E10" i="1"/>
  <c r="E9" i="1"/>
  <c r="E11" i="1"/>
  <c r="E12" i="1"/>
  <c r="E17" i="1"/>
  <c r="E16" i="1"/>
  <c r="E15" i="1"/>
  <c r="E14" i="1"/>
  <c r="E124" i="1"/>
  <c r="E25" i="1"/>
  <c r="E37" i="1"/>
  <c r="E49" i="1"/>
  <c r="E60" i="1"/>
  <c r="E70" i="1"/>
  <c r="E19" i="1"/>
  <c r="E7" i="1"/>
  <c r="E33" i="1"/>
  <c r="E45" i="1"/>
  <c r="E56" i="1"/>
  <c r="E78" i="1"/>
  <c r="E240" i="1"/>
  <c r="E29" i="1"/>
  <c r="E41" i="1"/>
  <c r="E54" i="1"/>
  <c r="E64" i="1"/>
  <c r="E74" i="1"/>
  <c r="E50" i="1"/>
  <c r="E221" i="1"/>
  <c r="E20" i="1"/>
  <c r="E8" i="1"/>
  <c r="E24" i="1"/>
  <c r="E28" i="1"/>
  <c r="E55" i="1"/>
  <c r="E63" i="1"/>
  <c r="E69" i="1"/>
  <c r="E77" i="1"/>
  <c r="E85" i="1"/>
  <c r="E91" i="1"/>
  <c r="E99" i="1"/>
  <c r="E102" i="1"/>
  <c r="E110" i="1"/>
  <c r="E114" i="1"/>
  <c r="E118" i="1"/>
  <c r="E131" i="1"/>
  <c r="E135" i="1"/>
  <c r="E139" i="1"/>
  <c r="E147" i="1"/>
  <c r="E151" i="1"/>
  <c r="E155" i="1"/>
  <c r="E163" i="1"/>
  <c r="E167" i="1"/>
  <c r="E171" i="1"/>
  <c r="E181" i="1"/>
  <c r="E185" i="1"/>
  <c r="E194" i="1"/>
  <c r="E198" i="1"/>
  <c r="E202" i="1"/>
  <c r="E206" i="1"/>
  <c r="E211" i="1"/>
  <c r="E215" i="1"/>
  <c r="E219" i="1"/>
  <c r="E224" i="1"/>
  <c r="E227" i="1"/>
  <c r="E231" i="1"/>
  <c r="E235" i="1"/>
  <c r="E239" i="1"/>
  <c r="E86" i="1"/>
  <c r="E96" i="1"/>
  <c r="E103" i="1"/>
  <c r="E115" i="1"/>
  <c r="E128" i="1"/>
  <c r="E140" i="1"/>
  <c r="E152" i="1"/>
  <c r="E172" i="1"/>
  <c r="E174" i="1"/>
  <c r="E178" i="1"/>
  <c r="E182" i="1"/>
  <c r="E186" i="1"/>
  <c r="E191" i="1"/>
  <c r="E195" i="1"/>
  <c r="E199" i="1"/>
  <c r="E203" i="1"/>
  <c r="E208" i="1"/>
  <c r="E212" i="1"/>
  <c r="E216" i="1"/>
  <c r="E220" i="1"/>
  <c r="E225" i="1"/>
  <c r="E228" i="1"/>
  <c r="E232" i="1"/>
  <c r="E236" i="1"/>
  <c r="E201" i="1"/>
  <c r="E82" i="1"/>
  <c r="E92" i="1"/>
  <c r="E111" i="1"/>
  <c r="E123" i="1"/>
  <c r="E136" i="1"/>
  <c r="E148" i="1"/>
  <c r="E160" i="1"/>
  <c r="E168" i="1"/>
  <c r="E4" i="1"/>
  <c r="E189" i="1"/>
  <c r="E5" i="1"/>
  <c r="E18" i="1"/>
  <c r="E6" i="1"/>
  <c r="E26" i="1"/>
  <c r="E30" i="1"/>
  <c r="E34" i="1"/>
  <c r="E51" i="1"/>
  <c r="E125" i="1"/>
  <c r="E129" i="1"/>
  <c r="E137" i="1"/>
  <c r="E141" i="1"/>
  <c r="E145" i="1"/>
  <c r="E153" i="1"/>
  <c r="E157" i="1"/>
  <c r="E161" i="1"/>
  <c r="E169" i="1"/>
  <c r="E175" i="1"/>
  <c r="E179" i="1"/>
  <c r="E187" i="1"/>
  <c r="E192" i="1"/>
  <c r="E196" i="1"/>
  <c r="E200" i="1"/>
  <c r="E204" i="1"/>
  <c r="E222" i="1"/>
  <c r="E226" i="1"/>
  <c r="E229" i="1"/>
  <c r="E233" i="1"/>
  <c r="E237" i="1"/>
  <c r="E88" i="1"/>
  <c r="E100" i="1"/>
  <c r="E107" i="1"/>
  <c r="E119" i="1"/>
  <c r="E132" i="1"/>
  <c r="E144" i="1"/>
  <c r="E156" i="1"/>
  <c r="E164" i="1"/>
  <c r="E22" i="1"/>
  <c r="E207" i="1"/>
  <c r="E21" i="1"/>
  <c r="E23" i="1"/>
  <c r="E27" i="1"/>
  <c r="E31" i="1"/>
  <c r="E35" i="1"/>
  <c r="E39" i="1"/>
  <c r="E43" i="1"/>
  <c r="E47" i="1"/>
  <c r="E62" i="1"/>
  <c r="E66" i="1"/>
  <c r="E68" i="1"/>
  <c r="E72" i="1"/>
  <c r="E76" i="1"/>
  <c r="E80" i="1"/>
  <c r="E84" i="1"/>
  <c r="E90" i="1"/>
  <c r="E94" i="1"/>
  <c r="E98" i="1"/>
  <c r="E105" i="1"/>
  <c r="E109" i="1"/>
  <c r="E113" i="1"/>
  <c r="E121" i="1"/>
  <c r="E126" i="1"/>
  <c r="E130" i="1"/>
  <c r="E134" i="1"/>
  <c r="E142" i="1"/>
  <c r="E146" i="1"/>
  <c r="E150" i="1"/>
  <c r="E158" i="1"/>
  <c r="E162" i="1"/>
  <c r="E166" i="1"/>
  <c r="E173" i="1"/>
  <c r="E176" i="1"/>
  <c r="E180" i="1"/>
  <c r="E184" i="1"/>
  <c r="E210" i="1"/>
  <c r="E214" i="1"/>
  <c r="E218" i="1"/>
  <c r="E223" i="1"/>
  <c r="E230" i="1"/>
  <c r="E234" i="1"/>
  <c r="E193" i="1"/>
  <c r="E117" i="1"/>
  <c r="E217" i="1"/>
  <c r="E213" i="1"/>
  <c r="E209" i="1"/>
  <c r="E205" i="1"/>
  <c r="E197" i="1"/>
  <c r="E188" i="1"/>
  <c r="E183" i="1"/>
  <c r="E177" i="1"/>
  <c r="E170" i="1"/>
  <c r="E165" i="1"/>
  <c r="E159" i="1"/>
  <c r="E154" i="1"/>
  <c r="E149" i="1"/>
  <c r="E143" i="1"/>
  <c r="E138" i="1"/>
  <c r="E133" i="1"/>
  <c r="E127" i="1"/>
  <c r="E122" i="1"/>
  <c r="E106" i="1"/>
  <c r="E95" i="1"/>
  <c r="E87" i="1"/>
  <c r="E81" i="1"/>
  <c r="E73" i="1"/>
  <c r="E67" i="1"/>
  <c r="E57" i="1"/>
  <c r="E38" i="1"/>
  <c r="E42" i="1"/>
  <c r="E46" i="1"/>
  <c r="E61" i="1"/>
  <c r="E65" i="1"/>
  <c r="E71" i="1"/>
  <c r="E75" i="1"/>
  <c r="E79" i="1"/>
  <c r="E83" i="1"/>
  <c r="E89" i="1"/>
  <c r="E93" i="1"/>
  <c r="E97" i="1"/>
  <c r="E101" i="1"/>
  <c r="E104" i="1"/>
  <c r="E108" i="1"/>
  <c r="E112" i="1"/>
  <c r="E116" i="1"/>
  <c r="E120" i="1"/>
  <c r="E52" i="1"/>
  <c r="E58" i="1"/>
  <c r="E32" i="1"/>
  <c r="E36" i="1"/>
  <c r="E40" i="1"/>
  <c r="E44" i="1"/>
  <c r="E48" i="1"/>
  <c r="E53" i="1"/>
  <c r="E59" i="1"/>
  <c r="E190" i="1"/>
</calcChain>
</file>

<file path=xl/sharedStrings.xml><?xml version="1.0" encoding="utf-8"?>
<sst xmlns="http://schemas.openxmlformats.org/spreadsheetml/2006/main" count="864" uniqueCount="317">
  <si>
    <t>Account Code and Name</t>
  </si>
  <si>
    <t>Total Revenues</t>
  </si>
  <si>
    <t>Per Capita Revenues</t>
  </si>
  <si>
    <t>Taxes</t>
  </si>
  <si>
    <t>Ad Valorem Taxes</t>
  </si>
  <si>
    <t>Local Option Taxes</t>
  </si>
  <si>
    <t>County Ninth-Cent Voted Fuel Tax</t>
  </si>
  <si>
    <t>First Local Option Fuel Tax (1 to 6 Cents)</t>
  </si>
  <si>
    <t>Second Local Option Fuel Tax (1 to 5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</si>
  <si>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</si>
  <si>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</si>
  <si>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</si>
  <si>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</si>
  <si>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</si>
  <si>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</si>
  <si>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Utility Service Tax - Other</t>
  </si>
  <si>
    <t>Communications Services Taxes (Chapter 202, F.S.)</t>
  </si>
  <si>
    <t>Local Business Tax (Chapter 205, F.S.)</t>
  </si>
  <si>
    <t>Other General Taxes</t>
  </si>
  <si>
    <t>Permits, Fees, and Special Assessments</t>
  </si>
  <si>
    <t>Building Permits</t>
  </si>
  <si>
    <t>Franchise Fee - Electricity</t>
  </si>
  <si>
    <t>Franchise Fee - Telecommunications</t>
  </si>
  <si>
    <t>Franchise Fee - Water</t>
  </si>
  <si>
    <t>Franchise Fee - Gas</t>
  </si>
  <si>
    <t>Franchise Fee - Cable Television</t>
  </si>
  <si>
    <t>Franchise Fee - Sewer</t>
  </si>
  <si>
    <t>Franchise Fee - Solid Waste</t>
  </si>
  <si>
    <t>Franchise Fee - Other</t>
  </si>
  <si>
    <t>Impact Fees - Residential - Public Safety</t>
  </si>
  <si>
    <t>Impact Fees - Commercial - Public Safety</t>
  </si>
  <si>
    <t>Impact Fees - Residential - Physical Environment</t>
  </si>
  <si>
    <t>Impact Fees - Commercial - Physical Environment</t>
  </si>
  <si>
    <t>Impact Fees - Residential - Transportation</t>
  </si>
  <si>
    <t>Impact Fees - Commercial - Transportation</t>
  </si>
  <si>
    <t>Impact Fees - Residential - Economic Environment</t>
  </si>
  <si>
    <t>Impact Fees - Commercial - Economic Environment</t>
  </si>
  <si>
    <t>Impact Fees - Residential - Human Services</t>
  </si>
  <si>
    <t>Impact Fees - Commercial - Human Services</t>
  </si>
  <si>
    <t>Impact Fees - Residential - Culture / Recreation</t>
  </si>
  <si>
    <t>Impact Fees - Commercial - Culture / Recreation</t>
  </si>
  <si>
    <t>Impact Fees - Residential - Other</t>
  </si>
  <si>
    <t>Impact Fees - Commercial - Other</t>
  </si>
  <si>
    <t>Special Assessments - Capital Improvement</t>
  </si>
  <si>
    <t>Special Assessments - Charges for Public Services</t>
  </si>
  <si>
    <t>Other Permits, Fees, and Special Assessments</t>
  </si>
  <si>
    <t>Licenses</t>
  </si>
  <si>
    <t>Intergovernmental Revenue</t>
  </si>
  <si>
    <t>Federal Grant - General Government</t>
  </si>
  <si>
    <t>Federal Grant - Public Safety</t>
  </si>
  <si>
    <t>Federal Grant - Physical Environment - Water Supply System</t>
  </si>
  <si>
    <t>Federal Grant - Physical Environment - Electric Supply System</t>
  </si>
  <si>
    <t>Federal Grant - Physical Environment - Sewer / Wastewater</t>
  </si>
  <si>
    <t>Federal Grant - Physical Environment - Other Physical Environment</t>
  </si>
  <si>
    <t>Federal Grant - Transportation - Airport Development</t>
  </si>
  <si>
    <t>Federal Grant - Transportation - Mass Transit</t>
  </si>
  <si>
    <t>Federal Grant - Transportation - Other Transportation</t>
  </si>
  <si>
    <t>Federal Grant - Economic Environment</t>
  </si>
  <si>
    <t>Federal Grant - Human Services - Health or Hospitals</t>
  </si>
  <si>
    <t>Federal Grant - Human Services - Public Assistance</t>
  </si>
  <si>
    <t>Federal Grant - Human Services - Child Support Reimbursement</t>
  </si>
  <si>
    <t>Federal Grant - Human Services - Other Human Services</t>
  </si>
  <si>
    <t>Federal Grant - Culture / Recreation</t>
  </si>
  <si>
    <t>Federal Grant - Court-Related Grants - Process Servers</t>
  </si>
  <si>
    <t>Federal Grant - Court-Related Grants - Drug Court Management</t>
  </si>
  <si>
    <t>Federal Grant - Other Federal Grants</t>
  </si>
  <si>
    <t>Federal Payments in Lieu of Taxes</t>
  </si>
  <si>
    <t>State Grant - General Government</t>
  </si>
  <si>
    <t>State Grant - Public Safety</t>
  </si>
  <si>
    <t>State Grant - Physical Environment - Water Supply System</t>
  </si>
  <si>
    <t>State Grant - Physical Environment - Electric Supply System</t>
  </si>
  <si>
    <t>State Grant - Physical Environment - Gas Supply System</t>
  </si>
  <si>
    <t>State Grant - Physical Environment - Garbage / Solid Waste</t>
  </si>
  <si>
    <t>State Grant - Physical Environment - Sewer / Wastewater</t>
  </si>
  <si>
    <t>State Grant - Physical Environment - Stormwater Management</t>
  </si>
  <si>
    <t>State Grant - Physical Environment - Other Physical Environment</t>
  </si>
  <si>
    <t>State Grant - Transportation - Airport Development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</si>
  <si>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</si>
  <si>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</si>
  <si>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</si>
  <si>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</si>
  <si>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</si>
  <si>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Human Services - Other Human Services</t>
  </si>
  <si>
    <t>State Grant - Culture / Recreation</t>
  </si>
  <si>
    <t>State Grant - Court-Related Grants - Child Dependency</t>
  </si>
  <si>
    <t>State Grant - Court-Related Grants - Other Court-Related</t>
  </si>
  <si>
    <t>State Grant - Other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</si>
  <si>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</si>
  <si>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</si>
  <si>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</si>
  <si>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</si>
  <si>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</si>
  <si>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Cardroom Tax</t>
  </si>
  <si>
    <t>State Shared Revenues - General Government - Local Government Half-Cent Sales Tax</t>
  </si>
  <si>
    <t>State Shared Revenues - General Government - Other General Government</t>
  </si>
  <si>
    <t>State Shared Revenues - Public Safety - Firefighter Supplemental Compensation</t>
  </si>
  <si>
    <t>State Shared Revenues - Public Safety - Enhanced 911 Fee</t>
  </si>
  <si>
    <t>State Shared Revenues - Public Safety - Emergency Management Assistance</t>
  </si>
  <si>
    <t>State Shared Revenues - Public Safety - Other Public Safety</t>
  </si>
  <si>
    <t>State Shared Revenues - Physical Environment - Other Physical Environment</t>
  </si>
  <si>
    <t>State Shared Revenues - Transportation - Airport Development</t>
  </si>
  <si>
    <t>State Shared Revenues - Transportation - Mass Transit</t>
  </si>
  <si>
    <t>State Shared Revenues - Transportation - Other Transportation</t>
  </si>
  <si>
    <t>State Shared Revenues - Economic Environment</t>
  </si>
  <si>
    <t>State Shared Revenues - Human Services - Health or Hospitals</t>
  </si>
  <si>
    <t>State Shared Revenues - Human Services - Public Welfare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</si>
  <si>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</si>
  <si>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</si>
  <si>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</si>
  <si>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State Shared Revenues - Other</t>
  </si>
  <si>
    <t>State Payments in Lieu of Taxes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</si>
  <si>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</si>
  <si>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</si>
  <si>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</si>
  <si>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</si>
  <si>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Economic Environment</t>
  </si>
  <si>
    <t>Grants from Other Local Units - Human Services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</si>
  <si>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</si>
  <si>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</si>
  <si>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</si>
  <si>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</si>
  <si>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Charges for Services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</si>
  <si>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</si>
  <si>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</si>
  <si>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</si>
  <si>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</si>
  <si>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</si>
  <si>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</si>
  <si>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</si>
  <si>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</si>
  <si>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General Government - Fees Remitted to County from Clerk of County Court</t>
  </si>
  <si>
    <t>General Government - Fees Remitted to County from Supervisor of Elections</t>
  </si>
  <si>
    <t>General Government - Fees Remitted to County from Property Appraiser</t>
  </si>
  <si>
    <t>General Government - County Officer Commission and Fees</t>
  </si>
  <si>
    <t>General Government - Other General Government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</si>
  <si>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</si>
  <si>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</si>
  <si>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</si>
  <si>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</si>
  <si>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</si>
  <si>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</si>
  <si>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Public Safety - Other Public Safety Charges and Fees</t>
  </si>
  <si>
    <t>Physical Environment - Electric Utility</t>
  </si>
  <si>
    <t>Physical Environment - Gas Utility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</si>
  <si>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</si>
  <si>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</si>
  <si>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</si>
  <si>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</si>
  <si>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</si>
  <si>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Cemetary</t>
  </si>
  <si>
    <t>Physical Environment - Other Physical Environment Charges</t>
  </si>
  <si>
    <t>Transportation - Airports</t>
  </si>
  <si>
    <t>Transportation - Water Ports and Terminals</t>
  </si>
  <si>
    <t>Transportation - Mass Transit</t>
  </si>
  <si>
    <t>Transportation - Railroads</t>
  </si>
  <si>
    <t>Transportation - Parking Facilities</t>
  </si>
  <si>
    <t>Transportation - Tolls (Ferry, Road, Bridge, etc.)</t>
  </si>
  <si>
    <t>Transportation - Other Transportation Charges</t>
  </si>
  <si>
    <t>Economic Environment - Housing</t>
  </si>
  <si>
    <t>Economic Environment - Other Economic Environment Charges</t>
  </si>
  <si>
    <t>Human Services - Health Inspection Fees</t>
  </si>
  <si>
    <t>Human Services - Hospital Charges</t>
  </si>
  <si>
    <t>Human Services - Clinic Fees</t>
  </si>
  <si>
    <t>Human Services - Animal Control and Shelter Fees</t>
  </si>
  <si>
    <t>Human Services - Other Human Services Charges</t>
  </si>
  <si>
    <t>Culture / Recreation - Libraries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</si>
  <si>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</si>
  <si>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</si>
  <si>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</si>
  <si>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</si>
  <si>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</si>
  <si>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Court-Related Revenues - Court Service Reimbursement - Other Counties</t>
  </si>
  <si>
    <t>Court-Related Revenues - Court Service Reimbursement - State Reimbursement</t>
  </si>
  <si>
    <t>Court-Related Revenues - Court Service Reimbursement - Mediation and Arbitration</t>
  </si>
  <si>
    <t>Court-Related Revenues - Court Service Reimbursement - Public Defender Liens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</si>
  <si>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</si>
  <si>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</si>
  <si>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</si>
  <si>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</si>
  <si>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</si>
  <si>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</si>
  <si>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Traffic Surcharge</t>
  </si>
  <si>
    <t>Court-Related Revenues - Restricted Board Revenue - Domestic Violence Surcharge</t>
  </si>
  <si>
    <t>Court-Related Revenues - Restricted Board Revenue - Animal Control Surcharge</t>
  </si>
  <si>
    <t>Court-Related Revenues - Restricted Board Revenue - Other Collections Transferred to BOCC</t>
  </si>
  <si>
    <t>Other Charges for Services</t>
  </si>
  <si>
    <t>Judgments, Fines, and Forfeits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</si>
  <si>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</si>
  <si>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</si>
  <si>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</si>
  <si>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</si>
  <si>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</si>
  <si>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</si>
  <si>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</si>
  <si>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</si>
  <si>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</si>
  <si>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Fines - Library</t>
  </si>
  <si>
    <t>Fines - Pollution Control Violations</t>
  </si>
  <si>
    <t>Fines - Local Ordinance Violations</t>
  </si>
  <si>
    <t>Federal Fines and Forfeits</t>
  </si>
  <si>
    <t>State Fines and Forfeits</t>
  </si>
  <si>
    <t>Confiscation of Deposits or Bonds Held as Performance Guarantees</t>
  </si>
  <si>
    <t>Sale of Contraband Property Seized by Law Enforcement</t>
  </si>
  <si>
    <t>Other Judgments, Fines, and Forfeits</t>
  </si>
  <si>
    <t>Miscellaneous Revenues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</si>
  <si>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</si>
  <si>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</si>
  <si>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</si>
  <si>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(Loss) on Sale of Investments</t>
  </si>
  <si>
    <t>Rents and Royalties</t>
  </si>
  <si>
    <t>Sales - Disposition of Fixed Assets</t>
  </si>
  <si>
    <t>Sales - Sale of Surplus Materials and Scrap</t>
  </si>
  <si>
    <t>Contributions and Donations from Private Sources</t>
  </si>
  <si>
    <t>Pension Fund Contributions</t>
  </si>
  <si>
    <t>Other Miscellaneous Revenues - Settlements</t>
  </si>
  <si>
    <t>Other Miscellaneous Revenues - Slot Machine Proceeds</t>
  </si>
  <si>
    <t>Other Miscellaneous Revenues - Deferred Compensation Contributions</t>
  </si>
  <si>
    <t>Other Miscellaneous Revenues - Other</t>
  </si>
  <si>
    <t>Other Sources</t>
  </si>
  <si>
    <t>Non-Operating - Inter-Fund Group Transfers In</t>
  </si>
  <si>
    <t>Contributions from Enterprise Operations</t>
  </si>
  <si>
    <t>Proceeds - Installment Purchases and Capital Lease Proceeds</t>
  </si>
  <si>
    <t>Proceeds - Debt Proceeds</t>
  </si>
  <si>
    <t>Proceeds - Proceeds from Refunding Bonds</t>
  </si>
  <si>
    <t>Proceeds of General Capital Asset Dispositions - Sales</t>
  </si>
  <si>
    <t>Proceeds of General Capital Asset Dispositions - Compensation for Loss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</si>
  <si>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</si>
  <si>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</si>
  <si>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</si>
  <si>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Other Grants and Donations</t>
  </si>
  <si>
    <t>Proprietary Non-Operating - Capital Contributions from Federal Government</t>
  </si>
  <si>
    <t>Proprietary Non-Operating - Capital Contributions from State Government</t>
  </si>
  <si>
    <t>Proprietary Non-Operating - Capital Contributions from Other Public Source</t>
  </si>
  <si>
    <t>Proprietary Non-Operating - Capital Contributions from Private Source</t>
  </si>
  <si>
    <t>Proprietary Non-Operating - Other Non-Operating Sources</t>
  </si>
  <si>
    <t>Non-Operating - Special Items (Gain)</t>
  </si>
  <si>
    <t>Total - All Account Codes</t>
  </si>
  <si>
    <t>Data Source: Department of Financial Services, Division of Accounting and Auditing, Bureau of Local Government.</t>
  </si>
  <si>
    <t>Alachua</t>
  </si>
  <si>
    <t>Lee</t>
  </si>
  <si>
    <t>Jackson</t>
  </si>
  <si>
    <t>Seminole</t>
  </si>
  <si>
    <t>Calhoun</t>
  </si>
  <si>
    <t>Manatee</t>
  </si>
  <si>
    <t>Franklin</t>
  </si>
  <si>
    <t>Orange</t>
  </si>
  <si>
    <t>DeSoto</t>
  </si>
  <si>
    <t>Lake</t>
  </si>
  <si>
    <t>Palm Beach</t>
  </si>
  <si>
    <t>Polk</t>
  </si>
  <si>
    <t>Miami-Dade</t>
  </si>
  <si>
    <t>Highlands</t>
  </si>
  <si>
    <t>Gilchrist</t>
  </si>
  <si>
    <t>Pinellas</t>
  </si>
  <si>
    <t>Marion</t>
  </si>
  <si>
    <t>Flagler</t>
  </si>
  <si>
    <t>Holmes</t>
  </si>
  <si>
    <t>Hardee</t>
  </si>
  <si>
    <t>Suwannee</t>
  </si>
  <si>
    <t>Liberty</t>
  </si>
  <si>
    <t>Levy</t>
  </si>
  <si>
    <t>Bradford</t>
  </si>
  <si>
    <t>Hernando</t>
  </si>
  <si>
    <t>Sumter</t>
  </si>
  <si>
    <t>Nassau</t>
  </si>
  <si>
    <t>Bay</t>
  </si>
  <si>
    <t>Brevard</t>
  </si>
  <si>
    <t>Washington</t>
  </si>
  <si>
    <t>Escambia</t>
  </si>
  <si>
    <t>Gadsden</t>
  </si>
  <si>
    <t>Okaloosa</t>
  </si>
  <si>
    <t>Hendry</t>
  </si>
  <si>
    <t>Broward</t>
  </si>
  <si>
    <t>Putnam</t>
  </si>
  <si>
    <t>Dixie</t>
  </si>
  <si>
    <t>Citrus</t>
  </si>
  <si>
    <t>Pasco</t>
  </si>
  <si>
    <t>Volusia</t>
  </si>
  <si>
    <t>Walton</t>
  </si>
  <si>
    <t>Collier</t>
  </si>
  <si>
    <t>Indian River</t>
  </si>
  <si>
    <t>St. Lucie</t>
  </si>
  <si>
    <t>Columbia</t>
  </si>
  <si>
    <t>Baker</t>
  </si>
  <si>
    <t>Clay</t>
  </si>
  <si>
    <t>Madison</t>
  </si>
  <si>
    <t>Santa Rosa</t>
  </si>
  <si>
    <t>St. Johns</t>
  </si>
  <si>
    <t>Monroe</t>
  </si>
  <si>
    <t>Hamilton</t>
  </si>
  <si>
    <t>Martin</t>
  </si>
  <si>
    <t>Osceola</t>
  </si>
  <si>
    <t>Union</t>
  </si>
  <si>
    <t>Data Source:</t>
  </si>
  <si>
    <t>Department of Financial Services, Division of Accounting and Auditing, Bureau of Local Government.</t>
  </si>
  <si>
    <t>Okeechobee</t>
  </si>
  <si>
    <t>Sarasota</t>
  </si>
  <si>
    <t>Lafayette</t>
  </si>
  <si>
    <t>Jefferson</t>
  </si>
  <si>
    <t>Glades</t>
  </si>
  <si>
    <t>Taylor</t>
  </si>
  <si>
    <t>Hillsborough</t>
  </si>
  <si>
    <t>Gulf</t>
  </si>
  <si>
    <t>Charlotte</t>
  </si>
  <si>
    <t>Wakulla</t>
  </si>
  <si>
    <t>Leon</t>
  </si>
  <si>
    <t>Total County Government Revenues Reported by Account Code</t>
  </si>
  <si>
    <t>Total County Gov't Revenues Reported by Account Code</t>
  </si>
  <si>
    <t>Per Capita County Gov't Revenues Reported by Account Code</t>
  </si>
  <si>
    <t>Statewide excluding Duval</t>
  </si>
  <si>
    <t>Note: These account totals include the reported revenues of all Florida counties, except for the consolidated Duval County-City of Jacksonville government revenues, which are included in the separate municipal revenues file.</t>
  </si>
  <si>
    <t>Utility Service Tax - Telecommunications</t>
  </si>
  <si>
    <t>Utility Service Tax - Cable Television</t>
  </si>
  <si>
    <t>Depreciation on Fixed Assets Acquired with Contributed Capital</t>
  </si>
  <si>
    <t>Local Fiscal Year Ended September 30, 2010</t>
  </si>
  <si>
    <t>April 1, 2010 Population Census</t>
  </si>
  <si>
    <t>2010 Statewide Population Less Duval County: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</si>
</sst>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2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 applyProtection="1">
      <alignment horizontal="center"/>
    </xf>
    <xf numFmtId="0" fontId="0" fillId="0" borderId="0" xfId="0" applyFont="1"/>
    <xf numFmtId="37" fontId="4" fillId="2" borderId="11" xfId="0" applyNumberFormat="1" applyFont="1" applyFill="1" applyBorder="1" applyAlignment="1" applyProtection="1">
      <alignment horizontal="center" vertical="center" wrapText="1"/>
    </xf>
    <xf numFmtId="37" fontId="4" fillId="2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4" fillId="2" borderId="13" xfId="0" applyFont="1" applyFill="1" applyBorder="1" applyAlignment="1" applyProtection="1">
      <alignment vertical="center"/>
    </xf>
    <xf numFmtId="0" fontId="4" fillId="2" borderId="14" xfId="0" applyFont="1" applyFill="1" applyBorder="1" applyAlignment="1" applyProtection="1">
      <alignment vertical="center"/>
    </xf>
    <xf numFmtId="42" fontId="4" fillId="2" borderId="15" xfId="0" applyNumberFormat="1" applyFont="1" applyFill="1" applyBorder="1" applyAlignment="1" applyProtection="1">
      <alignment vertical="center"/>
    </xf>
    <xf numFmtId="44" fontId="4" fillId="2" borderId="16" xfId="0" applyNumberFormat="1" applyFont="1" applyFill="1" applyBorder="1" applyAlignment="1" applyProtection="1">
      <alignment vertical="center"/>
    </xf>
    <xf numFmtId="44" fontId="6" fillId="0" borderId="0" xfId="0" applyNumberFormat="1" applyFont="1" applyProtection="1"/>
    <xf numFmtId="0" fontId="7" fillId="0" borderId="0" xfId="0" applyFont="1" applyProtection="1"/>
    <xf numFmtId="0" fontId="7" fillId="0" borderId="17" xfId="0" applyFont="1" applyBorder="1" applyAlignment="1" applyProtection="1">
      <alignment vertical="center"/>
    </xf>
    <xf numFmtId="164" fontId="7" fillId="0" borderId="18" xfId="0" applyNumberFormat="1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vertical="center"/>
    </xf>
    <xf numFmtId="42" fontId="7" fillId="0" borderId="20" xfId="0" applyNumberFormat="1" applyFont="1" applyBorder="1" applyAlignment="1" applyProtection="1">
      <alignment vertical="center"/>
    </xf>
    <xf numFmtId="44" fontId="7" fillId="0" borderId="21" xfId="0" applyNumberFormat="1" applyFont="1" applyBorder="1" applyAlignment="1" applyProtection="1">
      <alignment vertical="center"/>
    </xf>
    <xf numFmtId="43" fontId="7" fillId="0" borderId="0" xfId="0" applyNumberFormat="1" applyFont="1" applyProtection="1"/>
    <xf numFmtId="0" fontId="4" fillId="2" borderId="17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4" fillId="2" borderId="19" xfId="0" applyFont="1" applyFill="1" applyBorder="1" applyAlignment="1" applyProtection="1">
      <alignment vertical="center"/>
    </xf>
    <xf numFmtId="42" fontId="4" fillId="2" borderId="20" xfId="0" applyNumberFormat="1" applyFont="1" applyFill="1" applyBorder="1" applyAlignment="1" applyProtection="1">
      <alignment vertical="center"/>
    </xf>
    <xf numFmtId="44" fontId="4" fillId="2" borderId="21" xfId="0" applyNumberFormat="1" applyFont="1" applyFill="1" applyBorder="1" applyAlignment="1" applyProtection="1">
      <alignment vertical="center"/>
    </xf>
    <xf numFmtId="43" fontId="6" fillId="0" borderId="0" xfId="0" applyNumberFormat="1" applyFont="1" applyProtection="1"/>
    <xf numFmtId="0" fontId="7" fillId="0" borderId="22" xfId="0" applyFont="1" applyBorder="1" applyAlignment="1" applyProtection="1">
      <alignment vertical="center"/>
    </xf>
    <xf numFmtId="164" fontId="7" fillId="0" borderId="23" xfId="0" applyNumberFormat="1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vertical="center"/>
    </xf>
    <xf numFmtId="0" fontId="4" fillId="2" borderId="7" xfId="0" applyFont="1" applyFill="1" applyBorder="1" applyAlignment="1" applyProtection="1">
      <alignment vertical="center"/>
    </xf>
    <xf numFmtId="0" fontId="4" fillId="2" borderId="1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vertical="center"/>
    </xf>
    <xf numFmtId="42" fontId="4" fillId="2" borderId="10" xfId="0" applyNumberFormat="1" applyFont="1" applyFill="1" applyBorder="1" applyAlignment="1" applyProtection="1">
      <alignment vertical="center"/>
    </xf>
    <xf numFmtId="44" fontId="4" fillId="2" borderId="25" xfId="0" applyNumberFormat="1" applyFont="1" applyFill="1" applyBorder="1" applyAlignment="1" applyProtection="1">
      <alignment vertical="center"/>
    </xf>
    <xf numFmtId="0" fontId="6" fillId="0" borderId="0" xfId="0" applyFont="1" applyProtection="1"/>
    <xf numFmtId="0" fontId="4" fillId="0" borderId="0" xfId="0" applyFont="1" applyProtection="1"/>
    <xf numFmtId="0" fontId="7" fillId="0" borderId="13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vertical="center"/>
    </xf>
    <xf numFmtId="37" fontId="7" fillId="0" borderId="26" xfId="0" applyNumberFormat="1" applyFont="1" applyBorder="1" applyAlignment="1" applyProtection="1">
      <alignment vertical="center"/>
    </xf>
    <xf numFmtId="37" fontId="7" fillId="0" borderId="0" xfId="0" applyNumberFormat="1" applyFont="1" applyBorder="1" applyAlignment="1" applyProtection="1">
      <alignment horizontal="right" vertical="center"/>
    </xf>
    <xf numFmtId="37" fontId="7" fillId="0" borderId="0" xfId="0" applyNumberFormat="1" applyFont="1" applyProtection="1"/>
    <xf numFmtId="0" fontId="3" fillId="0" borderId="1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8" fillId="0" borderId="3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26" xfId="0" applyFont="1" applyBorder="1" applyAlignment="1" applyProtection="1">
      <alignment horizontal="left" vertical="center"/>
    </xf>
    <xf numFmtId="37" fontId="4" fillId="2" borderId="28" xfId="0" applyNumberFormat="1" applyFont="1" applyFill="1" applyBorder="1" applyAlignment="1" applyProtection="1">
      <alignment horizontal="center" vertical="center" wrapText="1"/>
    </xf>
    <xf numFmtId="42" fontId="4" fillId="2" borderId="30" xfId="0" applyNumberFormat="1" applyFont="1" applyFill="1" applyBorder="1" applyAlignment="1" applyProtection="1">
      <alignment vertical="center"/>
    </xf>
    <xf numFmtId="42" fontId="4" fillId="2" borderId="3" xfId="0" applyNumberFormat="1" applyFont="1" applyFill="1" applyBorder="1" applyAlignment="1" applyProtection="1">
      <alignment vertical="center"/>
    </xf>
    <xf numFmtId="42" fontId="7" fillId="0" borderId="21" xfId="0" applyNumberFormat="1" applyFont="1" applyBorder="1" applyAlignment="1" applyProtection="1">
      <alignment vertical="center"/>
    </xf>
    <xf numFmtId="42" fontId="7" fillId="0" borderId="33" xfId="0" applyNumberFormat="1" applyFont="1" applyBorder="1" applyAlignment="1" applyProtection="1">
      <alignment vertical="center"/>
    </xf>
    <xf numFmtId="42" fontId="4" fillId="2" borderId="21" xfId="0" applyNumberFormat="1" applyFont="1" applyFill="1" applyBorder="1" applyAlignment="1" applyProtection="1">
      <alignment vertical="center"/>
    </xf>
    <xf numFmtId="42" fontId="4" fillId="2" borderId="25" xfId="0" applyNumberFormat="1" applyFont="1" applyFill="1" applyBorder="1" applyAlignment="1" applyProtection="1">
      <alignment vertical="center"/>
    </xf>
    <xf numFmtId="44" fontId="4" fillId="2" borderId="30" xfId="0" applyNumberFormat="1" applyFont="1" applyFill="1" applyBorder="1" applyAlignment="1" applyProtection="1">
      <alignment vertical="center"/>
    </xf>
    <xf numFmtId="44" fontId="7" fillId="0" borderId="20" xfId="0" applyNumberFormat="1" applyFont="1" applyBorder="1" applyAlignment="1" applyProtection="1">
      <alignment vertical="center"/>
    </xf>
    <xf numFmtId="44" fontId="4" fillId="2" borderId="10" xfId="0" applyNumberFormat="1" applyFont="1" applyFill="1" applyBorder="1" applyAlignment="1" applyProtection="1">
      <alignment vertical="center"/>
    </xf>
    <xf numFmtId="37" fontId="4" fillId="2" borderId="34" xfId="0" applyNumberFormat="1" applyFont="1" applyFill="1" applyBorder="1" applyAlignment="1" applyProtection="1">
      <alignment horizontal="center" vertical="center" wrapText="1"/>
    </xf>
    <xf numFmtId="37" fontId="4" fillId="2" borderId="39" xfId="0" applyNumberFormat="1" applyFont="1" applyFill="1" applyBorder="1" applyAlignment="1" applyProtection="1">
      <alignment horizontal="center" vertical="center" wrapText="1"/>
    </xf>
    <xf numFmtId="37" fontId="4" fillId="2" borderId="38" xfId="0" applyNumberFormat="1" applyFont="1" applyFill="1" applyBorder="1" applyAlignment="1" applyProtection="1">
      <alignment horizontal="center" vertical="center" wrapText="1"/>
    </xf>
    <xf numFmtId="44" fontId="4" fillId="2" borderId="31" xfId="0" applyNumberFormat="1" applyFont="1" applyFill="1" applyBorder="1" applyAlignment="1" applyProtection="1">
      <alignment vertical="center"/>
    </xf>
    <xf numFmtId="37" fontId="4" fillId="2" borderId="29" xfId="0" applyNumberFormat="1" applyFont="1" applyFill="1" applyBorder="1" applyAlignment="1" applyProtection="1">
      <alignment horizontal="center" vertical="center" wrapText="1"/>
    </xf>
    <xf numFmtId="42" fontId="4" fillId="2" borderId="33" xfId="0" applyNumberFormat="1" applyFont="1" applyFill="1" applyBorder="1" applyAlignment="1" applyProtection="1">
      <alignment vertical="center"/>
    </xf>
    <xf numFmtId="42" fontId="4" fillId="2" borderId="32" xfId="0" applyNumberFormat="1" applyFont="1" applyFill="1" applyBorder="1" applyAlignment="1" applyProtection="1">
      <alignment vertical="center"/>
    </xf>
    <xf numFmtId="42" fontId="4" fillId="2" borderId="31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7" fillId="0" borderId="13" xfId="0" applyFont="1" applyBorder="1" applyAlignment="1" applyProtection="1">
      <alignment vertical="center" wrapText="1"/>
    </xf>
    <xf numFmtId="0" fontId="0" fillId="0" borderId="0" xfId="0" applyFont="1" applyAlignment="1">
      <alignment vertical="center" wrapText="1"/>
    </xf>
    <xf numFmtId="0" fontId="0" fillId="0" borderId="26" xfId="0" applyFont="1" applyBorder="1" applyAlignment="1">
      <alignment vertical="center" wrapText="1"/>
    </xf>
    <xf numFmtId="0" fontId="7" fillId="0" borderId="4" xfId="0" applyFont="1" applyBorder="1" applyAlignment="1" applyProtection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35" xfId="0" applyFont="1" applyFill="1" applyBorder="1" applyAlignment="1">
      <alignment vertical="center" wrapText="1"/>
    </xf>
    <xf numFmtId="0" fontId="0" fillId="0" borderId="36" xfId="0" applyFont="1" applyBorder="1" applyAlignment="1">
      <alignment vertical="center" wrapText="1"/>
    </xf>
    <xf numFmtId="0" fontId="0" fillId="0" borderId="37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6"/>
  <sheetViews>
    <sheetView tabSelected="1" workbookViewId="0">
      <selection sqref="A1:E1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4" width="18.7109375" style="40" customWidth="1"/>
    <col min="5" max="5" width="14.7109375" style="40" customWidth="1"/>
    <col min="6" max="6" width="12.5703125" style="12" customWidth="1"/>
    <col min="7" max="7" width="12.5703125" style="12"/>
    <col min="8" max="254" width="12.5703125" style="2"/>
    <col min="255" max="255" width="2.28515625" style="2" customWidth="1"/>
    <col min="256" max="256" width="8.7109375" style="2" customWidth="1"/>
    <col min="257" max="257" width="78.140625" style="2" customWidth="1"/>
    <col min="258" max="259" width="0" style="2" hidden="1" customWidth="1"/>
    <col min="260" max="260" width="21.5703125" style="2" customWidth="1"/>
    <col min="261" max="261" width="16.42578125" style="2" customWidth="1"/>
    <col min="262" max="262" width="12.5703125" style="2" customWidth="1"/>
    <col min="263" max="510" width="12.5703125" style="2"/>
    <col min="511" max="511" width="2.28515625" style="2" customWidth="1"/>
    <col min="512" max="512" width="8.7109375" style="2" customWidth="1"/>
    <col min="513" max="513" width="78.140625" style="2" customWidth="1"/>
    <col min="514" max="515" width="0" style="2" hidden="1" customWidth="1"/>
    <col min="516" max="516" width="21.5703125" style="2" customWidth="1"/>
    <col min="517" max="517" width="16.42578125" style="2" customWidth="1"/>
    <col min="518" max="518" width="12.5703125" style="2" customWidth="1"/>
    <col min="519" max="766" width="12.5703125" style="2"/>
    <col min="767" max="767" width="2.28515625" style="2" customWidth="1"/>
    <col min="768" max="768" width="8.7109375" style="2" customWidth="1"/>
    <col min="769" max="769" width="78.140625" style="2" customWidth="1"/>
    <col min="770" max="771" width="0" style="2" hidden="1" customWidth="1"/>
    <col min="772" max="772" width="21.5703125" style="2" customWidth="1"/>
    <col min="773" max="773" width="16.42578125" style="2" customWidth="1"/>
    <col min="774" max="774" width="12.5703125" style="2" customWidth="1"/>
    <col min="775" max="1022" width="12.5703125" style="2"/>
    <col min="1023" max="1023" width="2.28515625" style="2" customWidth="1"/>
    <col min="1024" max="1024" width="8.7109375" style="2" customWidth="1"/>
    <col min="1025" max="1025" width="78.140625" style="2" customWidth="1"/>
    <col min="1026" max="1027" width="0" style="2" hidden="1" customWidth="1"/>
    <col min="1028" max="1028" width="21.5703125" style="2" customWidth="1"/>
    <col min="1029" max="1029" width="16.42578125" style="2" customWidth="1"/>
    <col min="1030" max="1030" width="12.5703125" style="2" customWidth="1"/>
    <col min="1031" max="1278" width="12.5703125" style="2"/>
    <col min="1279" max="1279" width="2.28515625" style="2" customWidth="1"/>
    <col min="1280" max="1280" width="8.7109375" style="2" customWidth="1"/>
    <col min="1281" max="1281" width="78.140625" style="2" customWidth="1"/>
    <col min="1282" max="1283" width="0" style="2" hidden="1" customWidth="1"/>
    <col min="1284" max="1284" width="21.5703125" style="2" customWidth="1"/>
    <col min="1285" max="1285" width="16.42578125" style="2" customWidth="1"/>
    <col min="1286" max="1286" width="12.5703125" style="2" customWidth="1"/>
    <col min="1287" max="1534" width="12.5703125" style="2"/>
    <col min="1535" max="1535" width="2.28515625" style="2" customWidth="1"/>
    <col min="1536" max="1536" width="8.7109375" style="2" customWidth="1"/>
    <col min="1537" max="1537" width="78.140625" style="2" customWidth="1"/>
    <col min="1538" max="1539" width="0" style="2" hidden="1" customWidth="1"/>
    <col min="1540" max="1540" width="21.5703125" style="2" customWidth="1"/>
    <col min="1541" max="1541" width="16.42578125" style="2" customWidth="1"/>
    <col min="1542" max="1542" width="12.5703125" style="2" customWidth="1"/>
    <col min="1543" max="1790" width="12.5703125" style="2"/>
    <col min="1791" max="1791" width="2.28515625" style="2" customWidth="1"/>
    <col min="1792" max="1792" width="8.7109375" style="2" customWidth="1"/>
    <col min="1793" max="1793" width="78.140625" style="2" customWidth="1"/>
    <col min="1794" max="1795" width="0" style="2" hidden="1" customWidth="1"/>
    <col min="1796" max="1796" width="21.5703125" style="2" customWidth="1"/>
    <col min="1797" max="1797" width="16.42578125" style="2" customWidth="1"/>
    <col min="1798" max="1798" width="12.5703125" style="2" customWidth="1"/>
    <col min="1799" max="2046" width="12.5703125" style="2"/>
    <col min="2047" max="2047" width="2.28515625" style="2" customWidth="1"/>
    <col min="2048" max="2048" width="8.7109375" style="2" customWidth="1"/>
    <col min="2049" max="2049" width="78.140625" style="2" customWidth="1"/>
    <col min="2050" max="2051" width="0" style="2" hidden="1" customWidth="1"/>
    <col min="2052" max="2052" width="21.5703125" style="2" customWidth="1"/>
    <col min="2053" max="2053" width="16.42578125" style="2" customWidth="1"/>
    <col min="2054" max="2054" width="12.5703125" style="2" customWidth="1"/>
    <col min="2055" max="2302" width="12.5703125" style="2"/>
    <col min="2303" max="2303" width="2.28515625" style="2" customWidth="1"/>
    <col min="2304" max="2304" width="8.7109375" style="2" customWidth="1"/>
    <col min="2305" max="2305" width="78.140625" style="2" customWidth="1"/>
    <col min="2306" max="2307" width="0" style="2" hidden="1" customWidth="1"/>
    <col min="2308" max="2308" width="21.5703125" style="2" customWidth="1"/>
    <col min="2309" max="2309" width="16.42578125" style="2" customWidth="1"/>
    <col min="2310" max="2310" width="12.5703125" style="2" customWidth="1"/>
    <col min="2311" max="2558" width="12.5703125" style="2"/>
    <col min="2559" max="2559" width="2.28515625" style="2" customWidth="1"/>
    <col min="2560" max="2560" width="8.7109375" style="2" customWidth="1"/>
    <col min="2561" max="2561" width="78.140625" style="2" customWidth="1"/>
    <col min="2562" max="2563" width="0" style="2" hidden="1" customWidth="1"/>
    <col min="2564" max="2564" width="21.5703125" style="2" customWidth="1"/>
    <col min="2565" max="2565" width="16.42578125" style="2" customWidth="1"/>
    <col min="2566" max="2566" width="12.5703125" style="2" customWidth="1"/>
    <col min="2567" max="2814" width="12.5703125" style="2"/>
    <col min="2815" max="2815" width="2.28515625" style="2" customWidth="1"/>
    <col min="2816" max="2816" width="8.7109375" style="2" customWidth="1"/>
    <col min="2817" max="2817" width="78.140625" style="2" customWidth="1"/>
    <col min="2818" max="2819" width="0" style="2" hidden="1" customWidth="1"/>
    <col min="2820" max="2820" width="21.5703125" style="2" customWidth="1"/>
    <col min="2821" max="2821" width="16.42578125" style="2" customWidth="1"/>
    <col min="2822" max="2822" width="12.5703125" style="2" customWidth="1"/>
    <col min="2823" max="3070" width="12.5703125" style="2"/>
    <col min="3071" max="3071" width="2.28515625" style="2" customWidth="1"/>
    <col min="3072" max="3072" width="8.7109375" style="2" customWidth="1"/>
    <col min="3073" max="3073" width="78.140625" style="2" customWidth="1"/>
    <col min="3074" max="3075" width="0" style="2" hidden="1" customWidth="1"/>
    <col min="3076" max="3076" width="21.5703125" style="2" customWidth="1"/>
    <col min="3077" max="3077" width="16.42578125" style="2" customWidth="1"/>
    <col min="3078" max="3078" width="12.5703125" style="2" customWidth="1"/>
    <col min="3079" max="3326" width="12.5703125" style="2"/>
    <col min="3327" max="3327" width="2.28515625" style="2" customWidth="1"/>
    <col min="3328" max="3328" width="8.7109375" style="2" customWidth="1"/>
    <col min="3329" max="3329" width="78.140625" style="2" customWidth="1"/>
    <col min="3330" max="3331" width="0" style="2" hidden="1" customWidth="1"/>
    <col min="3332" max="3332" width="21.5703125" style="2" customWidth="1"/>
    <col min="3333" max="3333" width="16.42578125" style="2" customWidth="1"/>
    <col min="3334" max="3334" width="12.5703125" style="2" customWidth="1"/>
    <col min="3335" max="3582" width="12.5703125" style="2"/>
    <col min="3583" max="3583" width="2.28515625" style="2" customWidth="1"/>
    <col min="3584" max="3584" width="8.7109375" style="2" customWidth="1"/>
    <col min="3585" max="3585" width="78.140625" style="2" customWidth="1"/>
    <col min="3586" max="3587" width="0" style="2" hidden="1" customWidth="1"/>
    <col min="3588" max="3588" width="21.5703125" style="2" customWidth="1"/>
    <col min="3589" max="3589" width="16.42578125" style="2" customWidth="1"/>
    <col min="3590" max="3590" width="12.5703125" style="2" customWidth="1"/>
    <col min="3591" max="3838" width="12.5703125" style="2"/>
    <col min="3839" max="3839" width="2.28515625" style="2" customWidth="1"/>
    <col min="3840" max="3840" width="8.7109375" style="2" customWidth="1"/>
    <col min="3841" max="3841" width="78.140625" style="2" customWidth="1"/>
    <col min="3842" max="3843" width="0" style="2" hidden="1" customWidth="1"/>
    <col min="3844" max="3844" width="21.5703125" style="2" customWidth="1"/>
    <col min="3845" max="3845" width="16.42578125" style="2" customWidth="1"/>
    <col min="3846" max="3846" width="12.5703125" style="2" customWidth="1"/>
    <col min="3847" max="4094" width="12.5703125" style="2"/>
    <col min="4095" max="4095" width="2.28515625" style="2" customWidth="1"/>
    <col min="4096" max="4096" width="8.7109375" style="2" customWidth="1"/>
    <col min="4097" max="4097" width="78.140625" style="2" customWidth="1"/>
    <col min="4098" max="4099" width="0" style="2" hidden="1" customWidth="1"/>
    <col min="4100" max="4100" width="21.5703125" style="2" customWidth="1"/>
    <col min="4101" max="4101" width="16.42578125" style="2" customWidth="1"/>
    <col min="4102" max="4102" width="12.5703125" style="2" customWidth="1"/>
    <col min="4103" max="4350" width="12.5703125" style="2"/>
    <col min="4351" max="4351" width="2.28515625" style="2" customWidth="1"/>
    <col min="4352" max="4352" width="8.7109375" style="2" customWidth="1"/>
    <col min="4353" max="4353" width="78.140625" style="2" customWidth="1"/>
    <col min="4354" max="4355" width="0" style="2" hidden="1" customWidth="1"/>
    <col min="4356" max="4356" width="21.5703125" style="2" customWidth="1"/>
    <col min="4357" max="4357" width="16.42578125" style="2" customWidth="1"/>
    <col min="4358" max="4358" width="12.5703125" style="2" customWidth="1"/>
    <col min="4359" max="4606" width="12.5703125" style="2"/>
    <col min="4607" max="4607" width="2.28515625" style="2" customWidth="1"/>
    <col min="4608" max="4608" width="8.7109375" style="2" customWidth="1"/>
    <col min="4609" max="4609" width="78.140625" style="2" customWidth="1"/>
    <col min="4610" max="4611" width="0" style="2" hidden="1" customWidth="1"/>
    <col min="4612" max="4612" width="21.5703125" style="2" customWidth="1"/>
    <col min="4613" max="4613" width="16.42578125" style="2" customWidth="1"/>
    <col min="4614" max="4614" width="12.5703125" style="2" customWidth="1"/>
    <col min="4615" max="4862" width="12.5703125" style="2"/>
    <col min="4863" max="4863" width="2.28515625" style="2" customWidth="1"/>
    <col min="4864" max="4864" width="8.7109375" style="2" customWidth="1"/>
    <col min="4865" max="4865" width="78.140625" style="2" customWidth="1"/>
    <col min="4866" max="4867" width="0" style="2" hidden="1" customWidth="1"/>
    <col min="4868" max="4868" width="21.5703125" style="2" customWidth="1"/>
    <col min="4869" max="4869" width="16.42578125" style="2" customWidth="1"/>
    <col min="4870" max="4870" width="12.5703125" style="2" customWidth="1"/>
    <col min="4871" max="5118" width="12.5703125" style="2"/>
    <col min="5119" max="5119" width="2.28515625" style="2" customWidth="1"/>
    <col min="5120" max="5120" width="8.7109375" style="2" customWidth="1"/>
    <col min="5121" max="5121" width="78.140625" style="2" customWidth="1"/>
    <col min="5122" max="5123" width="0" style="2" hidden="1" customWidth="1"/>
    <col min="5124" max="5124" width="21.5703125" style="2" customWidth="1"/>
    <col min="5125" max="5125" width="16.42578125" style="2" customWidth="1"/>
    <col min="5126" max="5126" width="12.5703125" style="2" customWidth="1"/>
    <col min="5127" max="5374" width="12.5703125" style="2"/>
    <col min="5375" max="5375" width="2.28515625" style="2" customWidth="1"/>
    <col min="5376" max="5376" width="8.7109375" style="2" customWidth="1"/>
    <col min="5377" max="5377" width="78.140625" style="2" customWidth="1"/>
    <col min="5378" max="5379" width="0" style="2" hidden="1" customWidth="1"/>
    <col min="5380" max="5380" width="21.5703125" style="2" customWidth="1"/>
    <col min="5381" max="5381" width="16.42578125" style="2" customWidth="1"/>
    <col min="5382" max="5382" width="12.5703125" style="2" customWidth="1"/>
    <col min="5383" max="5630" width="12.5703125" style="2"/>
    <col min="5631" max="5631" width="2.28515625" style="2" customWidth="1"/>
    <col min="5632" max="5632" width="8.7109375" style="2" customWidth="1"/>
    <col min="5633" max="5633" width="78.140625" style="2" customWidth="1"/>
    <col min="5634" max="5635" width="0" style="2" hidden="1" customWidth="1"/>
    <col min="5636" max="5636" width="21.5703125" style="2" customWidth="1"/>
    <col min="5637" max="5637" width="16.42578125" style="2" customWidth="1"/>
    <col min="5638" max="5638" width="12.5703125" style="2" customWidth="1"/>
    <col min="5639" max="5886" width="12.5703125" style="2"/>
    <col min="5887" max="5887" width="2.28515625" style="2" customWidth="1"/>
    <col min="5888" max="5888" width="8.7109375" style="2" customWidth="1"/>
    <col min="5889" max="5889" width="78.140625" style="2" customWidth="1"/>
    <col min="5890" max="5891" width="0" style="2" hidden="1" customWidth="1"/>
    <col min="5892" max="5892" width="21.5703125" style="2" customWidth="1"/>
    <col min="5893" max="5893" width="16.42578125" style="2" customWidth="1"/>
    <col min="5894" max="5894" width="12.5703125" style="2" customWidth="1"/>
    <col min="5895" max="6142" width="12.5703125" style="2"/>
    <col min="6143" max="6143" width="2.28515625" style="2" customWidth="1"/>
    <col min="6144" max="6144" width="8.7109375" style="2" customWidth="1"/>
    <col min="6145" max="6145" width="78.140625" style="2" customWidth="1"/>
    <col min="6146" max="6147" width="0" style="2" hidden="1" customWidth="1"/>
    <col min="6148" max="6148" width="21.5703125" style="2" customWidth="1"/>
    <col min="6149" max="6149" width="16.42578125" style="2" customWidth="1"/>
    <col min="6150" max="6150" width="12.5703125" style="2" customWidth="1"/>
    <col min="6151" max="6398" width="12.5703125" style="2"/>
    <col min="6399" max="6399" width="2.28515625" style="2" customWidth="1"/>
    <col min="6400" max="6400" width="8.7109375" style="2" customWidth="1"/>
    <col min="6401" max="6401" width="78.140625" style="2" customWidth="1"/>
    <col min="6402" max="6403" width="0" style="2" hidden="1" customWidth="1"/>
    <col min="6404" max="6404" width="21.5703125" style="2" customWidth="1"/>
    <col min="6405" max="6405" width="16.42578125" style="2" customWidth="1"/>
    <col min="6406" max="6406" width="12.5703125" style="2" customWidth="1"/>
    <col min="6407" max="6654" width="12.5703125" style="2"/>
    <col min="6655" max="6655" width="2.28515625" style="2" customWidth="1"/>
    <col min="6656" max="6656" width="8.7109375" style="2" customWidth="1"/>
    <col min="6657" max="6657" width="78.140625" style="2" customWidth="1"/>
    <col min="6658" max="6659" width="0" style="2" hidden="1" customWidth="1"/>
    <col min="6660" max="6660" width="21.5703125" style="2" customWidth="1"/>
    <col min="6661" max="6661" width="16.42578125" style="2" customWidth="1"/>
    <col min="6662" max="6662" width="12.5703125" style="2" customWidth="1"/>
    <col min="6663" max="6910" width="12.5703125" style="2"/>
    <col min="6911" max="6911" width="2.28515625" style="2" customWidth="1"/>
    <col min="6912" max="6912" width="8.7109375" style="2" customWidth="1"/>
    <col min="6913" max="6913" width="78.140625" style="2" customWidth="1"/>
    <col min="6914" max="6915" width="0" style="2" hidden="1" customWidth="1"/>
    <col min="6916" max="6916" width="21.5703125" style="2" customWidth="1"/>
    <col min="6917" max="6917" width="16.42578125" style="2" customWidth="1"/>
    <col min="6918" max="6918" width="12.5703125" style="2" customWidth="1"/>
    <col min="6919" max="7166" width="12.5703125" style="2"/>
    <col min="7167" max="7167" width="2.28515625" style="2" customWidth="1"/>
    <col min="7168" max="7168" width="8.7109375" style="2" customWidth="1"/>
    <col min="7169" max="7169" width="78.140625" style="2" customWidth="1"/>
    <col min="7170" max="7171" width="0" style="2" hidden="1" customWidth="1"/>
    <col min="7172" max="7172" width="21.5703125" style="2" customWidth="1"/>
    <col min="7173" max="7173" width="16.42578125" style="2" customWidth="1"/>
    <col min="7174" max="7174" width="12.5703125" style="2" customWidth="1"/>
    <col min="7175" max="7422" width="12.5703125" style="2"/>
    <col min="7423" max="7423" width="2.28515625" style="2" customWidth="1"/>
    <col min="7424" max="7424" width="8.7109375" style="2" customWidth="1"/>
    <col min="7425" max="7425" width="78.140625" style="2" customWidth="1"/>
    <col min="7426" max="7427" width="0" style="2" hidden="1" customWidth="1"/>
    <col min="7428" max="7428" width="21.5703125" style="2" customWidth="1"/>
    <col min="7429" max="7429" width="16.42578125" style="2" customWidth="1"/>
    <col min="7430" max="7430" width="12.5703125" style="2" customWidth="1"/>
    <col min="7431" max="7678" width="12.5703125" style="2"/>
    <col min="7679" max="7679" width="2.28515625" style="2" customWidth="1"/>
    <col min="7680" max="7680" width="8.7109375" style="2" customWidth="1"/>
    <col min="7681" max="7681" width="78.140625" style="2" customWidth="1"/>
    <col min="7682" max="7683" width="0" style="2" hidden="1" customWidth="1"/>
    <col min="7684" max="7684" width="21.5703125" style="2" customWidth="1"/>
    <col min="7685" max="7685" width="16.42578125" style="2" customWidth="1"/>
    <col min="7686" max="7686" width="12.5703125" style="2" customWidth="1"/>
    <col min="7687" max="7934" width="12.5703125" style="2"/>
    <col min="7935" max="7935" width="2.28515625" style="2" customWidth="1"/>
    <col min="7936" max="7936" width="8.7109375" style="2" customWidth="1"/>
    <col min="7937" max="7937" width="78.140625" style="2" customWidth="1"/>
    <col min="7938" max="7939" width="0" style="2" hidden="1" customWidth="1"/>
    <col min="7940" max="7940" width="21.5703125" style="2" customWidth="1"/>
    <col min="7941" max="7941" width="16.42578125" style="2" customWidth="1"/>
    <col min="7942" max="7942" width="12.5703125" style="2" customWidth="1"/>
    <col min="7943" max="8190" width="12.5703125" style="2"/>
    <col min="8191" max="8191" width="2.28515625" style="2" customWidth="1"/>
    <col min="8192" max="8192" width="8.7109375" style="2" customWidth="1"/>
    <col min="8193" max="8193" width="78.140625" style="2" customWidth="1"/>
    <col min="8194" max="8195" width="0" style="2" hidden="1" customWidth="1"/>
    <col min="8196" max="8196" width="21.5703125" style="2" customWidth="1"/>
    <col min="8197" max="8197" width="16.42578125" style="2" customWidth="1"/>
    <col min="8198" max="8198" width="12.5703125" style="2" customWidth="1"/>
    <col min="8199" max="8446" width="12.5703125" style="2"/>
    <col min="8447" max="8447" width="2.28515625" style="2" customWidth="1"/>
    <col min="8448" max="8448" width="8.7109375" style="2" customWidth="1"/>
    <col min="8449" max="8449" width="78.140625" style="2" customWidth="1"/>
    <col min="8450" max="8451" width="0" style="2" hidden="1" customWidth="1"/>
    <col min="8452" max="8452" width="21.5703125" style="2" customWidth="1"/>
    <col min="8453" max="8453" width="16.42578125" style="2" customWidth="1"/>
    <col min="8454" max="8454" width="12.5703125" style="2" customWidth="1"/>
    <col min="8455" max="8702" width="12.5703125" style="2"/>
    <col min="8703" max="8703" width="2.28515625" style="2" customWidth="1"/>
    <col min="8704" max="8704" width="8.7109375" style="2" customWidth="1"/>
    <col min="8705" max="8705" width="78.140625" style="2" customWidth="1"/>
    <col min="8706" max="8707" width="0" style="2" hidden="1" customWidth="1"/>
    <col min="8708" max="8708" width="21.5703125" style="2" customWidth="1"/>
    <col min="8709" max="8709" width="16.42578125" style="2" customWidth="1"/>
    <col min="8710" max="8710" width="12.5703125" style="2" customWidth="1"/>
    <col min="8711" max="8958" width="12.5703125" style="2"/>
    <col min="8959" max="8959" width="2.28515625" style="2" customWidth="1"/>
    <col min="8960" max="8960" width="8.7109375" style="2" customWidth="1"/>
    <col min="8961" max="8961" width="78.140625" style="2" customWidth="1"/>
    <col min="8962" max="8963" width="0" style="2" hidden="1" customWidth="1"/>
    <col min="8964" max="8964" width="21.5703125" style="2" customWidth="1"/>
    <col min="8965" max="8965" width="16.42578125" style="2" customWidth="1"/>
    <col min="8966" max="8966" width="12.5703125" style="2" customWidth="1"/>
    <col min="8967" max="9214" width="12.5703125" style="2"/>
    <col min="9215" max="9215" width="2.28515625" style="2" customWidth="1"/>
    <col min="9216" max="9216" width="8.7109375" style="2" customWidth="1"/>
    <col min="9217" max="9217" width="78.140625" style="2" customWidth="1"/>
    <col min="9218" max="9219" width="0" style="2" hidden="1" customWidth="1"/>
    <col min="9220" max="9220" width="21.5703125" style="2" customWidth="1"/>
    <col min="9221" max="9221" width="16.42578125" style="2" customWidth="1"/>
    <col min="9222" max="9222" width="12.5703125" style="2" customWidth="1"/>
    <col min="9223" max="9470" width="12.5703125" style="2"/>
    <col min="9471" max="9471" width="2.28515625" style="2" customWidth="1"/>
    <col min="9472" max="9472" width="8.7109375" style="2" customWidth="1"/>
    <col min="9473" max="9473" width="78.140625" style="2" customWidth="1"/>
    <col min="9474" max="9475" width="0" style="2" hidden="1" customWidth="1"/>
    <col min="9476" max="9476" width="21.5703125" style="2" customWidth="1"/>
    <col min="9477" max="9477" width="16.42578125" style="2" customWidth="1"/>
    <col min="9478" max="9478" width="12.5703125" style="2" customWidth="1"/>
    <col min="9479" max="9726" width="12.5703125" style="2"/>
    <col min="9727" max="9727" width="2.28515625" style="2" customWidth="1"/>
    <col min="9728" max="9728" width="8.7109375" style="2" customWidth="1"/>
    <col min="9729" max="9729" width="78.140625" style="2" customWidth="1"/>
    <col min="9730" max="9731" width="0" style="2" hidden="1" customWidth="1"/>
    <col min="9732" max="9732" width="21.5703125" style="2" customWidth="1"/>
    <col min="9733" max="9733" width="16.42578125" style="2" customWidth="1"/>
    <col min="9734" max="9734" width="12.5703125" style="2" customWidth="1"/>
    <col min="9735" max="9982" width="12.5703125" style="2"/>
    <col min="9983" max="9983" width="2.28515625" style="2" customWidth="1"/>
    <col min="9984" max="9984" width="8.7109375" style="2" customWidth="1"/>
    <col min="9985" max="9985" width="78.140625" style="2" customWidth="1"/>
    <col min="9986" max="9987" width="0" style="2" hidden="1" customWidth="1"/>
    <col min="9988" max="9988" width="21.5703125" style="2" customWidth="1"/>
    <col min="9989" max="9989" width="16.42578125" style="2" customWidth="1"/>
    <col min="9990" max="9990" width="12.5703125" style="2" customWidth="1"/>
    <col min="9991" max="10238" width="12.5703125" style="2"/>
    <col min="10239" max="10239" width="2.28515625" style="2" customWidth="1"/>
    <col min="10240" max="10240" width="8.7109375" style="2" customWidth="1"/>
    <col min="10241" max="10241" width="78.140625" style="2" customWidth="1"/>
    <col min="10242" max="10243" width="0" style="2" hidden="1" customWidth="1"/>
    <col min="10244" max="10244" width="21.5703125" style="2" customWidth="1"/>
    <col min="10245" max="10245" width="16.42578125" style="2" customWidth="1"/>
    <col min="10246" max="10246" width="12.5703125" style="2" customWidth="1"/>
    <col min="10247" max="10494" width="12.5703125" style="2"/>
    <col min="10495" max="10495" width="2.28515625" style="2" customWidth="1"/>
    <col min="10496" max="10496" width="8.7109375" style="2" customWidth="1"/>
    <col min="10497" max="10497" width="78.140625" style="2" customWidth="1"/>
    <col min="10498" max="10499" width="0" style="2" hidden="1" customWidth="1"/>
    <col min="10500" max="10500" width="21.5703125" style="2" customWidth="1"/>
    <col min="10501" max="10501" width="16.42578125" style="2" customWidth="1"/>
    <col min="10502" max="10502" width="12.5703125" style="2" customWidth="1"/>
    <col min="10503" max="10750" width="12.5703125" style="2"/>
    <col min="10751" max="10751" width="2.28515625" style="2" customWidth="1"/>
    <col min="10752" max="10752" width="8.7109375" style="2" customWidth="1"/>
    <col min="10753" max="10753" width="78.140625" style="2" customWidth="1"/>
    <col min="10754" max="10755" width="0" style="2" hidden="1" customWidth="1"/>
    <col min="10756" max="10756" width="21.5703125" style="2" customWidth="1"/>
    <col min="10757" max="10757" width="16.42578125" style="2" customWidth="1"/>
    <col min="10758" max="10758" width="12.5703125" style="2" customWidth="1"/>
    <col min="10759" max="11006" width="12.5703125" style="2"/>
    <col min="11007" max="11007" width="2.28515625" style="2" customWidth="1"/>
    <col min="11008" max="11008" width="8.7109375" style="2" customWidth="1"/>
    <col min="11009" max="11009" width="78.140625" style="2" customWidth="1"/>
    <col min="11010" max="11011" width="0" style="2" hidden="1" customWidth="1"/>
    <col min="11012" max="11012" width="21.5703125" style="2" customWidth="1"/>
    <col min="11013" max="11013" width="16.42578125" style="2" customWidth="1"/>
    <col min="11014" max="11014" width="12.5703125" style="2" customWidth="1"/>
    <col min="11015" max="11262" width="12.5703125" style="2"/>
    <col min="11263" max="11263" width="2.28515625" style="2" customWidth="1"/>
    <col min="11264" max="11264" width="8.7109375" style="2" customWidth="1"/>
    <col min="11265" max="11265" width="78.140625" style="2" customWidth="1"/>
    <col min="11266" max="11267" width="0" style="2" hidden="1" customWidth="1"/>
    <col min="11268" max="11268" width="21.5703125" style="2" customWidth="1"/>
    <col min="11269" max="11269" width="16.42578125" style="2" customWidth="1"/>
    <col min="11270" max="11270" width="12.5703125" style="2" customWidth="1"/>
    <col min="11271" max="11518" width="12.5703125" style="2"/>
    <col min="11519" max="11519" width="2.28515625" style="2" customWidth="1"/>
    <col min="11520" max="11520" width="8.7109375" style="2" customWidth="1"/>
    <col min="11521" max="11521" width="78.140625" style="2" customWidth="1"/>
    <col min="11522" max="11523" width="0" style="2" hidden="1" customWidth="1"/>
    <col min="11524" max="11524" width="21.5703125" style="2" customWidth="1"/>
    <col min="11525" max="11525" width="16.42578125" style="2" customWidth="1"/>
    <col min="11526" max="11526" width="12.5703125" style="2" customWidth="1"/>
    <col min="11527" max="11774" width="12.5703125" style="2"/>
    <col min="11775" max="11775" width="2.28515625" style="2" customWidth="1"/>
    <col min="11776" max="11776" width="8.7109375" style="2" customWidth="1"/>
    <col min="11777" max="11777" width="78.140625" style="2" customWidth="1"/>
    <col min="11778" max="11779" width="0" style="2" hidden="1" customWidth="1"/>
    <col min="11780" max="11780" width="21.5703125" style="2" customWidth="1"/>
    <col min="11781" max="11781" width="16.42578125" style="2" customWidth="1"/>
    <col min="11782" max="11782" width="12.5703125" style="2" customWidth="1"/>
    <col min="11783" max="12030" width="12.5703125" style="2"/>
    <col min="12031" max="12031" width="2.28515625" style="2" customWidth="1"/>
    <col min="12032" max="12032" width="8.7109375" style="2" customWidth="1"/>
    <col min="12033" max="12033" width="78.140625" style="2" customWidth="1"/>
    <col min="12034" max="12035" width="0" style="2" hidden="1" customWidth="1"/>
    <col min="12036" max="12036" width="21.5703125" style="2" customWidth="1"/>
    <col min="12037" max="12037" width="16.42578125" style="2" customWidth="1"/>
    <col min="12038" max="12038" width="12.5703125" style="2" customWidth="1"/>
    <col min="12039" max="12286" width="12.5703125" style="2"/>
    <col min="12287" max="12287" width="2.28515625" style="2" customWidth="1"/>
    <col min="12288" max="12288" width="8.7109375" style="2" customWidth="1"/>
    <col min="12289" max="12289" width="78.140625" style="2" customWidth="1"/>
    <col min="12290" max="12291" width="0" style="2" hidden="1" customWidth="1"/>
    <col min="12292" max="12292" width="21.5703125" style="2" customWidth="1"/>
    <col min="12293" max="12293" width="16.42578125" style="2" customWidth="1"/>
    <col min="12294" max="12294" width="12.5703125" style="2" customWidth="1"/>
    <col min="12295" max="12542" width="12.5703125" style="2"/>
    <col min="12543" max="12543" width="2.28515625" style="2" customWidth="1"/>
    <col min="12544" max="12544" width="8.7109375" style="2" customWidth="1"/>
    <col min="12545" max="12545" width="78.140625" style="2" customWidth="1"/>
    <col min="12546" max="12547" width="0" style="2" hidden="1" customWidth="1"/>
    <col min="12548" max="12548" width="21.5703125" style="2" customWidth="1"/>
    <col min="12549" max="12549" width="16.42578125" style="2" customWidth="1"/>
    <col min="12550" max="12550" width="12.5703125" style="2" customWidth="1"/>
    <col min="12551" max="12798" width="12.5703125" style="2"/>
    <col min="12799" max="12799" width="2.28515625" style="2" customWidth="1"/>
    <col min="12800" max="12800" width="8.7109375" style="2" customWidth="1"/>
    <col min="12801" max="12801" width="78.140625" style="2" customWidth="1"/>
    <col min="12802" max="12803" width="0" style="2" hidden="1" customWidth="1"/>
    <col min="12804" max="12804" width="21.5703125" style="2" customWidth="1"/>
    <col min="12805" max="12805" width="16.42578125" style="2" customWidth="1"/>
    <col min="12806" max="12806" width="12.5703125" style="2" customWidth="1"/>
    <col min="12807" max="13054" width="12.5703125" style="2"/>
    <col min="13055" max="13055" width="2.28515625" style="2" customWidth="1"/>
    <col min="13056" max="13056" width="8.7109375" style="2" customWidth="1"/>
    <col min="13057" max="13057" width="78.140625" style="2" customWidth="1"/>
    <col min="13058" max="13059" width="0" style="2" hidden="1" customWidth="1"/>
    <col min="13060" max="13060" width="21.5703125" style="2" customWidth="1"/>
    <col min="13061" max="13061" width="16.42578125" style="2" customWidth="1"/>
    <col min="13062" max="13062" width="12.5703125" style="2" customWidth="1"/>
    <col min="13063" max="13310" width="12.5703125" style="2"/>
    <col min="13311" max="13311" width="2.28515625" style="2" customWidth="1"/>
    <col min="13312" max="13312" width="8.7109375" style="2" customWidth="1"/>
    <col min="13313" max="13313" width="78.140625" style="2" customWidth="1"/>
    <col min="13314" max="13315" width="0" style="2" hidden="1" customWidth="1"/>
    <col min="13316" max="13316" width="21.5703125" style="2" customWidth="1"/>
    <col min="13317" max="13317" width="16.42578125" style="2" customWidth="1"/>
    <col min="13318" max="13318" width="12.5703125" style="2" customWidth="1"/>
    <col min="13319" max="13566" width="12.5703125" style="2"/>
    <col min="13567" max="13567" width="2.28515625" style="2" customWidth="1"/>
    <col min="13568" max="13568" width="8.7109375" style="2" customWidth="1"/>
    <col min="13569" max="13569" width="78.140625" style="2" customWidth="1"/>
    <col min="13570" max="13571" width="0" style="2" hidden="1" customWidth="1"/>
    <col min="13572" max="13572" width="21.5703125" style="2" customWidth="1"/>
    <col min="13573" max="13573" width="16.42578125" style="2" customWidth="1"/>
    <col min="13574" max="13574" width="12.5703125" style="2" customWidth="1"/>
    <col min="13575" max="13822" width="12.5703125" style="2"/>
    <col min="13823" max="13823" width="2.28515625" style="2" customWidth="1"/>
    <col min="13824" max="13824" width="8.7109375" style="2" customWidth="1"/>
    <col min="13825" max="13825" width="78.140625" style="2" customWidth="1"/>
    <col min="13826" max="13827" width="0" style="2" hidden="1" customWidth="1"/>
    <col min="13828" max="13828" width="21.5703125" style="2" customWidth="1"/>
    <col min="13829" max="13829" width="16.42578125" style="2" customWidth="1"/>
    <col min="13830" max="13830" width="12.5703125" style="2" customWidth="1"/>
    <col min="13831" max="14078" width="12.5703125" style="2"/>
    <col min="14079" max="14079" width="2.28515625" style="2" customWidth="1"/>
    <col min="14080" max="14080" width="8.7109375" style="2" customWidth="1"/>
    <col min="14081" max="14081" width="78.140625" style="2" customWidth="1"/>
    <col min="14082" max="14083" width="0" style="2" hidden="1" customWidth="1"/>
    <col min="14084" max="14084" width="21.5703125" style="2" customWidth="1"/>
    <col min="14085" max="14085" width="16.42578125" style="2" customWidth="1"/>
    <col min="14086" max="14086" width="12.5703125" style="2" customWidth="1"/>
    <col min="14087" max="14334" width="12.5703125" style="2"/>
    <col min="14335" max="14335" width="2.28515625" style="2" customWidth="1"/>
    <col min="14336" max="14336" width="8.7109375" style="2" customWidth="1"/>
    <col min="14337" max="14337" width="78.140625" style="2" customWidth="1"/>
    <col min="14338" max="14339" width="0" style="2" hidden="1" customWidth="1"/>
    <col min="14340" max="14340" width="21.5703125" style="2" customWidth="1"/>
    <col min="14341" max="14341" width="16.42578125" style="2" customWidth="1"/>
    <col min="14342" max="14342" width="12.5703125" style="2" customWidth="1"/>
    <col min="14343" max="14590" width="12.5703125" style="2"/>
    <col min="14591" max="14591" width="2.28515625" style="2" customWidth="1"/>
    <col min="14592" max="14592" width="8.7109375" style="2" customWidth="1"/>
    <col min="14593" max="14593" width="78.140625" style="2" customWidth="1"/>
    <col min="14594" max="14595" width="0" style="2" hidden="1" customWidth="1"/>
    <col min="14596" max="14596" width="21.5703125" style="2" customWidth="1"/>
    <col min="14597" max="14597" width="16.42578125" style="2" customWidth="1"/>
    <col min="14598" max="14598" width="12.5703125" style="2" customWidth="1"/>
    <col min="14599" max="14846" width="12.5703125" style="2"/>
    <col min="14847" max="14847" width="2.28515625" style="2" customWidth="1"/>
    <col min="14848" max="14848" width="8.7109375" style="2" customWidth="1"/>
    <col min="14849" max="14849" width="78.140625" style="2" customWidth="1"/>
    <col min="14850" max="14851" width="0" style="2" hidden="1" customWidth="1"/>
    <col min="14852" max="14852" width="21.5703125" style="2" customWidth="1"/>
    <col min="14853" max="14853" width="16.42578125" style="2" customWidth="1"/>
    <col min="14854" max="14854" width="12.5703125" style="2" customWidth="1"/>
    <col min="14855" max="15102" width="12.5703125" style="2"/>
    <col min="15103" max="15103" width="2.28515625" style="2" customWidth="1"/>
    <col min="15104" max="15104" width="8.7109375" style="2" customWidth="1"/>
    <col min="15105" max="15105" width="78.140625" style="2" customWidth="1"/>
    <col min="15106" max="15107" width="0" style="2" hidden="1" customWidth="1"/>
    <col min="15108" max="15108" width="21.5703125" style="2" customWidth="1"/>
    <col min="15109" max="15109" width="16.42578125" style="2" customWidth="1"/>
    <col min="15110" max="15110" width="12.5703125" style="2" customWidth="1"/>
    <col min="15111" max="15358" width="12.5703125" style="2"/>
    <col min="15359" max="15359" width="2.28515625" style="2" customWidth="1"/>
    <col min="15360" max="15360" width="8.7109375" style="2" customWidth="1"/>
    <col min="15361" max="15361" width="78.140625" style="2" customWidth="1"/>
    <col min="15362" max="15363" width="0" style="2" hidden="1" customWidth="1"/>
    <col min="15364" max="15364" width="21.5703125" style="2" customWidth="1"/>
    <col min="15365" max="15365" width="16.42578125" style="2" customWidth="1"/>
    <col min="15366" max="15366" width="12.5703125" style="2" customWidth="1"/>
    <col min="15367" max="15614" width="12.5703125" style="2"/>
    <col min="15615" max="15615" width="2.28515625" style="2" customWidth="1"/>
    <col min="15616" max="15616" width="8.7109375" style="2" customWidth="1"/>
    <col min="15617" max="15617" width="78.140625" style="2" customWidth="1"/>
    <col min="15618" max="15619" width="0" style="2" hidden="1" customWidth="1"/>
    <col min="15620" max="15620" width="21.5703125" style="2" customWidth="1"/>
    <col min="15621" max="15621" width="16.42578125" style="2" customWidth="1"/>
    <col min="15622" max="15622" width="12.5703125" style="2" customWidth="1"/>
    <col min="15623" max="15870" width="12.5703125" style="2"/>
    <col min="15871" max="15871" width="2.28515625" style="2" customWidth="1"/>
    <col min="15872" max="15872" width="8.7109375" style="2" customWidth="1"/>
    <col min="15873" max="15873" width="78.140625" style="2" customWidth="1"/>
    <col min="15874" max="15875" width="0" style="2" hidden="1" customWidth="1"/>
    <col min="15876" max="15876" width="21.5703125" style="2" customWidth="1"/>
    <col min="15877" max="15877" width="16.42578125" style="2" customWidth="1"/>
    <col min="15878" max="15878" width="12.5703125" style="2" customWidth="1"/>
    <col min="15879" max="16126" width="12.5703125" style="2"/>
    <col min="16127" max="16127" width="2.28515625" style="2" customWidth="1"/>
    <col min="16128" max="16128" width="8.7109375" style="2" customWidth="1"/>
    <col min="16129" max="16129" width="78.140625" style="2" customWidth="1"/>
    <col min="16130" max="16131" width="0" style="2" hidden="1" customWidth="1"/>
    <col min="16132" max="16132" width="21.5703125" style="2" customWidth="1"/>
    <col min="16133" max="16133" width="16.42578125" style="2" customWidth="1"/>
    <col min="16134" max="16134" width="12.5703125" style="2" customWidth="1"/>
    <col min="16135" max="16384" width="12.5703125" style="2"/>
  </cols>
  <sheetData>
    <row r="1" spans="1:18" ht="23.25" x14ac:dyDescent="0.35">
      <c r="A1" s="65" t="s">
        <v>306</v>
      </c>
      <c r="B1" s="66"/>
      <c r="C1" s="66"/>
      <c r="D1" s="66"/>
      <c r="E1" s="67"/>
      <c r="F1" s="1"/>
      <c r="G1" s="2"/>
    </row>
    <row r="2" spans="1:18" ht="24" thickBot="1" x14ac:dyDescent="0.4">
      <c r="A2" s="68" t="s">
        <v>314</v>
      </c>
      <c r="B2" s="69"/>
      <c r="C2" s="69"/>
      <c r="D2" s="69"/>
      <c r="E2" s="70"/>
      <c r="F2" s="1"/>
      <c r="G2" s="2"/>
    </row>
    <row r="3" spans="1:18" ht="32.25" thickBot="1" x14ac:dyDescent="0.3">
      <c r="A3" s="71" t="s">
        <v>0</v>
      </c>
      <c r="B3" s="72"/>
      <c r="C3" s="73"/>
      <c r="D3" s="3" t="s">
        <v>1</v>
      </c>
      <c r="E3" s="4" t="s">
        <v>2</v>
      </c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8" ht="15.75" x14ac:dyDescent="0.25">
      <c r="A4" s="7" t="s">
        <v>3</v>
      </c>
      <c r="B4" s="8"/>
      <c r="C4" s="8"/>
      <c r="D4" s="9">
        <f>'Total Revenues by County'!BR5</f>
        <v>11620845386</v>
      </c>
      <c r="E4" s="10">
        <f t="shared" ref="E4:E67" si="0">(D4/E$242)</f>
        <v>647.86757446269507</v>
      </c>
      <c r="F4" s="11"/>
    </row>
    <row r="5" spans="1:18" x14ac:dyDescent="0.25">
      <c r="A5" s="13"/>
      <c r="B5" s="14">
        <v>311</v>
      </c>
      <c r="C5" s="15" t="s">
        <v>4</v>
      </c>
      <c r="D5" s="16">
        <f>'Total Revenues by County'!BR6</f>
        <v>9053737821</v>
      </c>
      <c r="E5" s="17">
        <f t="shared" si="0"/>
        <v>504.75012506223845</v>
      </c>
      <c r="F5" s="18"/>
    </row>
    <row r="6" spans="1:18" x14ac:dyDescent="0.25">
      <c r="A6" s="13"/>
      <c r="B6" s="14">
        <v>312.10000000000002</v>
      </c>
      <c r="C6" s="15" t="s">
        <v>5</v>
      </c>
      <c r="D6" s="16">
        <f>'Total Revenues by County'!BR7</f>
        <v>534746384</v>
      </c>
      <c r="E6" s="17">
        <f t="shared" si="0"/>
        <v>29.812361428726177</v>
      </c>
      <c r="F6" s="18"/>
    </row>
    <row r="7" spans="1:18" x14ac:dyDescent="0.25">
      <c r="A7" s="13"/>
      <c r="B7" s="14">
        <v>312.3</v>
      </c>
      <c r="C7" s="15" t="s">
        <v>6</v>
      </c>
      <c r="D7" s="16">
        <f>'Total Revenues by County'!BR8</f>
        <v>81214714</v>
      </c>
      <c r="E7" s="17">
        <f t="shared" si="0"/>
        <v>4.5277583533853827</v>
      </c>
      <c r="F7" s="18"/>
    </row>
    <row r="8" spans="1:18" x14ac:dyDescent="0.25">
      <c r="A8" s="13"/>
      <c r="B8" s="14">
        <v>312.41000000000003</v>
      </c>
      <c r="C8" s="15" t="s">
        <v>7</v>
      </c>
      <c r="D8" s="16">
        <f>'Total Revenues by County'!BR9</f>
        <v>364852883</v>
      </c>
      <c r="E8" s="17">
        <f t="shared" si="0"/>
        <v>20.340719155398244</v>
      </c>
      <c r="F8" s="18"/>
    </row>
    <row r="9" spans="1:18" x14ac:dyDescent="0.25">
      <c r="A9" s="13"/>
      <c r="B9" s="14">
        <v>312.42</v>
      </c>
      <c r="C9" s="15" t="s">
        <v>8</v>
      </c>
      <c r="D9" s="16">
        <f>'Total Revenues by County'!BR10</f>
        <v>80029418</v>
      </c>
      <c r="E9" s="17">
        <f t="shared" si="0"/>
        <v>4.4616775460918392</v>
      </c>
      <c r="F9" s="18"/>
    </row>
    <row r="10" spans="1:18" x14ac:dyDescent="0.25">
      <c r="A10" s="13"/>
      <c r="B10" s="14">
        <v>312.60000000000002</v>
      </c>
      <c r="C10" s="15" t="s">
        <v>9</v>
      </c>
      <c r="D10" s="16">
        <f>'Total Revenues by County'!BR11</f>
        <v>948063293</v>
      </c>
      <c r="E10" s="17">
        <f t="shared" si="0"/>
        <v>52.854972738299665</v>
      </c>
      <c r="F10" s="18"/>
    </row>
    <row r="11" spans="1:18" x14ac:dyDescent="0.25">
      <c r="A11" s="13"/>
      <c r="B11" s="14">
        <v>314.10000000000002</v>
      </c>
      <c r="C11" s="15" t="s">
        <v>10</v>
      </c>
      <c r="D11" s="16">
        <f>'Total Revenues by County'!BR12</f>
        <v>247878455</v>
      </c>
      <c r="E11" s="17">
        <f t="shared" si="0"/>
        <v>13.819339993618801</v>
      </c>
      <c r="F11" s="18"/>
    </row>
    <row r="12" spans="1:18" x14ac:dyDescent="0.25">
      <c r="A12" s="13"/>
      <c r="B12" s="14">
        <v>314.2</v>
      </c>
      <c r="C12" s="15" t="s">
        <v>311</v>
      </c>
      <c r="D12" s="16">
        <f>'Total Revenues by County'!BR13</f>
        <v>8201436</v>
      </c>
      <c r="E12" s="17">
        <f t="shared" si="0"/>
        <v>0.45723389925076385</v>
      </c>
      <c r="F12" s="18"/>
    </row>
    <row r="13" spans="1:18" x14ac:dyDescent="0.25">
      <c r="A13" s="13"/>
      <c r="B13" s="14">
        <v>314.3</v>
      </c>
      <c r="C13" s="15" t="s">
        <v>11</v>
      </c>
      <c r="D13" s="16">
        <f>'Total Revenues by County'!BR14</f>
        <v>24086235</v>
      </c>
      <c r="E13" s="17">
        <f t="shared" si="0"/>
        <v>1.3428188852927978</v>
      </c>
      <c r="F13" s="18"/>
    </row>
    <row r="14" spans="1:18" x14ac:dyDescent="0.25">
      <c r="A14" s="13"/>
      <c r="B14" s="14">
        <v>314.39999999999998</v>
      </c>
      <c r="C14" s="15" t="s">
        <v>12</v>
      </c>
      <c r="D14" s="16">
        <f>'Total Revenues by County'!BR15</f>
        <v>5880277</v>
      </c>
      <c r="E14" s="17">
        <f t="shared" si="0"/>
        <v>0.32782819757230125</v>
      </c>
      <c r="F14" s="18"/>
    </row>
    <row r="15" spans="1:18" x14ac:dyDescent="0.25">
      <c r="A15" s="13"/>
      <c r="B15" s="14">
        <v>314.5</v>
      </c>
      <c r="C15" s="15" t="s">
        <v>312</v>
      </c>
      <c r="D15" s="16">
        <f>'Total Revenues by County'!BR16</f>
        <v>490340</v>
      </c>
      <c r="E15" s="17">
        <f t="shared" si="0"/>
        <v>2.7336684716995848E-2</v>
      </c>
      <c r="F15" s="18"/>
    </row>
    <row r="16" spans="1:18" x14ac:dyDescent="0.25">
      <c r="A16" s="13"/>
      <c r="B16" s="14">
        <v>314.7</v>
      </c>
      <c r="C16" s="15" t="s">
        <v>13</v>
      </c>
      <c r="D16" s="16">
        <f>'Total Revenues by County'!BR17</f>
        <v>5771</v>
      </c>
      <c r="E16" s="17">
        <f t="shared" si="0"/>
        <v>3.2173595362765234E-4</v>
      </c>
      <c r="F16" s="18"/>
    </row>
    <row r="17" spans="1:6" x14ac:dyDescent="0.25">
      <c r="A17" s="13"/>
      <c r="B17" s="14">
        <v>314.8</v>
      </c>
      <c r="C17" s="15" t="s">
        <v>14</v>
      </c>
      <c r="D17" s="16">
        <f>'Total Revenues by County'!BR18</f>
        <v>2554542</v>
      </c>
      <c r="E17" s="17">
        <f t="shared" si="0"/>
        <v>0.14241691326492639</v>
      </c>
      <c r="F17" s="18"/>
    </row>
    <row r="18" spans="1:6" x14ac:dyDescent="0.25">
      <c r="A18" s="13"/>
      <c r="B18" s="14">
        <v>314.89999999999998</v>
      </c>
      <c r="C18" s="15" t="s">
        <v>15</v>
      </c>
      <c r="D18" s="16">
        <f>'Total Revenues by County'!BR19</f>
        <v>-31676</v>
      </c>
      <c r="E18" s="17">
        <f t="shared" si="0"/>
        <v>-1.7659518397347973E-3</v>
      </c>
      <c r="F18" s="18"/>
    </row>
    <row r="19" spans="1:6" x14ac:dyDescent="0.25">
      <c r="A19" s="13"/>
      <c r="B19" s="14">
        <v>315</v>
      </c>
      <c r="C19" s="15" t="s">
        <v>16</v>
      </c>
      <c r="D19" s="16">
        <f>'Total Revenues by County'!BR20</f>
        <v>223371763</v>
      </c>
      <c r="E19" s="17">
        <f t="shared" si="0"/>
        <v>12.453080433598153</v>
      </c>
      <c r="F19" s="18"/>
    </row>
    <row r="20" spans="1:6" x14ac:dyDescent="0.25">
      <c r="A20" s="13"/>
      <c r="B20" s="14">
        <v>316</v>
      </c>
      <c r="C20" s="15" t="s">
        <v>17</v>
      </c>
      <c r="D20" s="16">
        <f>'Total Revenues by County'!BR21</f>
        <v>28357167</v>
      </c>
      <c r="E20" s="17">
        <f t="shared" si="0"/>
        <v>1.5809253451609067</v>
      </c>
      <c r="F20" s="18"/>
    </row>
    <row r="21" spans="1:6" x14ac:dyDescent="0.25">
      <c r="A21" s="13"/>
      <c r="B21" s="14">
        <v>319</v>
      </c>
      <c r="C21" s="15" t="s">
        <v>18</v>
      </c>
      <c r="D21" s="16">
        <f>'Total Revenues by County'!BR22</f>
        <v>17406563</v>
      </c>
      <c r="E21" s="17">
        <f t="shared" si="0"/>
        <v>0.97042404196583065</v>
      </c>
      <c r="F21" s="18"/>
    </row>
    <row r="22" spans="1:6" ht="15.75" x14ac:dyDescent="0.25">
      <c r="A22" s="19" t="s">
        <v>19</v>
      </c>
      <c r="B22" s="20"/>
      <c r="C22" s="21"/>
      <c r="D22" s="22">
        <f>'Total Revenues by County'!BR23</f>
        <v>1100663626</v>
      </c>
      <c r="E22" s="23">
        <f t="shared" si="0"/>
        <v>61.362512794035638</v>
      </c>
      <c r="F22" s="24"/>
    </row>
    <row r="23" spans="1:6" x14ac:dyDescent="0.25">
      <c r="A23" s="13"/>
      <c r="B23" s="14">
        <v>322</v>
      </c>
      <c r="C23" s="15" t="s">
        <v>20</v>
      </c>
      <c r="D23" s="16">
        <f>'Total Revenues by County'!BR24</f>
        <v>133206376</v>
      </c>
      <c r="E23" s="17">
        <f t="shared" si="0"/>
        <v>7.4263178672056176</v>
      </c>
      <c r="F23" s="18"/>
    </row>
    <row r="24" spans="1:6" x14ac:dyDescent="0.25">
      <c r="A24" s="13"/>
      <c r="B24" s="14">
        <v>323.10000000000002</v>
      </c>
      <c r="C24" s="15" t="s">
        <v>21</v>
      </c>
      <c r="D24" s="16">
        <f>'Total Revenues by County'!BR25</f>
        <v>157531114</v>
      </c>
      <c r="E24" s="17">
        <f t="shared" si="0"/>
        <v>8.7824334064835234</v>
      </c>
      <c r="F24" s="18"/>
    </row>
    <row r="25" spans="1:6" x14ac:dyDescent="0.25">
      <c r="A25" s="13"/>
      <c r="B25" s="14">
        <v>323.2</v>
      </c>
      <c r="C25" s="15" t="s">
        <v>22</v>
      </c>
      <c r="D25" s="16">
        <f>'Total Revenues by County'!BR26</f>
        <v>4480950</v>
      </c>
      <c r="E25" s="17">
        <f t="shared" si="0"/>
        <v>0.24981506175841772</v>
      </c>
      <c r="F25" s="18"/>
    </row>
    <row r="26" spans="1:6" x14ac:dyDescent="0.25">
      <c r="A26" s="13"/>
      <c r="B26" s="14">
        <v>323.3</v>
      </c>
      <c r="C26" s="15" t="s">
        <v>23</v>
      </c>
      <c r="D26" s="16">
        <f>'Total Revenues by County'!BR27</f>
        <v>1760189</v>
      </c>
      <c r="E26" s="17">
        <f t="shared" si="0"/>
        <v>9.8131361372362447E-2</v>
      </c>
      <c r="F26" s="18"/>
    </row>
    <row r="27" spans="1:6" x14ac:dyDescent="0.25">
      <c r="A27" s="13"/>
      <c r="B27" s="14">
        <v>323.39999999999998</v>
      </c>
      <c r="C27" s="15" t="s">
        <v>24</v>
      </c>
      <c r="D27" s="16">
        <f>'Total Revenues by County'!BR28</f>
        <v>1445048</v>
      </c>
      <c r="E27" s="17">
        <f t="shared" si="0"/>
        <v>8.0562102983491896E-2</v>
      </c>
      <c r="F27" s="18"/>
    </row>
    <row r="28" spans="1:6" x14ac:dyDescent="0.25">
      <c r="A28" s="13"/>
      <c r="B28" s="14">
        <v>323.5</v>
      </c>
      <c r="C28" s="15" t="s">
        <v>25</v>
      </c>
      <c r="D28" s="16">
        <f>'Total Revenues by County'!BR29</f>
        <v>610351</v>
      </c>
      <c r="E28" s="17">
        <f t="shared" si="0"/>
        <v>3.4027354190364102E-2</v>
      </c>
      <c r="F28" s="18"/>
    </row>
    <row r="29" spans="1:6" x14ac:dyDescent="0.25">
      <c r="A29" s="13"/>
      <c r="B29" s="14">
        <v>323.60000000000002</v>
      </c>
      <c r="C29" s="15" t="s">
        <v>26</v>
      </c>
      <c r="D29" s="16">
        <f>'Total Revenues by County'!BR30</f>
        <v>15637</v>
      </c>
      <c r="E29" s="17">
        <f t="shared" si="0"/>
        <v>8.7177007570188867E-4</v>
      </c>
      <c r="F29" s="18"/>
    </row>
    <row r="30" spans="1:6" x14ac:dyDescent="0.25">
      <c r="A30" s="13"/>
      <c r="B30" s="14">
        <v>323.7</v>
      </c>
      <c r="C30" s="15" t="s">
        <v>27</v>
      </c>
      <c r="D30" s="16">
        <f>'Total Revenues by County'!BR31</f>
        <v>12128841</v>
      </c>
      <c r="E30" s="17">
        <f t="shared" si="0"/>
        <v>0.67618856793158344</v>
      </c>
      <c r="F30" s="18"/>
    </row>
    <row r="31" spans="1:6" x14ac:dyDescent="0.25">
      <c r="A31" s="13"/>
      <c r="B31" s="14">
        <v>323.89999999999998</v>
      </c>
      <c r="C31" s="15" t="s">
        <v>28</v>
      </c>
      <c r="D31" s="16">
        <f>'Total Revenues by County'!BR32</f>
        <v>452295</v>
      </c>
      <c r="E31" s="17">
        <f t="shared" si="0"/>
        <v>2.5215658143479293E-2</v>
      </c>
      <c r="F31" s="18"/>
    </row>
    <row r="32" spans="1:6" x14ac:dyDescent="0.25">
      <c r="A32" s="13"/>
      <c r="B32" s="14">
        <v>324.11</v>
      </c>
      <c r="C32" s="15" t="s">
        <v>29</v>
      </c>
      <c r="D32" s="16">
        <f>'Total Revenues by County'!BR33</f>
        <v>10381025</v>
      </c>
      <c r="E32" s="17">
        <f t="shared" si="0"/>
        <v>0.57874700710578741</v>
      </c>
      <c r="F32" s="18"/>
    </row>
    <row r="33" spans="1:6" x14ac:dyDescent="0.25">
      <c r="A33" s="13"/>
      <c r="B33" s="14">
        <v>324.12</v>
      </c>
      <c r="C33" s="15" t="s">
        <v>30</v>
      </c>
      <c r="D33" s="16">
        <f>'Total Revenues by County'!BR34</f>
        <v>8056110</v>
      </c>
      <c r="E33" s="17">
        <f t="shared" si="0"/>
        <v>0.4491319066676947</v>
      </c>
      <c r="F33" s="18"/>
    </row>
    <row r="34" spans="1:6" x14ac:dyDescent="0.25">
      <c r="A34" s="13"/>
      <c r="B34" s="14">
        <v>324.20999999999998</v>
      </c>
      <c r="C34" s="15" t="s">
        <v>31</v>
      </c>
      <c r="D34" s="16">
        <f>'Total Revenues by County'!BR35</f>
        <v>32808724</v>
      </c>
      <c r="E34" s="17">
        <f t="shared" si="0"/>
        <v>1.8291017333991413</v>
      </c>
      <c r="F34" s="18"/>
    </row>
    <row r="35" spans="1:6" x14ac:dyDescent="0.25">
      <c r="A35" s="13"/>
      <c r="B35" s="14">
        <v>324.22000000000003</v>
      </c>
      <c r="C35" s="15" t="s">
        <v>32</v>
      </c>
      <c r="D35" s="16">
        <f>'Total Revenues by County'!BR36</f>
        <v>2818944</v>
      </c>
      <c r="E35" s="17">
        <f t="shared" si="0"/>
        <v>0.15715744863333023</v>
      </c>
      <c r="F35" s="18"/>
    </row>
    <row r="36" spans="1:6" x14ac:dyDescent="0.25">
      <c r="A36" s="13"/>
      <c r="B36" s="14">
        <v>324.31</v>
      </c>
      <c r="C36" s="15" t="s">
        <v>33</v>
      </c>
      <c r="D36" s="16">
        <f>'Total Revenues by County'!BR37</f>
        <v>67454763</v>
      </c>
      <c r="E36" s="17">
        <f t="shared" si="0"/>
        <v>3.7606346388030287</v>
      </c>
      <c r="F36" s="18"/>
    </row>
    <row r="37" spans="1:6" x14ac:dyDescent="0.25">
      <c r="A37" s="13"/>
      <c r="B37" s="14">
        <v>324.32</v>
      </c>
      <c r="C37" s="15" t="s">
        <v>34</v>
      </c>
      <c r="D37" s="16">
        <f>'Total Revenues by County'!BR38</f>
        <v>31533551</v>
      </c>
      <c r="E37" s="17">
        <f t="shared" si="0"/>
        <v>1.7580102412495597</v>
      </c>
      <c r="F37" s="18"/>
    </row>
    <row r="38" spans="1:6" x14ac:dyDescent="0.25">
      <c r="A38" s="13"/>
      <c r="B38" s="14">
        <v>324.41000000000003</v>
      </c>
      <c r="C38" s="15" t="s">
        <v>35</v>
      </c>
      <c r="D38" s="16">
        <f>'Total Revenues by County'!BR39</f>
        <v>27091</v>
      </c>
      <c r="E38" s="17">
        <f t="shared" si="0"/>
        <v>1.5103359417305024E-3</v>
      </c>
      <c r="F38" s="18"/>
    </row>
    <row r="39" spans="1:6" x14ac:dyDescent="0.25">
      <c r="A39" s="13"/>
      <c r="B39" s="14">
        <v>324.42</v>
      </c>
      <c r="C39" s="15" t="s">
        <v>36</v>
      </c>
      <c r="D39" s="16">
        <f>'Total Revenues by County'!BR40</f>
        <v>892345</v>
      </c>
      <c r="E39" s="17">
        <f t="shared" si="0"/>
        <v>4.9748651800358243E-2</v>
      </c>
      <c r="F39" s="18"/>
    </row>
    <row r="40" spans="1:6" x14ac:dyDescent="0.25">
      <c r="A40" s="13"/>
      <c r="B40" s="14">
        <v>324.51</v>
      </c>
      <c r="C40" s="15" t="s">
        <v>37</v>
      </c>
      <c r="D40" s="16">
        <f>'Total Revenues by County'!BR41</f>
        <v>30545285</v>
      </c>
      <c r="E40" s="17">
        <f t="shared" si="0"/>
        <v>1.70291394876164</v>
      </c>
      <c r="F40" s="18"/>
    </row>
    <row r="41" spans="1:6" x14ac:dyDescent="0.25">
      <c r="A41" s="13"/>
      <c r="B41" s="14">
        <v>324.52</v>
      </c>
      <c r="C41" s="15" t="s">
        <v>38</v>
      </c>
      <c r="D41" s="16">
        <f>'Total Revenues by County'!BR42</f>
        <v>17906</v>
      </c>
      <c r="E41" s="17">
        <f t="shared" si="0"/>
        <v>9.9826788869463562E-4</v>
      </c>
      <c r="F41" s="18"/>
    </row>
    <row r="42" spans="1:6" x14ac:dyDescent="0.25">
      <c r="A42" s="13"/>
      <c r="B42" s="14">
        <v>324.61</v>
      </c>
      <c r="C42" s="15" t="s">
        <v>39</v>
      </c>
      <c r="D42" s="16">
        <f>'Total Revenues by County'!BR43</f>
        <v>24942540</v>
      </c>
      <c r="E42" s="17">
        <f t="shared" si="0"/>
        <v>1.3905582902089522</v>
      </c>
      <c r="F42" s="18"/>
    </row>
    <row r="43" spans="1:6" x14ac:dyDescent="0.25">
      <c r="A43" s="13"/>
      <c r="B43" s="14">
        <v>324.62</v>
      </c>
      <c r="C43" s="15" t="s">
        <v>40</v>
      </c>
      <c r="D43" s="16">
        <f>'Total Revenues by County'!BR44</f>
        <v>689131</v>
      </c>
      <c r="E43" s="17">
        <f t="shared" si="0"/>
        <v>3.8419376097622193E-2</v>
      </c>
      <c r="F43" s="18"/>
    </row>
    <row r="44" spans="1:6" x14ac:dyDescent="0.25">
      <c r="A44" s="13"/>
      <c r="B44" s="14">
        <v>324.70999999999998</v>
      </c>
      <c r="C44" s="15" t="s">
        <v>41</v>
      </c>
      <c r="D44" s="16">
        <f>'Total Revenues by County'!BR45</f>
        <v>2124411</v>
      </c>
      <c r="E44" s="17">
        <f t="shared" si="0"/>
        <v>0.11843690850495139</v>
      </c>
      <c r="F44" s="18"/>
    </row>
    <row r="45" spans="1:6" x14ac:dyDescent="0.25">
      <c r="A45" s="13"/>
      <c r="B45" s="14">
        <v>324.72000000000003</v>
      </c>
      <c r="C45" s="15" t="s">
        <v>42</v>
      </c>
      <c r="D45" s="16">
        <f>'Total Revenues by County'!BR46</f>
        <v>132164</v>
      </c>
      <c r="E45" s="17">
        <f t="shared" si="0"/>
        <v>7.3682049168679676E-3</v>
      </c>
      <c r="F45" s="18"/>
    </row>
    <row r="46" spans="1:6" x14ac:dyDescent="0.25">
      <c r="A46" s="13"/>
      <c r="B46" s="14">
        <v>325.10000000000002</v>
      </c>
      <c r="C46" s="15" t="s">
        <v>43</v>
      </c>
      <c r="D46" s="16">
        <f>'Total Revenues by County'!BR47</f>
        <v>114482947</v>
      </c>
      <c r="E46" s="17">
        <f t="shared" si="0"/>
        <v>6.3824779288076554</v>
      </c>
      <c r="F46" s="18"/>
    </row>
    <row r="47" spans="1:6" x14ac:dyDescent="0.25">
      <c r="A47" s="13"/>
      <c r="B47" s="14">
        <v>325.2</v>
      </c>
      <c r="C47" s="15" t="s">
        <v>44</v>
      </c>
      <c r="D47" s="16">
        <f>'Total Revenues by County'!BR48</f>
        <v>371864116</v>
      </c>
      <c r="E47" s="17">
        <f t="shared" si="0"/>
        <v>20.731598679806606</v>
      </c>
      <c r="F47" s="18"/>
    </row>
    <row r="48" spans="1:6" x14ac:dyDescent="0.25">
      <c r="A48" s="13"/>
      <c r="B48" s="14">
        <v>329</v>
      </c>
      <c r="C48" s="15" t="s">
        <v>45</v>
      </c>
      <c r="D48" s="16">
        <f>'Total Revenues by County'!BR49</f>
        <v>70216512</v>
      </c>
      <c r="E48" s="17">
        <f t="shared" si="0"/>
        <v>3.9146034393913522</v>
      </c>
      <c r="F48" s="18"/>
    </row>
    <row r="49" spans="1:6" x14ac:dyDescent="0.25">
      <c r="A49" s="13"/>
      <c r="B49" s="14">
        <v>367</v>
      </c>
      <c r="C49" s="15" t="s">
        <v>46</v>
      </c>
      <c r="D49" s="16">
        <f>'Total Revenues by County'!BR50</f>
        <v>20045260</v>
      </c>
      <c r="E49" s="17">
        <f t="shared" si="0"/>
        <v>1.1175326359061226</v>
      </c>
      <c r="F49" s="18"/>
    </row>
    <row r="50" spans="1:6" ht="15.75" x14ac:dyDescent="0.25">
      <c r="A50" s="19" t="s">
        <v>47</v>
      </c>
      <c r="B50" s="20"/>
      <c r="C50" s="21"/>
      <c r="D50" s="22">
        <f>'Total Revenues by County'!BR51</f>
        <v>4482087975</v>
      </c>
      <c r="E50" s="23">
        <f t="shared" si="0"/>
        <v>249.87850439779209</v>
      </c>
      <c r="F50" s="24"/>
    </row>
    <row r="51" spans="1:6" x14ac:dyDescent="0.25">
      <c r="A51" s="13"/>
      <c r="B51" s="14">
        <v>331.1</v>
      </c>
      <c r="C51" s="15" t="s">
        <v>48</v>
      </c>
      <c r="D51" s="16">
        <f>'Total Revenues by County'!BR52</f>
        <v>36267868</v>
      </c>
      <c r="E51" s="17">
        <f t="shared" si="0"/>
        <v>2.0219506319566478</v>
      </c>
      <c r="F51" s="18"/>
    </row>
    <row r="52" spans="1:6" x14ac:dyDescent="0.25">
      <c r="A52" s="13"/>
      <c r="B52" s="14">
        <v>331.2</v>
      </c>
      <c r="C52" s="15" t="s">
        <v>49</v>
      </c>
      <c r="D52" s="16">
        <f>'Total Revenues by County'!BR53</f>
        <v>193025185</v>
      </c>
      <c r="E52" s="17">
        <f t="shared" si="0"/>
        <v>10.761244493177788</v>
      </c>
      <c r="F52" s="18"/>
    </row>
    <row r="53" spans="1:6" x14ac:dyDescent="0.25">
      <c r="A53" s="13"/>
      <c r="B53" s="14">
        <v>331.31</v>
      </c>
      <c r="C53" s="15" t="s">
        <v>50</v>
      </c>
      <c r="D53" s="16">
        <f>'Total Revenues by County'!BR54</f>
        <v>1308252</v>
      </c>
      <c r="E53" s="17">
        <f t="shared" si="0"/>
        <v>7.2935661896600834E-2</v>
      </c>
      <c r="F53" s="18"/>
    </row>
    <row r="54" spans="1:6" x14ac:dyDescent="0.25">
      <c r="A54" s="13"/>
      <c r="B54" s="14">
        <v>331.32</v>
      </c>
      <c r="C54" s="15" t="s">
        <v>51</v>
      </c>
      <c r="D54" s="16">
        <f>'Total Revenues by County'!BR55</f>
        <v>38467</v>
      </c>
      <c r="E54" s="17">
        <f t="shared" si="0"/>
        <v>2.1445532712172765E-3</v>
      </c>
      <c r="F54" s="18"/>
    </row>
    <row r="55" spans="1:6" x14ac:dyDescent="0.25">
      <c r="A55" s="13"/>
      <c r="B55" s="14">
        <v>331.35</v>
      </c>
      <c r="C55" s="15" t="s">
        <v>52</v>
      </c>
      <c r="D55" s="16">
        <f>'Total Revenues by County'!BR56</f>
        <v>1146097</v>
      </c>
      <c r="E55" s="17">
        <f t="shared" si="0"/>
        <v>6.3895444679395508E-2</v>
      </c>
      <c r="F55" s="18"/>
    </row>
    <row r="56" spans="1:6" x14ac:dyDescent="0.25">
      <c r="A56" s="13"/>
      <c r="B56" s="14">
        <v>331.39</v>
      </c>
      <c r="C56" s="15" t="s">
        <v>53</v>
      </c>
      <c r="D56" s="16">
        <f>'Total Revenues by County'!BR57</f>
        <v>43297245</v>
      </c>
      <c r="E56" s="17">
        <f t="shared" si="0"/>
        <v>2.4138416928652058</v>
      </c>
      <c r="F56" s="18"/>
    </row>
    <row r="57" spans="1:6" x14ac:dyDescent="0.25">
      <c r="A57" s="13"/>
      <c r="B57" s="14">
        <v>331.41</v>
      </c>
      <c r="C57" s="15" t="s">
        <v>54</v>
      </c>
      <c r="D57" s="16">
        <f>'Total Revenues by County'!BR58</f>
        <v>18178015</v>
      </c>
      <c r="E57" s="17">
        <f t="shared" si="0"/>
        <v>1.0134328523796168</v>
      </c>
      <c r="F57" s="18"/>
    </row>
    <row r="58" spans="1:6" x14ac:dyDescent="0.25">
      <c r="A58" s="13"/>
      <c r="B58" s="14">
        <v>331.42</v>
      </c>
      <c r="C58" s="15" t="s">
        <v>55</v>
      </c>
      <c r="D58" s="16">
        <f>'Total Revenues by County'!BR59</f>
        <v>120735102</v>
      </c>
      <c r="E58" s="17">
        <f t="shared" si="0"/>
        <v>6.7310384990992675</v>
      </c>
      <c r="F58" s="18"/>
    </row>
    <row r="59" spans="1:6" x14ac:dyDescent="0.25">
      <c r="A59" s="13"/>
      <c r="B59" s="14">
        <v>331.49</v>
      </c>
      <c r="C59" s="15" t="s">
        <v>56</v>
      </c>
      <c r="D59" s="16">
        <f>'Total Revenues by County'!BR60</f>
        <v>137152749</v>
      </c>
      <c r="E59" s="17">
        <f t="shared" si="0"/>
        <v>7.6463300107726626</v>
      </c>
      <c r="F59" s="18"/>
    </row>
    <row r="60" spans="1:6" x14ac:dyDescent="0.25">
      <c r="A60" s="13"/>
      <c r="B60" s="14">
        <v>331.5</v>
      </c>
      <c r="C60" s="15" t="s">
        <v>57</v>
      </c>
      <c r="D60" s="16">
        <f>'Total Revenues by County'!BR61</f>
        <v>599652430</v>
      </c>
      <c r="E60" s="17">
        <f t="shared" si="0"/>
        <v>33.430903900743203</v>
      </c>
      <c r="F60" s="18"/>
    </row>
    <row r="61" spans="1:6" x14ac:dyDescent="0.25">
      <c r="A61" s="13"/>
      <c r="B61" s="14">
        <v>331.61</v>
      </c>
      <c r="C61" s="15" t="s">
        <v>58</v>
      </c>
      <c r="D61" s="16">
        <f>'Total Revenues by County'!BR62</f>
        <v>29712728</v>
      </c>
      <c r="E61" s="17">
        <f t="shared" si="0"/>
        <v>1.6564985059710704</v>
      </c>
      <c r="F61" s="18"/>
    </row>
    <row r="62" spans="1:6" x14ac:dyDescent="0.25">
      <c r="A62" s="13"/>
      <c r="B62" s="14">
        <v>331.62</v>
      </c>
      <c r="C62" s="15" t="s">
        <v>59</v>
      </c>
      <c r="D62" s="16">
        <f>'Total Revenues by County'!BR63</f>
        <v>22946404</v>
      </c>
      <c r="E62" s="17">
        <f t="shared" si="0"/>
        <v>1.2792727730489302</v>
      </c>
      <c r="F62" s="18"/>
    </row>
    <row r="63" spans="1:6" x14ac:dyDescent="0.25">
      <c r="A63" s="13"/>
      <c r="B63" s="14">
        <v>331.65</v>
      </c>
      <c r="C63" s="15" t="s">
        <v>60</v>
      </c>
      <c r="D63" s="16">
        <f>'Total Revenues by County'!BR64</f>
        <v>9627891</v>
      </c>
      <c r="E63" s="17">
        <f t="shared" si="0"/>
        <v>0.53675943377371182</v>
      </c>
      <c r="F63" s="18"/>
    </row>
    <row r="64" spans="1:6" x14ac:dyDescent="0.25">
      <c r="A64" s="13"/>
      <c r="B64" s="14">
        <v>331.69</v>
      </c>
      <c r="C64" s="15" t="s">
        <v>61</v>
      </c>
      <c r="D64" s="16">
        <f>'Total Revenues by County'!BR65</f>
        <v>408076212</v>
      </c>
      <c r="E64" s="17">
        <f t="shared" si="0"/>
        <v>22.750439996634903</v>
      </c>
      <c r="F64" s="18"/>
    </row>
    <row r="65" spans="1:6" x14ac:dyDescent="0.25">
      <c r="A65" s="13"/>
      <c r="B65" s="14">
        <v>331.7</v>
      </c>
      <c r="C65" s="15" t="s">
        <v>62</v>
      </c>
      <c r="D65" s="16">
        <f>'Total Revenues by County'!BR66</f>
        <v>4710770</v>
      </c>
      <c r="E65" s="17">
        <f t="shared" si="0"/>
        <v>0.262627634425669</v>
      </c>
      <c r="F65" s="18"/>
    </row>
    <row r="66" spans="1:6" x14ac:dyDescent="0.25">
      <c r="A66" s="13"/>
      <c r="B66" s="14">
        <v>331.81</v>
      </c>
      <c r="C66" s="15" t="s">
        <v>63</v>
      </c>
      <c r="D66" s="16">
        <f>'Total Revenues by County'!BR67</f>
        <v>32921</v>
      </c>
      <c r="E66" s="17">
        <f t="shared" si="0"/>
        <v>1.835361172998777E-3</v>
      </c>
      <c r="F66" s="18"/>
    </row>
    <row r="67" spans="1:6" x14ac:dyDescent="0.25">
      <c r="A67" s="13"/>
      <c r="B67" s="14">
        <v>331.82</v>
      </c>
      <c r="C67" s="15" t="s">
        <v>64</v>
      </c>
      <c r="D67" s="16">
        <f>'Total Revenues by County'!BR68</f>
        <v>320980</v>
      </c>
      <c r="E67" s="17">
        <f t="shared" si="0"/>
        <v>1.7894785374355196E-2</v>
      </c>
      <c r="F67" s="18"/>
    </row>
    <row r="68" spans="1:6" x14ac:dyDescent="0.25">
      <c r="A68" s="13"/>
      <c r="B68" s="14">
        <v>331.9</v>
      </c>
      <c r="C68" s="15" t="s">
        <v>65</v>
      </c>
      <c r="D68" s="16">
        <f>'Total Revenues by County'!BR69</f>
        <v>50095170</v>
      </c>
      <c r="E68" s="17">
        <f t="shared" ref="E68:E131" si="1">(D68/E$242)</f>
        <v>2.7928291963419443</v>
      </c>
      <c r="F68" s="18"/>
    </row>
    <row r="69" spans="1:6" x14ac:dyDescent="0.25">
      <c r="A69" s="13"/>
      <c r="B69" s="14">
        <v>333</v>
      </c>
      <c r="C69" s="15" t="s">
        <v>66</v>
      </c>
      <c r="D69" s="16">
        <f>'Total Revenues by County'!BR70</f>
        <v>8536626</v>
      </c>
      <c r="E69" s="17">
        <f t="shared" si="1"/>
        <v>0.47592089878229271</v>
      </c>
      <c r="F69" s="18"/>
    </row>
    <row r="70" spans="1:6" x14ac:dyDescent="0.25">
      <c r="A70" s="13"/>
      <c r="B70" s="14">
        <v>334.1</v>
      </c>
      <c r="C70" s="15" t="s">
        <v>67</v>
      </c>
      <c r="D70" s="16">
        <f>'Total Revenues by County'!BR71</f>
        <v>31022956</v>
      </c>
      <c r="E70" s="17">
        <f t="shared" si="1"/>
        <v>1.7295443307933978</v>
      </c>
      <c r="F70" s="18"/>
    </row>
    <row r="71" spans="1:6" x14ac:dyDescent="0.25">
      <c r="A71" s="13"/>
      <c r="B71" s="14">
        <v>334.2</v>
      </c>
      <c r="C71" s="15" t="s">
        <v>68</v>
      </c>
      <c r="D71" s="16">
        <f>'Total Revenues by County'!BR72</f>
        <v>63321683</v>
      </c>
      <c r="E71" s="17">
        <f t="shared" si="1"/>
        <v>3.5302134925165309</v>
      </c>
      <c r="F71" s="18"/>
    </row>
    <row r="72" spans="1:6" x14ac:dyDescent="0.25">
      <c r="A72" s="13"/>
      <c r="B72" s="14">
        <v>334.31</v>
      </c>
      <c r="C72" s="15" t="s">
        <v>69</v>
      </c>
      <c r="D72" s="16">
        <f>'Total Revenues by County'!BR73</f>
        <v>1001885</v>
      </c>
      <c r="E72" s="17">
        <f t="shared" si="1"/>
        <v>5.5855558118218754E-2</v>
      </c>
      <c r="F72" s="18"/>
    </row>
    <row r="73" spans="1:6" x14ac:dyDescent="0.25">
      <c r="A73" s="13"/>
      <c r="B73" s="14">
        <v>334.32</v>
      </c>
      <c r="C73" s="15" t="s">
        <v>70</v>
      </c>
      <c r="D73" s="16">
        <f>'Total Revenues by County'!BR74</f>
        <v>78787</v>
      </c>
      <c r="E73" s="17">
        <f t="shared" si="1"/>
        <v>4.3924121605374879E-3</v>
      </c>
      <c r="F73" s="18"/>
    </row>
    <row r="74" spans="1:6" x14ac:dyDescent="0.25">
      <c r="A74" s="13"/>
      <c r="B74" s="14">
        <v>334.33</v>
      </c>
      <c r="C74" s="15" t="s">
        <v>71</v>
      </c>
      <c r="D74" s="16">
        <f>'Total Revenues by County'!BR75</f>
        <v>33379</v>
      </c>
      <c r="E74" s="17">
        <f t="shared" si="1"/>
        <v>1.8608948875649639E-3</v>
      </c>
      <c r="F74" s="18"/>
    </row>
    <row r="75" spans="1:6" x14ac:dyDescent="0.25">
      <c r="A75" s="13"/>
      <c r="B75" s="14">
        <v>334.34</v>
      </c>
      <c r="C75" s="15" t="s">
        <v>72</v>
      </c>
      <c r="D75" s="16">
        <f>'Total Revenues by County'!BR76</f>
        <v>3243722</v>
      </c>
      <c r="E75" s="17">
        <f t="shared" si="1"/>
        <v>0.18083902113550435</v>
      </c>
      <c r="F75" s="18"/>
    </row>
    <row r="76" spans="1:6" x14ac:dyDescent="0.25">
      <c r="A76" s="13"/>
      <c r="B76" s="14">
        <v>334.35</v>
      </c>
      <c r="C76" s="15" t="s">
        <v>73</v>
      </c>
      <c r="D76" s="16">
        <f>'Total Revenues by County'!BR77</f>
        <v>5939273</v>
      </c>
      <c r="E76" s="17">
        <f t="shared" si="1"/>
        <v>0.33111725221104965</v>
      </c>
      <c r="F76" s="18"/>
    </row>
    <row r="77" spans="1:6" x14ac:dyDescent="0.25">
      <c r="A77" s="13"/>
      <c r="B77" s="14">
        <v>334.36</v>
      </c>
      <c r="C77" s="15" t="s">
        <v>74</v>
      </c>
      <c r="D77" s="16">
        <f>'Total Revenues by County'!BR78</f>
        <v>16735500</v>
      </c>
      <c r="E77" s="17">
        <f t="shared" si="1"/>
        <v>0.93301196533279773</v>
      </c>
      <c r="F77" s="18"/>
    </row>
    <row r="78" spans="1:6" x14ac:dyDescent="0.25">
      <c r="A78" s="13"/>
      <c r="B78" s="14">
        <v>334.39</v>
      </c>
      <c r="C78" s="15" t="s">
        <v>75</v>
      </c>
      <c r="D78" s="16">
        <f>'Total Revenues by County'!BR79</f>
        <v>49949542</v>
      </c>
      <c r="E78" s="17">
        <f t="shared" si="1"/>
        <v>2.7847103671173925</v>
      </c>
      <c r="F78" s="18"/>
    </row>
    <row r="79" spans="1:6" x14ac:dyDescent="0.25">
      <c r="A79" s="13"/>
      <c r="B79" s="14">
        <v>334.41</v>
      </c>
      <c r="C79" s="15" t="s">
        <v>76</v>
      </c>
      <c r="D79" s="16">
        <f>'Total Revenues by County'!BR80</f>
        <v>16467171</v>
      </c>
      <c r="E79" s="17">
        <f t="shared" si="1"/>
        <v>0.91805249787465282</v>
      </c>
      <c r="F79" s="18"/>
    </row>
    <row r="80" spans="1:6" x14ac:dyDescent="0.25">
      <c r="A80" s="13"/>
      <c r="B80" s="14">
        <v>334.42</v>
      </c>
      <c r="C80" s="15" t="s">
        <v>77</v>
      </c>
      <c r="D80" s="16">
        <f>'Total Revenues by County'!BR81</f>
        <v>66351988</v>
      </c>
      <c r="E80" s="17">
        <f t="shared" si="1"/>
        <v>3.6991544159193457</v>
      </c>
      <c r="F80" s="18"/>
    </row>
    <row r="81" spans="1:6" x14ac:dyDescent="0.25">
      <c r="A81" s="13"/>
      <c r="B81" s="14">
        <v>334.49</v>
      </c>
      <c r="C81" s="15" t="s">
        <v>78</v>
      </c>
      <c r="D81" s="16">
        <f>'Total Revenues by County'!BR82</f>
        <v>136985009</v>
      </c>
      <c r="E81" s="17">
        <f t="shared" si="1"/>
        <v>7.6369784271889687</v>
      </c>
      <c r="F81" s="18"/>
    </row>
    <row r="82" spans="1:6" x14ac:dyDescent="0.25">
      <c r="A82" s="13"/>
      <c r="B82" s="14">
        <v>334.5</v>
      </c>
      <c r="C82" s="15" t="s">
        <v>79</v>
      </c>
      <c r="D82" s="16">
        <f>'Total Revenues by County'!BR83</f>
        <v>36650036</v>
      </c>
      <c r="E82" s="17">
        <f t="shared" si="1"/>
        <v>2.0432566769966711</v>
      </c>
      <c r="F82" s="18"/>
    </row>
    <row r="83" spans="1:6" x14ac:dyDescent="0.25">
      <c r="A83" s="13"/>
      <c r="B83" s="14">
        <v>334.61</v>
      </c>
      <c r="C83" s="15" t="s">
        <v>80</v>
      </c>
      <c r="D83" s="16">
        <f>'Total Revenues by County'!BR84</f>
        <v>9588173</v>
      </c>
      <c r="E83" s="17">
        <f t="shared" si="1"/>
        <v>0.53454513666641967</v>
      </c>
      <c r="F83" s="18"/>
    </row>
    <row r="84" spans="1:6" x14ac:dyDescent="0.25">
      <c r="A84" s="13"/>
      <c r="B84" s="14">
        <v>334.62</v>
      </c>
      <c r="C84" s="15" t="s">
        <v>81</v>
      </c>
      <c r="D84" s="16">
        <f>'Total Revenues by County'!BR85</f>
        <v>10151056</v>
      </c>
      <c r="E84" s="17">
        <f t="shared" si="1"/>
        <v>0.56592612761873196</v>
      </c>
      <c r="F84" s="18"/>
    </row>
    <row r="85" spans="1:6" x14ac:dyDescent="0.25">
      <c r="A85" s="13"/>
      <c r="B85" s="14">
        <v>334.69</v>
      </c>
      <c r="C85" s="15" t="s">
        <v>82</v>
      </c>
      <c r="D85" s="16">
        <f>'Total Revenues by County'!BR86</f>
        <v>77694038</v>
      </c>
      <c r="E85" s="17">
        <f t="shared" si="1"/>
        <v>4.3314790170010493</v>
      </c>
      <c r="F85" s="18"/>
    </row>
    <row r="86" spans="1:6" x14ac:dyDescent="0.25">
      <c r="A86" s="13"/>
      <c r="B86" s="14">
        <v>334.7</v>
      </c>
      <c r="C86" s="15" t="s">
        <v>83</v>
      </c>
      <c r="D86" s="16">
        <f>'Total Revenues by County'!BR87</f>
        <v>37691082</v>
      </c>
      <c r="E86" s="17">
        <f t="shared" si="1"/>
        <v>2.1012954792112355</v>
      </c>
      <c r="F86" s="18"/>
    </row>
    <row r="87" spans="1:6" x14ac:dyDescent="0.25">
      <c r="A87" s="13"/>
      <c r="B87" s="14">
        <v>334.83</v>
      </c>
      <c r="C87" s="15" t="s">
        <v>84</v>
      </c>
      <c r="D87" s="16">
        <f>'Total Revenues by County'!BR88</f>
        <v>306153</v>
      </c>
      <c r="E87" s="17">
        <f t="shared" si="1"/>
        <v>1.7068173178126259E-2</v>
      </c>
      <c r="F87" s="18"/>
    </row>
    <row r="88" spans="1:6" x14ac:dyDescent="0.25">
      <c r="A88" s="13"/>
      <c r="B88" s="14">
        <v>334.89</v>
      </c>
      <c r="C88" s="15" t="s">
        <v>85</v>
      </c>
      <c r="D88" s="16">
        <f>'Total Revenues by County'!BR89</f>
        <v>20445781</v>
      </c>
      <c r="E88" s="17">
        <f t="shared" si="1"/>
        <v>1.139861869294253</v>
      </c>
      <c r="F88" s="18"/>
    </row>
    <row r="89" spans="1:6" x14ac:dyDescent="0.25">
      <c r="A89" s="13"/>
      <c r="B89" s="14">
        <v>334.9</v>
      </c>
      <c r="C89" s="15" t="s">
        <v>86</v>
      </c>
      <c r="D89" s="16">
        <f>'Total Revenues by County'!BR90</f>
        <v>11654224</v>
      </c>
      <c r="E89" s="17">
        <f t="shared" si="1"/>
        <v>0.64972844783057926</v>
      </c>
      <c r="F89" s="18"/>
    </row>
    <row r="90" spans="1:6" x14ac:dyDescent="0.25">
      <c r="A90" s="13"/>
      <c r="B90" s="14">
        <v>335.12</v>
      </c>
      <c r="C90" s="15" t="s">
        <v>87</v>
      </c>
      <c r="D90" s="16">
        <f>'Total Revenues by County'!BR91</f>
        <v>387030331</v>
      </c>
      <c r="E90" s="17">
        <f t="shared" si="1"/>
        <v>21.577122271202725</v>
      </c>
      <c r="F90" s="18"/>
    </row>
    <row r="91" spans="1:6" x14ac:dyDescent="0.25">
      <c r="A91" s="13"/>
      <c r="B91" s="14">
        <v>335.13</v>
      </c>
      <c r="C91" s="15" t="s">
        <v>88</v>
      </c>
      <c r="D91" s="16">
        <f>'Total Revenues by County'!BR92</f>
        <v>4133681</v>
      </c>
      <c r="E91" s="17">
        <f t="shared" si="1"/>
        <v>0.23045465231805709</v>
      </c>
      <c r="F91" s="18"/>
    </row>
    <row r="92" spans="1:6" x14ac:dyDescent="0.25">
      <c r="A92" s="13"/>
      <c r="B92" s="14">
        <v>335.14</v>
      </c>
      <c r="C92" s="15" t="s">
        <v>89</v>
      </c>
      <c r="D92" s="16">
        <f>'Total Revenues by County'!BR93</f>
        <v>4515988</v>
      </c>
      <c r="E92" s="17">
        <f t="shared" si="1"/>
        <v>0.25176844667319953</v>
      </c>
      <c r="F92" s="18"/>
    </row>
    <row r="93" spans="1:6" x14ac:dyDescent="0.25">
      <c r="A93" s="13"/>
      <c r="B93" s="14">
        <v>335.15</v>
      </c>
      <c r="C93" s="15" t="s">
        <v>90</v>
      </c>
      <c r="D93" s="16">
        <f>'Total Revenues by County'!BR94</f>
        <v>6917288</v>
      </c>
      <c r="E93" s="17">
        <f t="shared" si="1"/>
        <v>0.38564204664652846</v>
      </c>
      <c r="F93" s="18"/>
    </row>
    <row r="94" spans="1:6" x14ac:dyDescent="0.25">
      <c r="A94" s="13"/>
      <c r="B94" s="14">
        <v>335.16</v>
      </c>
      <c r="C94" s="15" t="s">
        <v>91</v>
      </c>
      <c r="D94" s="16">
        <f>'Total Revenues by County'!BR95</f>
        <v>16437816</v>
      </c>
      <c r="E94" s="17">
        <f t="shared" si="1"/>
        <v>0.9164159428722719</v>
      </c>
      <c r="F94" s="18"/>
    </row>
    <row r="95" spans="1:6" x14ac:dyDescent="0.25">
      <c r="A95" s="13"/>
      <c r="B95" s="14">
        <v>335.17</v>
      </c>
      <c r="C95" s="15" t="s">
        <v>92</v>
      </c>
      <c r="D95" s="16">
        <f>'Total Revenues by County'!BR96</f>
        <v>2138309</v>
      </c>
      <c r="E95" s="17">
        <f t="shared" si="1"/>
        <v>0.11921172851595765</v>
      </c>
      <c r="F95" s="18"/>
    </row>
    <row r="96" spans="1:6" x14ac:dyDescent="0.25">
      <c r="A96" s="13"/>
      <c r="B96" s="14">
        <v>335.18</v>
      </c>
      <c r="C96" s="15" t="s">
        <v>93</v>
      </c>
      <c r="D96" s="16">
        <f>'Total Revenues by County'!BR97</f>
        <v>897218652</v>
      </c>
      <c r="E96" s="17">
        <f t="shared" si="1"/>
        <v>50.020360182591702</v>
      </c>
      <c r="F96" s="18"/>
    </row>
    <row r="97" spans="1:6" x14ac:dyDescent="0.25">
      <c r="A97" s="13"/>
      <c r="B97" s="14">
        <v>335.19</v>
      </c>
      <c r="C97" s="15" t="s">
        <v>94</v>
      </c>
      <c r="D97" s="16">
        <f>'Total Revenues by County'!BR98</f>
        <v>17555534</v>
      </c>
      <c r="E97" s="17">
        <f t="shared" si="1"/>
        <v>0.97872924500652814</v>
      </c>
      <c r="F97" s="18"/>
    </row>
    <row r="98" spans="1:6" x14ac:dyDescent="0.25">
      <c r="A98" s="13"/>
      <c r="B98" s="14">
        <v>335.21</v>
      </c>
      <c r="C98" s="15" t="s">
        <v>95</v>
      </c>
      <c r="D98" s="16">
        <f>'Total Revenues by County'!BR99</f>
        <v>1533961</v>
      </c>
      <c r="E98" s="17">
        <f t="shared" si="1"/>
        <v>8.5519044387909748E-2</v>
      </c>
      <c r="F98" s="18"/>
    </row>
    <row r="99" spans="1:6" x14ac:dyDescent="0.25">
      <c r="A99" s="13"/>
      <c r="B99" s="14">
        <v>335.22</v>
      </c>
      <c r="C99" s="15" t="s">
        <v>96</v>
      </c>
      <c r="D99" s="16">
        <f>'Total Revenues by County'!BR100</f>
        <v>50961524</v>
      </c>
      <c r="E99" s="17">
        <f t="shared" si="1"/>
        <v>2.8411288377159054</v>
      </c>
      <c r="F99" s="18"/>
    </row>
    <row r="100" spans="1:6" x14ac:dyDescent="0.25">
      <c r="A100" s="13"/>
      <c r="B100" s="14">
        <v>335.23</v>
      </c>
      <c r="C100" s="15" t="s">
        <v>97</v>
      </c>
      <c r="D100" s="16">
        <f>'Total Revenues by County'!BR101</f>
        <v>259163</v>
      </c>
      <c r="E100" s="17">
        <f t="shared" si="1"/>
        <v>1.4448458664010268E-2</v>
      </c>
      <c r="F100" s="18"/>
    </row>
    <row r="101" spans="1:6" x14ac:dyDescent="0.25">
      <c r="A101" s="13"/>
      <c r="B101" s="14">
        <v>335.29</v>
      </c>
      <c r="C101" s="15" t="s">
        <v>98</v>
      </c>
      <c r="D101" s="16">
        <f>'Total Revenues by County'!BR102</f>
        <v>9266186</v>
      </c>
      <c r="E101" s="17">
        <f t="shared" si="1"/>
        <v>0.51659421057029997</v>
      </c>
      <c r="F101" s="18"/>
    </row>
    <row r="102" spans="1:6" x14ac:dyDescent="0.25">
      <c r="A102" s="13"/>
      <c r="B102" s="14">
        <v>335.39</v>
      </c>
      <c r="C102" s="15" t="s">
        <v>99</v>
      </c>
      <c r="D102" s="16">
        <f>'Total Revenues by County'!BR103</f>
        <v>5033859</v>
      </c>
      <c r="E102" s="17">
        <f t="shared" si="1"/>
        <v>0.28063999753805929</v>
      </c>
      <c r="F102" s="18"/>
    </row>
    <row r="103" spans="1:6" x14ac:dyDescent="0.25">
      <c r="A103" s="13"/>
      <c r="B103" s="14">
        <v>335.41</v>
      </c>
      <c r="C103" s="15" t="s">
        <v>100</v>
      </c>
      <c r="D103" s="16">
        <f>'Total Revenues by County'!BR104</f>
        <v>62982</v>
      </c>
      <c r="E103" s="17">
        <f t="shared" si="1"/>
        <v>3.5112760061300984E-3</v>
      </c>
      <c r="F103" s="18"/>
    </row>
    <row r="104" spans="1:6" x14ac:dyDescent="0.25">
      <c r="A104" s="13"/>
      <c r="B104" s="14">
        <v>335.42</v>
      </c>
      <c r="C104" s="15" t="s">
        <v>101</v>
      </c>
      <c r="D104" s="16">
        <f>'Total Revenues by County'!BR105</f>
        <v>13033538</v>
      </c>
      <c r="E104" s="17">
        <f t="shared" si="1"/>
        <v>0.72662584951866993</v>
      </c>
      <c r="F104" s="18"/>
    </row>
    <row r="105" spans="1:6" x14ac:dyDescent="0.25">
      <c r="A105" s="13"/>
      <c r="B105" s="14">
        <v>335.49</v>
      </c>
      <c r="C105" s="15" t="s">
        <v>102</v>
      </c>
      <c r="D105" s="16">
        <f>'Total Revenues by County'!BR106</f>
        <v>253891237</v>
      </c>
      <c r="E105" s="17">
        <f t="shared" si="1"/>
        <v>14.154555407017725</v>
      </c>
      <c r="F105" s="18"/>
    </row>
    <row r="106" spans="1:6" x14ac:dyDescent="0.25">
      <c r="A106" s="13"/>
      <c r="B106" s="14">
        <v>335.5</v>
      </c>
      <c r="C106" s="15" t="s">
        <v>103</v>
      </c>
      <c r="D106" s="16">
        <f>'Total Revenues by County'!BR107</f>
        <v>12342976</v>
      </c>
      <c r="E106" s="17">
        <f t="shared" si="1"/>
        <v>0.68812669450064556</v>
      </c>
      <c r="F106" s="18"/>
    </row>
    <row r="107" spans="1:6" x14ac:dyDescent="0.25">
      <c r="A107" s="13"/>
      <c r="B107" s="14">
        <v>335.61</v>
      </c>
      <c r="C107" s="15" t="s">
        <v>104</v>
      </c>
      <c r="D107" s="16">
        <f>'Total Revenues by County'!BR108</f>
        <v>772877</v>
      </c>
      <c r="E107" s="17">
        <f t="shared" si="1"/>
        <v>4.3088254831377411E-2</v>
      </c>
      <c r="F107" s="18"/>
    </row>
    <row r="108" spans="1:6" x14ac:dyDescent="0.25">
      <c r="A108" s="13"/>
      <c r="B108" s="14">
        <v>335.62</v>
      </c>
      <c r="C108" s="15" t="s">
        <v>105</v>
      </c>
      <c r="D108" s="16">
        <f>'Total Revenues by County'!BR109</f>
        <v>49588</v>
      </c>
      <c r="E108" s="17">
        <f t="shared" si="1"/>
        <v>2.7645542312403435E-3</v>
      </c>
      <c r="F108" s="18"/>
    </row>
    <row r="109" spans="1:6" x14ac:dyDescent="0.25">
      <c r="A109" s="13"/>
      <c r="B109" s="14">
        <v>335.69</v>
      </c>
      <c r="C109" s="15" t="s">
        <v>106</v>
      </c>
      <c r="D109" s="16">
        <f>'Total Revenues by County'!BR110</f>
        <v>1483511</v>
      </c>
      <c r="E109" s="17">
        <f t="shared" si="1"/>
        <v>8.2706433252835235E-2</v>
      </c>
      <c r="F109" s="18"/>
    </row>
    <row r="110" spans="1:6" x14ac:dyDescent="0.25">
      <c r="A110" s="13"/>
      <c r="B110" s="14">
        <v>335.7</v>
      </c>
      <c r="C110" s="15" t="s">
        <v>107</v>
      </c>
      <c r="D110" s="16">
        <f>'Total Revenues by County'!BR111</f>
        <v>6590593</v>
      </c>
      <c r="E110" s="17">
        <f t="shared" si="1"/>
        <v>0.36742864734478081</v>
      </c>
      <c r="F110" s="18"/>
    </row>
    <row r="111" spans="1:6" x14ac:dyDescent="0.25">
      <c r="A111" s="13"/>
      <c r="B111" s="14">
        <v>335.8</v>
      </c>
      <c r="C111" s="15" t="s">
        <v>108</v>
      </c>
      <c r="D111" s="16">
        <f>'Total Revenues by County'!BR112</f>
        <v>378389348</v>
      </c>
      <c r="E111" s="17">
        <f t="shared" si="1"/>
        <v>21.095383420780731</v>
      </c>
      <c r="F111" s="18"/>
    </row>
    <row r="112" spans="1:6" x14ac:dyDescent="0.25">
      <c r="A112" s="13"/>
      <c r="B112" s="14">
        <v>335.9</v>
      </c>
      <c r="C112" s="15" t="s">
        <v>109</v>
      </c>
      <c r="D112" s="16">
        <f>'Total Revenues by County'!BR113</f>
        <v>16491817</v>
      </c>
      <c r="E112" s="17">
        <f t="shared" si="1"/>
        <v>0.91942652392093716</v>
      </c>
      <c r="F112" s="18"/>
    </row>
    <row r="113" spans="1:6" x14ac:dyDescent="0.25">
      <c r="A113" s="13"/>
      <c r="B113" s="14">
        <v>336</v>
      </c>
      <c r="C113" s="15" t="s">
        <v>110</v>
      </c>
      <c r="D113" s="16">
        <f>'Total Revenues by County'!BR114</f>
        <v>1327058</v>
      </c>
      <c r="E113" s="17">
        <f t="shared" si="1"/>
        <v>7.3984105206932077E-2</v>
      </c>
      <c r="F113" s="18"/>
    </row>
    <row r="114" spans="1:6" x14ac:dyDescent="0.25">
      <c r="A114" s="13"/>
      <c r="B114" s="14">
        <v>337.1</v>
      </c>
      <c r="C114" s="15" t="s">
        <v>111</v>
      </c>
      <c r="D114" s="16">
        <f>'Total Revenues by County'!BR115</f>
        <v>7639246</v>
      </c>
      <c r="E114" s="17">
        <f t="shared" si="1"/>
        <v>0.42589154337311186</v>
      </c>
      <c r="F114" s="18"/>
    </row>
    <row r="115" spans="1:6" x14ac:dyDescent="0.25">
      <c r="A115" s="13"/>
      <c r="B115" s="14">
        <v>337.2</v>
      </c>
      <c r="C115" s="15" t="s">
        <v>112</v>
      </c>
      <c r="D115" s="16">
        <f>'Total Revenues by County'!BR116</f>
        <v>17372041</v>
      </c>
      <c r="E115" s="17">
        <f t="shared" si="1"/>
        <v>0.96849942429278724</v>
      </c>
      <c r="F115" s="18"/>
    </row>
    <row r="116" spans="1:6" x14ac:dyDescent="0.25">
      <c r="A116" s="13"/>
      <c r="B116" s="14">
        <v>337.3</v>
      </c>
      <c r="C116" s="15" t="s">
        <v>113</v>
      </c>
      <c r="D116" s="16">
        <f>'Total Revenues by County'!BR117</f>
        <v>15876753</v>
      </c>
      <c r="E116" s="17">
        <f t="shared" si="1"/>
        <v>0.88513641777260266</v>
      </c>
      <c r="F116" s="18"/>
    </row>
    <row r="117" spans="1:6" x14ac:dyDescent="0.25">
      <c r="A117" s="13"/>
      <c r="B117" s="14">
        <v>337.4</v>
      </c>
      <c r="C117" s="15" t="s">
        <v>114</v>
      </c>
      <c r="D117" s="16">
        <f>'Total Revenues by County'!BR118</f>
        <v>7929584</v>
      </c>
      <c r="E117" s="17">
        <f t="shared" si="1"/>
        <v>0.44207802289214587</v>
      </c>
      <c r="F117" s="18"/>
    </row>
    <row r="118" spans="1:6" x14ac:dyDescent="0.25">
      <c r="A118" s="13"/>
      <c r="B118" s="14">
        <v>337.5</v>
      </c>
      <c r="C118" s="15" t="s">
        <v>115</v>
      </c>
      <c r="D118" s="16">
        <f>'Total Revenues by County'!BR119</f>
        <v>5272938</v>
      </c>
      <c r="E118" s="17">
        <f t="shared" si="1"/>
        <v>0.29396876379301434</v>
      </c>
      <c r="F118" s="18"/>
    </row>
    <row r="119" spans="1:6" x14ac:dyDescent="0.25">
      <c r="A119" s="13"/>
      <c r="B119" s="14">
        <v>337.6</v>
      </c>
      <c r="C119" s="15" t="s">
        <v>116</v>
      </c>
      <c r="D119" s="16">
        <f>'Total Revenues by County'!BR120</f>
        <v>2170025</v>
      </c>
      <c r="E119" s="17">
        <f t="shared" si="1"/>
        <v>0.12097991037443186</v>
      </c>
      <c r="F119" s="18"/>
    </row>
    <row r="120" spans="1:6" x14ac:dyDescent="0.25">
      <c r="A120" s="13"/>
      <c r="B120" s="14">
        <v>337.7</v>
      </c>
      <c r="C120" s="15" t="s">
        <v>117</v>
      </c>
      <c r="D120" s="16">
        <f>'Total Revenues by County'!BR121</f>
        <v>13201360</v>
      </c>
      <c r="E120" s="17">
        <f t="shared" si="1"/>
        <v>0.73598200464078045</v>
      </c>
      <c r="F120" s="18"/>
    </row>
    <row r="121" spans="1:6" x14ac:dyDescent="0.25">
      <c r="A121" s="13"/>
      <c r="B121" s="14">
        <v>337.9</v>
      </c>
      <c r="C121" s="15" t="s">
        <v>118</v>
      </c>
      <c r="D121" s="16">
        <f>'Total Revenues by County'!BR122</f>
        <v>18678592</v>
      </c>
      <c r="E121" s="17">
        <f t="shared" si="1"/>
        <v>1.0413402546424948</v>
      </c>
      <c r="F121" s="18"/>
    </row>
    <row r="122" spans="1:6" x14ac:dyDescent="0.25">
      <c r="A122" s="13"/>
      <c r="B122" s="14">
        <v>338</v>
      </c>
      <c r="C122" s="15" t="s">
        <v>119</v>
      </c>
      <c r="D122" s="16">
        <f>'Total Revenues by County'!BR123</f>
        <v>16697279</v>
      </c>
      <c r="E122" s="17">
        <f t="shared" si="1"/>
        <v>0.93088112667682776</v>
      </c>
      <c r="F122" s="18"/>
    </row>
    <row r="123" spans="1:6" x14ac:dyDescent="0.25">
      <c r="A123" s="13"/>
      <c r="B123" s="14">
        <v>339</v>
      </c>
      <c r="C123" s="15" t="s">
        <v>120</v>
      </c>
      <c r="D123" s="16">
        <f>'Total Revenues by County'!BR124</f>
        <v>9639790</v>
      </c>
      <c r="E123" s="17">
        <f t="shared" si="1"/>
        <v>0.53742280859821634</v>
      </c>
      <c r="F123" s="18"/>
    </row>
    <row r="124" spans="1:6" ht="15.75" x14ac:dyDescent="0.25">
      <c r="A124" s="19" t="s">
        <v>121</v>
      </c>
      <c r="B124" s="20"/>
      <c r="C124" s="21"/>
      <c r="D124" s="22">
        <f>'Total Revenues by County'!BR125</f>
        <v>10526472954</v>
      </c>
      <c r="E124" s="23">
        <f t="shared" si="1"/>
        <v>586.85579868149023</v>
      </c>
      <c r="F124" s="24"/>
    </row>
    <row r="125" spans="1:6" x14ac:dyDescent="0.25">
      <c r="A125" s="13"/>
      <c r="B125" s="14">
        <v>341.1</v>
      </c>
      <c r="C125" s="15" t="s">
        <v>122</v>
      </c>
      <c r="D125" s="16">
        <f>'Total Revenues by County'!BR126</f>
        <v>74960780</v>
      </c>
      <c r="E125" s="17">
        <f t="shared" si="1"/>
        <v>4.1790986030103356</v>
      </c>
      <c r="F125" s="18"/>
    </row>
    <row r="126" spans="1:6" x14ac:dyDescent="0.25">
      <c r="A126" s="13"/>
      <c r="B126" s="14">
        <v>341.15</v>
      </c>
      <c r="C126" s="15" t="s">
        <v>123</v>
      </c>
      <c r="D126" s="16">
        <f>'Total Revenues by County'!BR127</f>
        <v>13816692</v>
      </c>
      <c r="E126" s="17">
        <f t="shared" si="1"/>
        <v>0.77028705191466895</v>
      </c>
      <c r="F126" s="18"/>
    </row>
    <row r="127" spans="1:6" x14ac:dyDescent="0.25">
      <c r="A127" s="13"/>
      <c r="B127" s="14">
        <v>341.16</v>
      </c>
      <c r="C127" s="15" t="s">
        <v>124</v>
      </c>
      <c r="D127" s="16">
        <f>'Total Revenues by County'!BR128</f>
        <v>13275720</v>
      </c>
      <c r="E127" s="17">
        <f t="shared" si="1"/>
        <v>0.74012760947733436</v>
      </c>
      <c r="F127" s="18"/>
    </row>
    <row r="128" spans="1:6" x14ac:dyDescent="0.25">
      <c r="A128" s="13"/>
      <c r="B128" s="14">
        <v>341.2</v>
      </c>
      <c r="C128" s="15" t="s">
        <v>125</v>
      </c>
      <c r="D128" s="16">
        <f>'Total Revenues by County'!BR129</f>
        <v>1538969996</v>
      </c>
      <c r="E128" s="17">
        <f t="shared" si="1"/>
        <v>85.79829826154986</v>
      </c>
      <c r="F128" s="18"/>
    </row>
    <row r="129" spans="1:6" x14ac:dyDescent="0.25">
      <c r="A129" s="13"/>
      <c r="B129" s="14">
        <v>341.3</v>
      </c>
      <c r="C129" s="15" t="s">
        <v>126</v>
      </c>
      <c r="D129" s="16">
        <f>'Total Revenues by County'!BR130</f>
        <v>14528925</v>
      </c>
      <c r="E129" s="17">
        <f t="shared" si="1"/>
        <v>0.80999437533523455</v>
      </c>
      <c r="F129" s="18"/>
    </row>
    <row r="130" spans="1:6" x14ac:dyDescent="0.25">
      <c r="A130" s="13"/>
      <c r="B130" s="14">
        <v>341.51</v>
      </c>
      <c r="C130" s="15" t="s">
        <v>127</v>
      </c>
      <c r="D130" s="16">
        <f>'Total Revenues by County'!BR131</f>
        <v>101298737</v>
      </c>
      <c r="E130" s="17">
        <f t="shared" si="1"/>
        <v>5.6474520447013949</v>
      </c>
      <c r="F130" s="18"/>
    </row>
    <row r="131" spans="1:6" x14ac:dyDescent="0.25">
      <c r="A131" s="13"/>
      <c r="B131" s="14">
        <v>341.52</v>
      </c>
      <c r="C131" s="15" t="s">
        <v>128</v>
      </c>
      <c r="D131" s="16">
        <f>'Total Revenues by County'!BR132</f>
        <v>76062820</v>
      </c>
      <c r="E131" s="17">
        <f t="shared" si="1"/>
        <v>4.2405378492996819</v>
      </c>
      <c r="F131" s="18"/>
    </row>
    <row r="132" spans="1:6" x14ac:dyDescent="0.25">
      <c r="A132" s="13"/>
      <c r="B132" s="14">
        <v>341.53</v>
      </c>
      <c r="C132" s="15" t="s">
        <v>129</v>
      </c>
      <c r="D132" s="16">
        <f>'Total Revenues by County'!BR133</f>
        <v>5395684</v>
      </c>
      <c r="E132" s="17">
        <f t="shared" ref="E132:E195" si="2">(D132/E$242)</f>
        <v>0.30081191079768943</v>
      </c>
      <c r="F132" s="18"/>
    </row>
    <row r="133" spans="1:6" x14ac:dyDescent="0.25">
      <c r="A133" s="13"/>
      <c r="B133" s="14">
        <v>341.54</v>
      </c>
      <c r="C133" s="15" t="s">
        <v>130</v>
      </c>
      <c r="D133" s="16">
        <f>'Total Revenues by County'!BR134</f>
        <v>2631017</v>
      </c>
      <c r="E133" s="17">
        <f t="shared" si="2"/>
        <v>0.14668043034232628</v>
      </c>
      <c r="F133" s="18"/>
    </row>
    <row r="134" spans="1:6" x14ac:dyDescent="0.25">
      <c r="A134" s="13"/>
      <c r="B134" s="14">
        <v>341.55</v>
      </c>
      <c r="C134" s="15" t="s">
        <v>131</v>
      </c>
      <c r="D134" s="16">
        <f>'Total Revenues by County'!BR135</f>
        <v>621804</v>
      </c>
      <c r="E134" s="17">
        <f t="shared" si="2"/>
        <v>3.4665864305924228E-2</v>
      </c>
      <c r="F134" s="18"/>
    </row>
    <row r="135" spans="1:6" x14ac:dyDescent="0.25">
      <c r="A135" s="13"/>
      <c r="B135" s="14">
        <v>341.56</v>
      </c>
      <c r="C135" s="15" t="s">
        <v>132</v>
      </c>
      <c r="D135" s="16">
        <f>'Total Revenues by County'!BR136</f>
        <v>6162511</v>
      </c>
      <c r="E135" s="17">
        <f t="shared" si="2"/>
        <v>0.34356287529473184</v>
      </c>
      <c r="F135" s="18"/>
    </row>
    <row r="136" spans="1:6" x14ac:dyDescent="0.25">
      <c r="A136" s="13"/>
      <c r="B136" s="14">
        <v>341.8</v>
      </c>
      <c r="C136" s="15" t="s">
        <v>133</v>
      </c>
      <c r="D136" s="16">
        <f>'Total Revenues by County'!BR137</f>
        <v>157377243</v>
      </c>
      <c r="E136" s="17">
        <f t="shared" si="2"/>
        <v>8.773855026147249</v>
      </c>
      <c r="F136" s="18"/>
    </row>
    <row r="137" spans="1:6" x14ac:dyDescent="0.25">
      <c r="A137" s="13"/>
      <c r="B137" s="14">
        <v>341.9</v>
      </c>
      <c r="C137" s="15" t="s">
        <v>134</v>
      </c>
      <c r="D137" s="16">
        <f>'Total Revenues by County'!BR138</f>
        <v>713190892</v>
      </c>
      <c r="E137" s="17">
        <f t="shared" si="2"/>
        <v>39.760726348323686</v>
      </c>
      <c r="F137" s="18"/>
    </row>
    <row r="138" spans="1:6" x14ac:dyDescent="0.25">
      <c r="A138" s="13"/>
      <c r="B138" s="14">
        <v>342.1</v>
      </c>
      <c r="C138" s="15" t="s">
        <v>135</v>
      </c>
      <c r="D138" s="16">
        <f>'Total Revenues by County'!BR139</f>
        <v>345201893</v>
      </c>
      <c r="E138" s="17">
        <f t="shared" si="2"/>
        <v>19.245167256701748</v>
      </c>
      <c r="F138" s="18"/>
    </row>
    <row r="139" spans="1:6" x14ac:dyDescent="0.25">
      <c r="A139" s="13"/>
      <c r="B139" s="14">
        <v>342.2</v>
      </c>
      <c r="C139" s="15" t="s">
        <v>136</v>
      </c>
      <c r="D139" s="16">
        <f>'Total Revenues by County'!BR140</f>
        <v>112200285</v>
      </c>
      <c r="E139" s="17">
        <f t="shared" si="2"/>
        <v>6.2552184529144643</v>
      </c>
      <c r="F139" s="18"/>
    </row>
    <row r="140" spans="1:6" x14ac:dyDescent="0.25">
      <c r="A140" s="13"/>
      <c r="B140" s="14">
        <v>342.3</v>
      </c>
      <c r="C140" s="15" t="s">
        <v>137</v>
      </c>
      <c r="D140" s="16">
        <f>'Total Revenues by County'!BR141</f>
        <v>43449607</v>
      </c>
      <c r="E140" s="17">
        <f t="shared" si="2"/>
        <v>2.4223359457445359</v>
      </c>
      <c r="F140" s="18"/>
    </row>
    <row r="141" spans="1:6" x14ac:dyDescent="0.25">
      <c r="A141" s="13"/>
      <c r="B141" s="14">
        <v>342.4</v>
      </c>
      <c r="C141" s="15" t="s">
        <v>138</v>
      </c>
      <c r="D141" s="16">
        <f>'Total Revenues by County'!BR142</f>
        <v>33740106</v>
      </c>
      <c r="E141" s="17">
        <f t="shared" si="2"/>
        <v>1.8810267162377532</v>
      </c>
      <c r="F141" s="18"/>
    </row>
    <row r="142" spans="1:6" x14ac:dyDescent="0.25">
      <c r="A142" s="13"/>
      <c r="B142" s="14">
        <v>342.5</v>
      </c>
      <c r="C142" s="15" t="s">
        <v>139</v>
      </c>
      <c r="D142" s="16">
        <f>'Total Revenues by County'!BR143</f>
        <v>5025990</v>
      </c>
      <c r="E142" s="17">
        <f t="shared" si="2"/>
        <v>0.2802012971015499</v>
      </c>
      <c r="F142" s="18"/>
    </row>
    <row r="143" spans="1:6" x14ac:dyDescent="0.25">
      <c r="A143" s="13"/>
      <c r="B143" s="14">
        <v>342.6</v>
      </c>
      <c r="C143" s="15" t="s">
        <v>140</v>
      </c>
      <c r="D143" s="16">
        <f>'Total Revenues by County'!BR144</f>
        <v>326731987</v>
      </c>
      <c r="E143" s="17">
        <f t="shared" si="2"/>
        <v>18.21546134432554</v>
      </c>
      <c r="F143" s="18"/>
    </row>
    <row r="144" spans="1:6" x14ac:dyDescent="0.25">
      <c r="A144" s="13"/>
      <c r="B144" s="14">
        <v>342.9</v>
      </c>
      <c r="C144" s="15" t="s">
        <v>141</v>
      </c>
      <c r="D144" s="16">
        <f>'Total Revenues by County'!BR145</f>
        <v>35653952</v>
      </c>
      <c r="E144" s="17">
        <f t="shared" si="2"/>
        <v>1.9877245273461344</v>
      </c>
      <c r="F144" s="18"/>
    </row>
    <row r="145" spans="1:6" x14ac:dyDescent="0.25">
      <c r="A145" s="13"/>
      <c r="B145" s="14">
        <v>343.1</v>
      </c>
      <c r="C145" s="15" t="s">
        <v>142</v>
      </c>
      <c r="D145" s="16">
        <f>'Total Revenues by County'!BR146</f>
        <v>17324453</v>
      </c>
      <c r="E145" s="17">
        <f t="shared" si="2"/>
        <v>0.96584637099851711</v>
      </c>
      <c r="F145" s="18"/>
    </row>
    <row r="146" spans="1:6" x14ac:dyDescent="0.25">
      <c r="A146" s="13"/>
      <c r="B146" s="14">
        <v>343.2</v>
      </c>
      <c r="C146" s="15" t="s">
        <v>143</v>
      </c>
      <c r="D146" s="16">
        <f>'Total Revenues by County'!BR147</f>
        <v>176077</v>
      </c>
      <c r="E146" s="17">
        <f t="shared" si="2"/>
        <v>9.8163752394552304E-3</v>
      </c>
      <c r="F146" s="18"/>
    </row>
    <row r="147" spans="1:6" x14ac:dyDescent="0.25">
      <c r="A147" s="13"/>
      <c r="B147" s="14">
        <v>343.3</v>
      </c>
      <c r="C147" s="15" t="s">
        <v>144</v>
      </c>
      <c r="D147" s="16">
        <f>'Total Revenues by County'!BR148</f>
        <v>341320960</v>
      </c>
      <c r="E147" s="17">
        <f t="shared" si="2"/>
        <v>19.028803423792372</v>
      </c>
      <c r="F147" s="18"/>
    </row>
    <row r="148" spans="1:6" x14ac:dyDescent="0.25">
      <c r="A148" s="13"/>
      <c r="B148" s="14">
        <v>343.4</v>
      </c>
      <c r="C148" s="15" t="s">
        <v>145</v>
      </c>
      <c r="D148" s="16">
        <f>'Total Revenues by County'!BR149</f>
        <v>1345357054</v>
      </c>
      <c r="E148" s="17">
        <f t="shared" si="2"/>
        <v>75.004286040266663</v>
      </c>
      <c r="F148" s="18"/>
    </row>
    <row r="149" spans="1:6" x14ac:dyDescent="0.25">
      <c r="A149" s="13"/>
      <c r="B149" s="14">
        <v>343.5</v>
      </c>
      <c r="C149" s="15" t="s">
        <v>146</v>
      </c>
      <c r="D149" s="16">
        <f>'Total Revenues by County'!BR150</f>
        <v>343632847</v>
      </c>
      <c r="E149" s="17">
        <f t="shared" si="2"/>
        <v>19.157692207127038</v>
      </c>
      <c r="F149" s="18"/>
    </row>
    <row r="150" spans="1:6" x14ac:dyDescent="0.25">
      <c r="A150" s="13"/>
      <c r="B150" s="14">
        <v>343.6</v>
      </c>
      <c r="C150" s="15" t="s">
        <v>147</v>
      </c>
      <c r="D150" s="16">
        <f>'Total Revenues by County'!BR151</f>
        <v>1419113921</v>
      </c>
      <c r="E150" s="17">
        <f t="shared" si="2"/>
        <v>79.11626592951167</v>
      </c>
      <c r="F150" s="18"/>
    </row>
    <row r="151" spans="1:6" x14ac:dyDescent="0.25">
      <c r="A151" s="13"/>
      <c r="B151" s="14">
        <v>343.7</v>
      </c>
      <c r="C151" s="15" t="s">
        <v>148</v>
      </c>
      <c r="D151" s="16">
        <f>'Total Revenues by County'!BR152</f>
        <v>8402396</v>
      </c>
      <c r="E151" s="17">
        <f t="shared" si="2"/>
        <v>0.46843751339753448</v>
      </c>
      <c r="F151" s="18"/>
    </row>
    <row r="152" spans="1:6" x14ac:dyDescent="0.25">
      <c r="A152" s="13"/>
      <c r="B152" s="14">
        <v>343.8</v>
      </c>
      <c r="C152" s="15" t="s">
        <v>149</v>
      </c>
      <c r="D152" s="16">
        <f>'Total Revenues by County'!BR153</f>
        <v>234587</v>
      </c>
      <c r="E152" s="17">
        <f t="shared" si="2"/>
        <v>1.3078335150519853E-2</v>
      </c>
      <c r="F152" s="18"/>
    </row>
    <row r="153" spans="1:6" x14ac:dyDescent="0.25">
      <c r="A153" s="13"/>
      <c r="B153" s="14">
        <v>343.9</v>
      </c>
      <c r="C153" s="15" t="s">
        <v>150</v>
      </c>
      <c r="D153" s="16">
        <f>'Total Revenues by County'!BR154</f>
        <v>53879893</v>
      </c>
      <c r="E153" s="17">
        <f t="shared" si="2"/>
        <v>3.0038292766783692</v>
      </c>
      <c r="F153" s="18"/>
    </row>
    <row r="154" spans="1:6" x14ac:dyDescent="0.25">
      <c r="A154" s="13"/>
      <c r="B154" s="14">
        <v>344.1</v>
      </c>
      <c r="C154" s="15" t="s">
        <v>151</v>
      </c>
      <c r="D154" s="16">
        <f>'Total Revenues by County'!BR155</f>
        <v>959861766</v>
      </c>
      <c r="E154" s="17">
        <f t="shared" si="2"/>
        <v>53.512743135458756</v>
      </c>
      <c r="F154" s="18"/>
    </row>
    <row r="155" spans="1:6" x14ac:dyDescent="0.25">
      <c r="A155" s="13"/>
      <c r="B155" s="14">
        <v>344.2</v>
      </c>
      <c r="C155" s="15" t="s">
        <v>152</v>
      </c>
      <c r="D155" s="16">
        <f>'Total Revenues by County'!BR156</f>
        <v>237620371</v>
      </c>
      <c r="E155" s="17">
        <f t="shared" si="2"/>
        <v>13.247447004859044</v>
      </c>
      <c r="F155" s="18"/>
    </row>
    <row r="156" spans="1:6" x14ac:dyDescent="0.25">
      <c r="A156" s="13"/>
      <c r="B156" s="14">
        <v>344.3</v>
      </c>
      <c r="C156" s="15" t="s">
        <v>153</v>
      </c>
      <c r="D156" s="16">
        <f>'Total Revenues by County'!BR157</f>
        <v>153550801</v>
      </c>
      <c r="E156" s="17">
        <f t="shared" si="2"/>
        <v>8.5605290920160932</v>
      </c>
      <c r="F156" s="18"/>
    </row>
    <row r="157" spans="1:6" x14ac:dyDescent="0.25">
      <c r="A157" s="13"/>
      <c r="B157" s="14">
        <v>344.4</v>
      </c>
      <c r="C157" s="15" t="s">
        <v>154</v>
      </c>
      <c r="D157" s="16">
        <f>'Total Revenues by County'!BR158</f>
        <v>455885</v>
      </c>
      <c r="E157" s="17">
        <f t="shared" si="2"/>
        <v>2.5415802325340891E-2</v>
      </c>
      <c r="F157" s="18"/>
    </row>
    <row r="158" spans="1:6" x14ac:dyDescent="0.25">
      <c r="A158" s="13"/>
      <c r="B158" s="14">
        <v>344.5</v>
      </c>
      <c r="C158" s="15" t="s">
        <v>155</v>
      </c>
      <c r="D158" s="16">
        <f>'Total Revenues by County'!BR159</f>
        <v>8345265</v>
      </c>
      <c r="E158" s="17">
        <f t="shared" si="2"/>
        <v>0.46525243338251082</v>
      </c>
      <c r="F158" s="18"/>
    </row>
    <row r="159" spans="1:6" x14ac:dyDescent="0.25">
      <c r="A159" s="13"/>
      <c r="B159" s="14">
        <v>344.6</v>
      </c>
      <c r="C159" s="15" t="s">
        <v>156</v>
      </c>
      <c r="D159" s="16">
        <f>'Total Revenues by County'!BR160</f>
        <v>62785112</v>
      </c>
      <c r="E159" s="17">
        <f t="shared" si="2"/>
        <v>3.5002994078909992</v>
      </c>
      <c r="F159" s="18"/>
    </row>
    <row r="160" spans="1:6" x14ac:dyDescent="0.25">
      <c r="A160" s="13"/>
      <c r="B160" s="14">
        <v>344.9</v>
      </c>
      <c r="C160" s="15" t="s">
        <v>157</v>
      </c>
      <c r="D160" s="16">
        <f>'Total Revenues by County'!BR161</f>
        <v>50486898</v>
      </c>
      <c r="E160" s="17">
        <f t="shared" si="2"/>
        <v>2.8146682158606851</v>
      </c>
      <c r="F160" s="18"/>
    </row>
    <row r="161" spans="1:6" x14ac:dyDescent="0.25">
      <c r="A161" s="13"/>
      <c r="B161" s="14">
        <v>345.1</v>
      </c>
      <c r="C161" s="15" t="s">
        <v>158</v>
      </c>
      <c r="D161" s="16">
        <f>'Total Revenues by County'!BR162</f>
        <v>70801187</v>
      </c>
      <c r="E161" s="17">
        <f t="shared" si="2"/>
        <v>3.9471993445528919</v>
      </c>
      <c r="F161" s="18"/>
    </row>
    <row r="162" spans="1:6" x14ac:dyDescent="0.25">
      <c r="A162" s="13"/>
      <c r="B162" s="14">
        <v>345.9</v>
      </c>
      <c r="C162" s="15" t="s">
        <v>159</v>
      </c>
      <c r="D162" s="16">
        <f>'Total Revenues by County'!BR163</f>
        <v>21437818</v>
      </c>
      <c r="E162" s="17">
        <f t="shared" si="2"/>
        <v>1.1951683967988305</v>
      </c>
      <c r="F162" s="18"/>
    </row>
    <row r="163" spans="1:6" x14ac:dyDescent="0.25">
      <c r="A163" s="13"/>
      <c r="B163" s="14">
        <v>346.1</v>
      </c>
      <c r="C163" s="15" t="s">
        <v>160</v>
      </c>
      <c r="D163" s="16">
        <f>'Total Revenues by County'!BR164</f>
        <v>312462</v>
      </c>
      <c r="E163" s="17">
        <f t="shared" si="2"/>
        <v>1.7419902883798907E-2</v>
      </c>
      <c r="F163" s="18"/>
    </row>
    <row r="164" spans="1:6" x14ac:dyDescent="0.25">
      <c r="A164" s="13"/>
      <c r="B164" s="14">
        <v>346.2</v>
      </c>
      <c r="C164" s="15" t="s">
        <v>161</v>
      </c>
      <c r="D164" s="16">
        <f>'Total Revenues by County'!BR165</f>
        <v>1340020710</v>
      </c>
      <c r="E164" s="17">
        <f t="shared" si="2"/>
        <v>74.706782362268882</v>
      </c>
      <c r="F164" s="18"/>
    </row>
    <row r="165" spans="1:6" x14ac:dyDescent="0.25">
      <c r="A165" s="13"/>
      <c r="B165" s="14">
        <v>346.3</v>
      </c>
      <c r="C165" s="15" t="s">
        <v>162</v>
      </c>
      <c r="D165" s="16">
        <f>'Total Revenues by County'!BR166</f>
        <v>79046</v>
      </c>
      <c r="E165" s="17">
        <f t="shared" si="2"/>
        <v>4.4068515318751349E-3</v>
      </c>
      <c r="F165" s="18"/>
    </row>
    <row r="166" spans="1:6" x14ac:dyDescent="0.25">
      <c r="A166" s="13"/>
      <c r="B166" s="14">
        <v>346.4</v>
      </c>
      <c r="C166" s="15" t="s">
        <v>163</v>
      </c>
      <c r="D166" s="16">
        <f>'Total Revenues by County'!BR167</f>
        <v>12764905</v>
      </c>
      <c r="E166" s="17">
        <f t="shared" si="2"/>
        <v>0.71164943391810553</v>
      </c>
      <c r="F166" s="18"/>
    </row>
    <row r="167" spans="1:6" x14ac:dyDescent="0.25">
      <c r="A167" s="13"/>
      <c r="B167" s="14">
        <v>346.9</v>
      </c>
      <c r="C167" s="15" t="s">
        <v>164</v>
      </c>
      <c r="D167" s="16">
        <f>'Total Revenues by County'!BR168</f>
        <v>12561047</v>
      </c>
      <c r="E167" s="17">
        <f t="shared" si="2"/>
        <v>0.70028425491366508</v>
      </c>
      <c r="F167" s="18"/>
    </row>
    <row r="168" spans="1:6" x14ac:dyDescent="0.25">
      <c r="A168" s="13"/>
      <c r="B168" s="14">
        <v>347.1</v>
      </c>
      <c r="C168" s="15" t="s">
        <v>165</v>
      </c>
      <c r="D168" s="16">
        <f>'Total Revenues by County'!BR169</f>
        <v>2671206</v>
      </c>
      <c r="E168" s="17">
        <f t="shared" si="2"/>
        <v>0.14892098592027495</v>
      </c>
      <c r="F168" s="18"/>
    </row>
    <row r="169" spans="1:6" x14ac:dyDescent="0.25">
      <c r="A169" s="13"/>
      <c r="B169" s="14">
        <v>347.2</v>
      </c>
      <c r="C169" s="15" t="s">
        <v>166</v>
      </c>
      <c r="D169" s="16">
        <f>'Total Revenues by County'!BR170</f>
        <v>95440045</v>
      </c>
      <c r="E169" s="17">
        <f t="shared" si="2"/>
        <v>5.3208272209913448</v>
      </c>
      <c r="F169" s="18"/>
    </row>
    <row r="170" spans="1:6" x14ac:dyDescent="0.25">
      <c r="A170" s="13"/>
      <c r="B170" s="14">
        <v>347.3</v>
      </c>
      <c r="C170" s="15" t="s">
        <v>167</v>
      </c>
      <c r="D170" s="16">
        <f>'Total Revenues by County'!BR171</f>
        <v>12201827</v>
      </c>
      <c r="E170" s="17">
        <f t="shared" si="2"/>
        <v>0.68025757162443878</v>
      </c>
      <c r="F170" s="18"/>
    </row>
    <row r="171" spans="1:6" x14ac:dyDescent="0.25">
      <c r="A171" s="13"/>
      <c r="B171" s="14">
        <v>347.4</v>
      </c>
      <c r="C171" s="15" t="s">
        <v>168</v>
      </c>
      <c r="D171" s="16">
        <f>'Total Revenues by County'!BR172</f>
        <v>3537891</v>
      </c>
      <c r="E171" s="17">
        <f t="shared" si="2"/>
        <v>0.19723908069930488</v>
      </c>
      <c r="F171" s="18"/>
    </row>
    <row r="172" spans="1:6" x14ac:dyDescent="0.25">
      <c r="A172" s="13"/>
      <c r="B172" s="14">
        <v>347.5</v>
      </c>
      <c r="C172" s="15" t="s">
        <v>169</v>
      </c>
      <c r="D172" s="16">
        <f>'Total Revenues by County'!BR173</f>
        <v>61511369</v>
      </c>
      <c r="E172" s="17">
        <f t="shared" si="2"/>
        <v>3.4292876389113518</v>
      </c>
      <c r="F172" s="18"/>
    </row>
    <row r="173" spans="1:6" x14ac:dyDescent="0.25">
      <c r="A173" s="13"/>
      <c r="B173" s="14">
        <v>347.9</v>
      </c>
      <c r="C173" s="15" t="s">
        <v>170</v>
      </c>
      <c r="D173" s="16">
        <f>'Total Revenues by County'!BR174</f>
        <v>12978620</v>
      </c>
      <c r="E173" s="17">
        <f t="shared" si="2"/>
        <v>0.72356414529040392</v>
      </c>
      <c r="F173" s="18"/>
    </row>
    <row r="174" spans="1:6" x14ac:dyDescent="0.25">
      <c r="A174" s="13"/>
      <c r="B174" s="14">
        <v>348.82</v>
      </c>
      <c r="C174" s="15" t="s">
        <v>171</v>
      </c>
      <c r="D174" s="16">
        <f>'Total Revenues by County'!BR175</f>
        <v>923458</v>
      </c>
      <c r="E174" s="17">
        <f t="shared" si="2"/>
        <v>5.1483216126335912E-2</v>
      </c>
      <c r="F174" s="18"/>
    </row>
    <row r="175" spans="1:6" x14ac:dyDescent="0.25">
      <c r="A175" s="13"/>
      <c r="B175" s="14">
        <v>348.85</v>
      </c>
      <c r="C175" s="15" t="s">
        <v>172</v>
      </c>
      <c r="D175" s="16">
        <f>'Total Revenues by County'!BR176</f>
        <v>688625</v>
      </c>
      <c r="E175" s="17">
        <f t="shared" si="2"/>
        <v>3.8391166360568718E-2</v>
      </c>
      <c r="F175" s="18"/>
    </row>
    <row r="176" spans="1:6" x14ac:dyDescent="0.25">
      <c r="A176" s="13"/>
      <c r="B176" s="14">
        <v>348.86</v>
      </c>
      <c r="C176" s="15" t="s">
        <v>173</v>
      </c>
      <c r="D176" s="16">
        <f>'Total Revenues by County'!BR177</f>
        <v>208051</v>
      </c>
      <c r="E176" s="17">
        <f t="shared" si="2"/>
        <v>1.1598940718798596E-2</v>
      </c>
      <c r="F176" s="18"/>
    </row>
    <row r="177" spans="1:6" x14ac:dyDescent="0.25">
      <c r="A177" s="13"/>
      <c r="B177" s="14">
        <v>348.87</v>
      </c>
      <c r="C177" s="15" t="s">
        <v>174</v>
      </c>
      <c r="D177" s="16">
        <f>'Total Revenues by County'!BR178</f>
        <v>6676</v>
      </c>
      <c r="E177" s="17">
        <f t="shared" si="2"/>
        <v>3.7219012760668981E-4</v>
      </c>
      <c r="F177" s="18"/>
    </row>
    <row r="178" spans="1:6" x14ac:dyDescent="0.25">
      <c r="A178" s="13"/>
      <c r="B178" s="14">
        <v>348.88</v>
      </c>
      <c r="C178" s="15" t="s">
        <v>175</v>
      </c>
      <c r="D178" s="16">
        <f>'Total Revenues by County'!BR179</f>
        <v>13203203</v>
      </c>
      <c r="E178" s="17">
        <f t="shared" si="2"/>
        <v>0.7360847527541986</v>
      </c>
      <c r="F178" s="18"/>
    </row>
    <row r="179" spans="1:6" x14ac:dyDescent="0.25">
      <c r="A179" s="13"/>
      <c r="B179" s="14">
        <v>348.92099999999999</v>
      </c>
      <c r="C179" s="15" t="s">
        <v>176</v>
      </c>
      <c r="D179" s="16">
        <f>'Total Revenues by County'!BR180</f>
        <v>7328384</v>
      </c>
      <c r="E179" s="17">
        <f t="shared" si="2"/>
        <v>0.40856084123888914</v>
      </c>
      <c r="F179" s="18"/>
    </row>
    <row r="180" spans="1:6" x14ac:dyDescent="0.25">
      <c r="A180" s="13"/>
      <c r="B180" s="14">
        <v>348.92200000000003</v>
      </c>
      <c r="C180" s="15" t="s">
        <v>177</v>
      </c>
      <c r="D180" s="16">
        <f>'Total Revenues by County'!BR181</f>
        <v>4408483</v>
      </c>
      <c r="E180" s="17">
        <f t="shared" si="2"/>
        <v>0.24577499255870622</v>
      </c>
      <c r="F180" s="18"/>
    </row>
    <row r="181" spans="1:6" x14ac:dyDescent="0.25">
      <c r="A181" s="13"/>
      <c r="B181" s="14">
        <v>348.923</v>
      </c>
      <c r="C181" s="15" t="s">
        <v>178</v>
      </c>
      <c r="D181" s="16">
        <f>'Total Revenues by County'!BR182</f>
        <v>4611001</v>
      </c>
      <c r="E181" s="17">
        <f t="shared" si="2"/>
        <v>0.2570654659353766</v>
      </c>
      <c r="F181" s="18"/>
    </row>
    <row r="182" spans="1:6" x14ac:dyDescent="0.25">
      <c r="A182" s="13"/>
      <c r="B182" s="14">
        <v>348.92399999999998</v>
      </c>
      <c r="C182" s="15" t="s">
        <v>179</v>
      </c>
      <c r="D182" s="16">
        <f>'Total Revenues by County'!BR183</f>
        <v>4797361</v>
      </c>
      <c r="E182" s="17">
        <f t="shared" si="2"/>
        <v>0.26745512324226439</v>
      </c>
      <c r="F182" s="18"/>
    </row>
    <row r="183" spans="1:6" x14ac:dyDescent="0.25">
      <c r="A183" s="13"/>
      <c r="B183" s="14">
        <v>348.93</v>
      </c>
      <c r="C183" s="15" t="s">
        <v>180</v>
      </c>
      <c r="D183" s="16">
        <f>'Total Revenues by County'!BR184</f>
        <v>39261804</v>
      </c>
      <c r="E183" s="17">
        <f t="shared" si="2"/>
        <v>2.1888639665711271</v>
      </c>
      <c r="F183" s="18"/>
    </row>
    <row r="184" spans="1:6" x14ac:dyDescent="0.25">
      <c r="A184" s="13"/>
      <c r="B184" s="14">
        <v>348.93099999999998</v>
      </c>
      <c r="C184" s="15" t="s">
        <v>181</v>
      </c>
      <c r="D184" s="16">
        <f>'Total Revenues by County'!BR185</f>
        <v>13831125</v>
      </c>
      <c r="E184" s="17">
        <f t="shared" si="2"/>
        <v>0.77109169842631475</v>
      </c>
      <c r="F184" s="18"/>
    </row>
    <row r="185" spans="1:6" x14ac:dyDescent="0.25">
      <c r="A185" s="13"/>
      <c r="B185" s="14">
        <v>348.93200000000002</v>
      </c>
      <c r="C185" s="15" t="s">
        <v>182</v>
      </c>
      <c r="D185" s="16">
        <f>'Total Revenues by County'!BR186</f>
        <v>203694</v>
      </c>
      <c r="E185" s="17">
        <f t="shared" si="2"/>
        <v>1.1356035927608909E-2</v>
      </c>
      <c r="F185" s="18"/>
    </row>
    <row r="186" spans="1:6" x14ac:dyDescent="0.25">
      <c r="A186" s="13"/>
      <c r="B186" s="14">
        <v>348.93299999999999</v>
      </c>
      <c r="C186" s="15" t="s">
        <v>183</v>
      </c>
      <c r="D186" s="16">
        <f>'Total Revenues by County'!BR187</f>
        <v>33333</v>
      </c>
      <c r="E186" s="17">
        <f t="shared" si="2"/>
        <v>1.8583303660146481E-3</v>
      </c>
      <c r="F186" s="18"/>
    </row>
    <row r="187" spans="1:6" x14ac:dyDescent="0.25">
      <c r="A187" s="13"/>
      <c r="B187" s="14">
        <v>348.99</v>
      </c>
      <c r="C187" s="15" t="s">
        <v>184</v>
      </c>
      <c r="D187" s="16">
        <f>'Total Revenues by County'!BR188</f>
        <v>19197513</v>
      </c>
      <c r="E187" s="17">
        <f t="shared" si="2"/>
        <v>1.070270343499264</v>
      </c>
      <c r="F187" s="18"/>
    </row>
    <row r="188" spans="1:6" x14ac:dyDescent="0.25">
      <c r="A188" s="13"/>
      <c r="B188" s="14">
        <v>349</v>
      </c>
      <c r="C188" s="15" t="s">
        <v>185</v>
      </c>
      <c r="D188" s="16">
        <f>'Total Revenues by County'!BR189</f>
        <v>148607183</v>
      </c>
      <c r="E188" s="17">
        <f t="shared" si="2"/>
        <v>8.2849200725045993</v>
      </c>
      <c r="F188" s="18"/>
    </row>
    <row r="189" spans="1:6" ht="15.75" x14ac:dyDescent="0.25">
      <c r="A189" s="19" t="s">
        <v>186</v>
      </c>
      <c r="B189" s="20"/>
      <c r="C189" s="21"/>
      <c r="D189" s="22">
        <f>'Total Revenues by County'!BR190</f>
        <v>120971048</v>
      </c>
      <c r="E189" s="23">
        <f t="shared" si="2"/>
        <v>6.7441925991364586</v>
      </c>
      <c r="F189" s="24"/>
    </row>
    <row r="190" spans="1:6" x14ac:dyDescent="0.25">
      <c r="A190" s="13"/>
      <c r="B190" s="14">
        <v>351.1</v>
      </c>
      <c r="C190" s="15" t="s">
        <v>187</v>
      </c>
      <c r="D190" s="16">
        <f>'Total Revenues by County'!BR191</f>
        <v>15598462</v>
      </c>
      <c r="E190" s="17">
        <f t="shared" si="2"/>
        <v>0.86962156414740888</v>
      </c>
      <c r="F190" s="18"/>
    </row>
    <row r="191" spans="1:6" x14ac:dyDescent="0.25">
      <c r="A191" s="13"/>
      <c r="B191" s="14">
        <v>351.2</v>
      </c>
      <c r="C191" s="15" t="s">
        <v>188</v>
      </c>
      <c r="D191" s="16">
        <f>'Total Revenues by County'!BR192</f>
        <v>2609440</v>
      </c>
      <c r="E191" s="17">
        <f t="shared" si="2"/>
        <v>0.14547750248382274</v>
      </c>
      <c r="F191" s="18"/>
    </row>
    <row r="192" spans="1:6" x14ac:dyDescent="0.25">
      <c r="A192" s="13"/>
      <c r="B192" s="14">
        <v>351.3</v>
      </c>
      <c r="C192" s="15" t="s">
        <v>189</v>
      </c>
      <c r="D192" s="16">
        <f>'Total Revenues by County'!BR193</f>
        <v>858467</v>
      </c>
      <c r="E192" s="17">
        <f t="shared" si="2"/>
        <v>4.78599374290192E-2</v>
      </c>
      <c r="F192" s="18"/>
    </row>
    <row r="193" spans="1:6" x14ac:dyDescent="0.25">
      <c r="A193" s="13"/>
      <c r="B193" s="14">
        <v>351.4</v>
      </c>
      <c r="C193" s="15" t="s">
        <v>190</v>
      </c>
      <c r="D193" s="16">
        <f>'Total Revenues by County'!BR194</f>
        <v>428508</v>
      </c>
      <c r="E193" s="17">
        <f t="shared" si="2"/>
        <v>2.3889521749623641E-2</v>
      </c>
      <c r="F193" s="18"/>
    </row>
    <row r="194" spans="1:6" x14ac:dyDescent="0.25">
      <c r="A194" s="13"/>
      <c r="B194" s="14">
        <v>351.5</v>
      </c>
      <c r="C194" s="15" t="s">
        <v>191</v>
      </c>
      <c r="D194" s="16">
        <f>'Total Revenues by County'!BR195</f>
        <v>7487804</v>
      </c>
      <c r="E194" s="17">
        <f t="shared" si="2"/>
        <v>0.41744858092478765</v>
      </c>
      <c r="F194" s="18"/>
    </row>
    <row r="195" spans="1:6" x14ac:dyDescent="0.25">
      <c r="A195" s="13"/>
      <c r="B195" s="14">
        <v>351.6</v>
      </c>
      <c r="C195" s="15" t="s">
        <v>192</v>
      </c>
      <c r="D195" s="16">
        <f>'Total Revenues by County'!BR196</f>
        <v>900606</v>
      </c>
      <c r="E195" s="17">
        <f t="shared" si="2"/>
        <v>5.0209206420513852E-2</v>
      </c>
      <c r="F195" s="18"/>
    </row>
    <row r="196" spans="1:6" x14ac:dyDescent="0.25">
      <c r="A196" s="13"/>
      <c r="B196" s="14">
        <v>351.7</v>
      </c>
      <c r="C196" s="15" t="s">
        <v>193</v>
      </c>
      <c r="D196" s="16">
        <f>'Total Revenues by County'!BR197</f>
        <v>8404360</v>
      </c>
      <c r="E196" s="17">
        <f t="shared" ref="E196:E240" si="3">(D196/E$242)</f>
        <v>0.46854700731763926</v>
      </c>
      <c r="F196" s="18"/>
    </row>
    <row r="197" spans="1:6" x14ac:dyDescent="0.25">
      <c r="A197" s="13"/>
      <c r="B197" s="14">
        <v>351.8</v>
      </c>
      <c r="C197" s="15" t="s">
        <v>194</v>
      </c>
      <c r="D197" s="16">
        <f>'Total Revenues by County'!BR198</f>
        <v>11180684</v>
      </c>
      <c r="E197" s="17">
        <f t="shared" si="3"/>
        <v>0.62332837098413352</v>
      </c>
      <c r="F197" s="18"/>
    </row>
    <row r="198" spans="1:6" x14ac:dyDescent="0.25">
      <c r="A198" s="13"/>
      <c r="B198" s="14">
        <v>351.9</v>
      </c>
      <c r="C198" s="15" t="s">
        <v>195</v>
      </c>
      <c r="D198" s="16">
        <f>'Total Revenues by County'!BR199</f>
        <v>2686279</v>
      </c>
      <c r="E198" s="17">
        <f t="shared" si="3"/>
        <v>0.14976131273175122</v>
      </c>
      <c r="F198" s="18"/>
    </row>
    <row r="199" spans="1:6" x14ac:dyDescent="0.25">
      <c r="A199" s="13"/>
      <c r="B199" s="14">
        <v>352</v>
      </c>
      <c r="C199" s="15" t="s">
        <v>196</v>
      </c>
      <c r="D199" s="16">
        <f>'Total Revenues by County'!BR200</f>
        <v>7078402</v>
      </c>
      <c r="E199" s="17">
        <f t="shared" si="3"/>
        <v>0.39462422762604082</v>
      </c>
      <c r="F199" s="18"/>
    </row>
    <row r="200" spans="1:6" x14ac:dyDescent="0.25">
      <c r="A200" s="13"/>
      <c r="B200" s="14">
        <v>353</v>
      </c>
      <c r="C200" s="15" t="s">
        <v>197</v>
      </c>
      <c r="D200" s="16">
        <f>'Total Revenues by County'!BR201</f>
        <v>1624150</v>
      </c>
      <c r="E200" s="17">
        <f t="shared" si="3"/>
        <v>9.0547123390114628E-2</v>
      </c>
      <c r="F200" s="18"/>
    </row>
    <row r="201" spans="1:6" x14ac:dyDescent="0.25">
      <c r="A201" s="13"/>
      <c r="B201" s="14">
        <v>354</v>
      </c>
      <c r="C201" s="15" t="s">
        <v>198</v>
      </c>
      <c r="D201" s="16">
        <f>'Total Revenues by County'!BR202</f>
        <v>17400767</v>
      </c>
      <c r="E201" s="17">
        <f t="shared" si="3"/>
        <v>0.97010091225049089</v>
      </c>
      <c r="F201" s="18"/>
    </row>
    <row r="202" spans="1:6" x14ac:dyDescent="0.25">
      <c r="A202" s="13"/>
      <c r="B202" s="14">
        <v>355</v>
      </c>
      <c r="C202" s="15" t="s">
        <v>199</v>
      </c>
      <c r="D202" s="16">
        <f>'Total Revenues by County'!BR203</f>
        <v>1254313</v>
      </c>
      <c r="E202" s="17">
        <f t="shared" si="3"/>
        <v>6.9928537376981709E-2</v>
      </c>
      <c r="F202" s="18"/>
    </row>
    <row r="203" spans="1:6" x14ac:dyDescent="0.25">
      <c r="A203" s="13"/>
      <c r="B203" s="14">
        <v>356</v>
      </c>
      <c r="C203" s="15" t="s">
        <v>200</v>
      </c>
      <c r="D203" s="16">
        <f>'Total Revenues by County'!BR204</f>
        <v>111578</v>
      </c>
      <c r="E203" s="17">
        <f t="shared" si="3"/>
        <v>6.2205257726331989E-3</v>
      </c>
      <c r="F203" s="18"/>
    </row>
    <row r="204" spans="1:6" x14ac:dyDescent="0.25">
      <c r="A204" s="13"/>
      <c r="B204" s="14">
        <v>358.1</v>
      </c>
      <c r="C204" s="15" t="s">
        <v>201</v>
      </c>
      <c r="D204" s="16">
        <f>'Total Revenues by County'!BR205</f>
        <v>500481</v>
      </c>
      <c r="E204" s="17">
        <f t="shared" si="3"/>
        <v>2.7902050217903495E-2</v>
      </c>
      <c r="F204" s="18"/>
    </row>
    <row r="205" spans="1:6" x14ac:dyDescent="0.25">
      <c r="A205" s="13"/>
      <c r="B205" s="14">
        <v>358.2</v>
      </c>
      <c r="C205" s="15" t="s">
        <v>202</v>
      </c>
      <c r="D205" s="16">
        <f>'Total Revenues by County'!BR206</f>
        <v>1436329</v>
      </c>
      <c r="E205" s="17">
        <f t="shared" si="3"/>
        <v>8.0076014648770094E-2</v>
      </c>
      <c r="F205" s="18"/>
    </row>
    <row r="206" spans="1:6" x14ac:dyDescent="0.25">
      <c r="A206" s="13"/>
      <c r="B206" s="14">
        <v>359</v>
      </c>
      <c r="C206" s="15" t="s">
        <v>203</v>
      </c>
      <c r="D206" s="16">
        <f>'Total Revenues by County'!BR207</f>
        <v>41410418</v>
      </c>
      <c r="E206" s="17">
        <f t="shared" si="3"/>
        <v>2.3086502036648238</v>
      </c>
      <c r="F206" s="18"/>
    </row>
    <row r="207" spans="1:6" ht="15.75" x14ac:dyDescent="0.25">
      <c r="A207" s="19" t="s">
        <v>204</v>
      </c>
      <c r="B207" s="20"/>
      <c r="C207" s="21"/>
      <c r="D207" s="22">
        <f>'Total Revenues by County'!BR208</f>
        <v>1174700344</v>
      </c>
      <c r="E207" s="23">
        <f t="shared" si="3"/>
        <v>65.49009450763667</v>
      </c>
      <c r="F207" s="24"/>
    </row>
    <row r="208" spans="1:6" x14ac:dyDescent="0.25">
      <c r="A208" s="13"/>
      <c r="B208" s="14">
        <v>361.1</v>
      </c>
      <c r="C208" s="15" t="s">
        <v>205</v>
      </c>
      <c r="D208" s="16">
        <f>'Total Revenues by County'!BR209</f>
        <v>374683734</v>
      </c>
      <c r="E208" s="17">
        <f t="shared" si="3"/>
        <v>20.888793704255697</v>
      </c>
      <c r="F208" s="18"/>
    </row>
    <row r="209" spans="1:6" x14ac:dyDescent="0.25">
      <c r="A209" s="13"/>
      <c r="B209" s="14">
        <v>361.2</v>
      </c>
      <c r="C209" s="15" t="s">
        <v>206</v>
      </c>
      <c r="D209" s="16">
        <f>'Total Revenues by County'!BR210</f>
        <v>728739</v>
      </c>
      <c r="E209" s="17">
        <f t="shared" si="3"/>
        <v>4.0627540653380999E-2</v>
      </c>
      <c r="F209" s="18"/>
    </row>
    <row r="210" spans="1:6" x14ac:dyDescent="0.25">
      <c r="A210" s="13"/>
      <c r="B210" s="14">
        <v>361.3</v>
      </c>
      <c r="C210" s="15" t="s">
        <v>207</v>
      </c>
      <c r="D210" s="16">
        <f>'Total Revenues by County'!BR211</f>
        <v>24321950</v>
      </c>
      <c r="E210" s="17">
        <f t="shared" si="3"/>
        <v>1.3559601069717688</v>
      </c>
      <c r="F210" s="18"/>
    </row>
    <row r="211" spans="1:6" x14ac:dyDescent="0.25">
      <c r="A211" s="13"/>
      <c r="B211" s="14">
        <v>361.4</v>
      </c>
      <c r="C211" s="15" t="s">
        <v>208</v>
      </c>
      <c r="D211" s="16">
        <f>'Total Revenues by County'!BR212</f>
        <v>1626908</v>
      </c>
      <c r="E211" s="17">
        <f t="shared" si="3"/>
        <v>9.0700883182196601E-2</v>
      </c>
      <c r="F211" s="18"/>
    </row>
    <row r="212" spans="1:6" x14ac:dyDescent="0.25">
      <c r="A212" s="13"/>
      <c r="B212" s="14">
        <v>362</v>
      </c>
      <c r="C212" s="15" t="s">
        <v>209</v>
      </c>
      <c r="D212" s="16">
        <f>'Total Revenues by County'!BR213</f>
        <v>52400316</v>
      </c>
      <c r="E212" s="17">
        <f t="shared" si="3"/>
        <v>2.9213421657685545</v>
      </c>
      <c r="F212" s="18"/>
    </row>
    <row r="213" spans="1:6" x14ac:dyDescent="0.25">
      <c r="A213" s="13"/>
      <c r="B213" s="14">
        <v>364</v>
      </c>
      <c r="C213" s="15" t="s">
        <v>210</v>
      </c>
      <c r="D213" s="16">
        <f>'Total Revenues by County'!BR214</f>
        <v>38483326</v>
      </c>
      <c r="E213" s="17">
        <f t="shared" si="3"/>
        <v>2.1454634533657644</v>
      </c>
      <c r="F213" s="18"/>
    </row>
    <row r="214" spans="1:6" x14ac:dyDescent="0.25">
      <c r="A214" s="13"/>
      <c r="B214" s="14">
        <v>365</v>
      </c>
      <c r="C214" s="15" t="s">
        <v>211</v>
      </c>
      <c r="D214" s="16">
        <f>'Total Revenues by County'!BR215</f>
        <v>9732242</v>
      </c>
      <c r="E214" s="17">
        <f t="shared" si="3"/>
        <v>0.54257705091060304</v>
      </c>
      <c r="F214" s="18"/>
    </row>
    <row r="215" spans="1:6" x14ac:dyDescent="0.25">
      <c r="A215" s="13"/>
      <c r="B215" s="14">
        <v>366</v>
      </c>
      <c r="C215" s="15" t="s">
        <v>212</v>
      </c>
      <c r="D215" s="16">
        <f>'Total Revenues by County'!BR216</f>
        <v>63479123</v>
      </c>
      <c r="E215" s="17">
        <f t="shared" si="3"/>
        <v>3.538990846274829</v>
      </c>
      <c r="F215" s="18"/>
    </row>
    <row r="216" spans="1:6" x14ac:dyDescent="0.25">
      <c r="A216" s="13"/>
      <c r="B216" s="14">
        <v>368</v>
      </c>
      <c r="C216" s="15" t="s">
        <v>213</v>
      </c>
      <c r="D216" s="16">
        <f>'Total Revenues by County'!BR217</f>
        <v>43006972</v>
      </c>
      <c r="E216" s="17">
        <f t="shared" si="3"/>
        <v>2.397658837126623</v>
      </c>
      <c r="F216" s="18"/>
    </row>
    <row r="217" spans="1:6" x14ac:dyDescent="0.25">
      <c r="A217" s="13"/>
      <c r="B217" s="14">
        <v>369.3</v>
      </c>
      <c r="C217" s="15" t="s">
        <v>214</v>
      </c>
      <c r="D217" s="16">
        <f>'Total Revenues by County'!BR218</f>
        <v>16676057</v>
      </c>
      <c r="E217" s="17">
        <f t="shared" si="3"/>
        <v>0.9296979902346364</v>
      </c>
      <c r="F217" s="18"/>
    </row>
    <row r="218" spans="1:6" x14ac:dyDescent="0.25">
      <c r="A218" s="13"/>
      <c r="B218" s="14">
        <v>369.4</v>
      </c>
      <c r="C218" s="15" t="s">
        <v>215</v>
      </c>
      <c r="D218" s="16">
        <f>'Total Revenues by County'!BR219</f>
        <v>4634747</v>
      </c>
      <c r="E218" s="17">
        <f t="shared" si="3"/>
        <v>0.2583893165600244</v>
      </c>
      <c r="F218" s="18"/>
    </row>
    <row r="219" spans="1:6" x14ac:dyDescent="0.25">
      <c r="A219" s="13"/>
      <c r="B219" s="14">
        <v>369.7</v>
      </c>
      <c r="C219" s="15" t="s">
        <v>216</v>
      </c>
      <c r="D219" s="16">
        <f>'Total Revenues by County'!BR220</f>
        <v>9055</v>
      </c>
      <c r="E219" s="17">
        <f t="shared" si="3"/>
        <v>5.0482049213280056E-4</v>
      </c>
      <c r="F219" s="18"/>
    </row>
    <row r="220" spans="1:6" x14ac:dyDescent="0.25">
      <c r="A220" s="13"/>
      <c r="B220" s="14">
        <v>369.9</v>
      </c>
      <c r="C220" s="15" t="s">
        <v>217</v>
      </c>
      <c r="D220" s="16">
        <f>'Total Revenues by County'!BR221</f>
        <v>544917175</v>
      </c>
      <c r="E220" s="17">
        <f t="shared" si="3"/>
        <v>30.379387791840461</v>
      </c>
      <c r="F220" s="18"/>
    </row>
    <row r="221" spans="1:6" ht="15.75" x14ac:dyDescent="0.25">
      <c r="A221" s="19" t="s">
        <v>218</v>
      </c>
      <c r="B221" s="20"/>
      <c r="C221" s="21"/>
      <c r="D221" s="22">
        <f>'Total Revenues by County'!BR222</f>
        <v>7349014840</v>
      </c>
      <c r="E221" s="23">
        <f t="shared" si="3"/>
        <v>409.71102023413079</v>
      </c>
      <c r="F221" s="18"/>
    </row>
    <row r="222" spans="1:6" x14ac:dyDescent="0.25">
      <c r="A222" s="13"/>
      <c r="B222" s="14">
        <v>381</v>
      </c>
      <c r="C222" s="15" t="s">
        <v>219</v>
      </c>
      <c r="D222" s="16">
        <f>'Total Revenues by County'!BR223</f>
        <v>5164154160</v>
      </c>
      <c r="E222" s="17">
        <f t="shared" si="3"/>
        <v>287.90401374940353</v>
      </c>
      <c r="F222" s="18"/>
    </row>
    <row r="223" spans="1:6" x14ac:dyDescent="0.25">
      <c r="A223" s="13"/>
      <c r="B223" s="14">
        <v>382</v>
      </c>
      <c r="C223" s="15" t="s">
        <v>220</v>
      </c>
      <c r="D223" s="16">
        <f>'Total Revenues by County'!BR224</f>
        <v>5000000</v>
      </c>
      <c r="E223" s="17">
        <f t="shared" si="3"/>
        <v>0.27875234242562147</v>
      </c>
      <c r="F223" s="18"/>
    </row>
    <row r="224" spans="1:6" x14ac:dyDescent="0.25">
      <c r="A224" s="13"/>
      <c r="B224" s="14">
        <v>383</v>
      </c>
      <c r="C224" s="15" t="s">
        <v>221</v>
      </c>
      <c r="D224" s="16">
        <f>'Total Revenues by County'!BR225</f>
        <v>4307011</v>
      </c>
      <c r="E224" s="17">
        <f t="shared" si="3"/>
        <v>0.24011788102058368</v>
      </c>
      <c r="F224" s="18"/>
    </row>
    <row r="225" spans="1:18" x14ac:dyDescent="0.25">
      <c r="A225" s="13"/>
      <c r="B225" s="14">
        <v>384</v>
      </c>
      <c r="C225" s="15" t="s">
        <v>222</v>
      </c>
      <c r="D225" s="16">
        <f>'Total Revenues by County'!BR226</f>
        <v>1114446504</v>
      </c>
      <c r="E225" s="17">
        <f t="shared" si="3"/>
        <v>62.130914699608951</v>
      </c>
      <c r="F225" s="18"/>
    </row>
    <row r="226" spans="1:18" x14ac:dyDescent="0.25">
      <c r="A226" s="13"/>
      <c r="B226" s="14">
        <v>385</v>
      </c>
      <c r="C226" s="15" t="s">
        <v>223</v>
      </c>
      <c r="D226" s="16">
        <f>'Total Revenues by County'!BR227</f>
        <v>88473510</v>
      </c>
      <c r="E226" s="17">
        <f t="shared" si="3"/>
        <v>4.9324396310233292</v>
      </c>
      <c r="F226" s="18"/>
    </row>
    <row r="227" spans="1:18" x14ac:dyDescent="0.25">
      <c r="A227" s="13"/>
      <c r="B227" s="14">
        <v>388.1</v>
      </c>
      <c r="C227" s="15" t="s">
        <v>224</v>
      </c>
      <c r="D227" s="16">
        <f>'Total Revenues by County'!BR228</f>
        <v>458716</v>
      </c>
      <c r="E227" s="17">
        <f t="shared" si="3"/>
        <v>2.5573631901622276E-2</v>
      </c>
      <c r="F227" s="18"/>
    </row>
    <row r="228" spans="1:18" x14ac:dyDescent="0.25">
      <c r="A228" s="13"/>
      <c r="B228" s="14">
        <v>388.2</v>
      </c>
      <c r="C228" s="15" t="s">
        <v>225</v>
      </c>
      <c r="D228" s="16">
        <f>'Total Revenues by County'!BR229</f>
        <v>981</v>
      </c>
      <c r="E228" s="17">
        <f t="shared" si="3"/>
        <v>5.4691209583906933E-5</v>
      </c>
      <c r="F228" s="18"/>
    </row>
    <row r="229" spans="1:18" x14ac:dyDescent="0.25">
      <c r="A229" s="13"/>
      <c r="B229" s="14">
        <v>389.1</v>
      </c>
      <c r="C229" s="15" t="s">
        <v>226</v>
      </c>
      <c r="D229" s="16">
        <f>'Total Revenues by County'!BR230</f>
        <v>77872449</v>
      </c>
      <c r="E229" s="17">
        <f t="shared" si="3"/>
        <v>4.3414255138339488</v>
      </c>
      <c r="F229" s="18"/>
    </row>
    <row r="230" spans="1:18" x14ac:dyDescent="0.25">
      <c r="A230" s="13"/>
      <c r="B230" s="14">
        <v>389.2</v>
      </c>
      <c r="C230" s="15" t="s">
        <v>227</v>
      </c>
      <c r="D230" s="16">
        <f>'Total Revenues by County'!BR231</f>
        <v>31402451</v>
      </c>
      <c r="E230" s="17">
        <f t="shared" si="3"/>
        <v>1.7507013548311601</v>
      </c>
      <c r="F230" s="18"/>
    </row>
    <row r="231" spans="1:18" x14ac:dyDescent="0.25">
      <c r="A231" s="13"/>
      <c r="B231" s="14">
        <v>389.3</v>
      </c>
      <c r="C231" s="15" t="s">
        <v>228</v>
      </c>
      <c r="D231" s="16">
        <f>'Total Revenues by County'!BR232</f>
        <v>15092415</v>
      </c>
      <c r="E231" s="17">
        <f t="shared" si="3"/>
        <v>0.84140920682191722</v>
      </c>
      <c r="F231" s="18"/>
    </row>
    <row r="232" spans="1:18" x14ac:dyDescent="0.25">
      <c r="A232" s="13"/>
      <c r="B232" s="14">
        <v>389.4</v>
      </c>
      <c r="C232" s="15" t="s">
        <v>229</v>
      </c>
      <c r="D232" s="16">
        <f>'Total Revenues by County'!BR233</f>
        <v>67543892</v>
      </c>
      <c r="E232" s="17">
        <f t="shared" si="3"/>
        <v>3.7656036223086393</v>
      </c>
      <c r="F232" s="18"/>
    </row>
    <row r="233" spans="1:18" x14ac:dyDescent="0.25">
      <c r="A233" s="13"/>
      <c r="B233" s="14">
        <v>389.5</v>
      </c>
      <c r="C233" s="15" t="s">
        <v>230</v>
      </c>
      <c r="D233" s="16">
        <f>'Total Revenues by County'!BR234</f>
        <v>157517876</v>
      </c>
      <c r="E233" s="17">
        <f t="shared" si="3"/>
        <v>8.7816953817817165</v>
      </c>
      <c r="F233" s="18"/>
    </row>
    <row r="234" spans="1:18" x14ac:dyDescent="0.25">
      <c r="A234" s="13"/>
      <c r="B234" s="14">
        <v>389.6</v>
      </c>
      <c r="C234" s="15" t="s">
        <v>231</v>
      </c>
      <c r="D234" s="16">
        <f>'Total Revenues by County'!BR235</f>
        <v>155002905</v>
      </c>
      <c r="E234" s="17">
        <f t="shared" si="3"/>
        <v>8.6414845703052148</v>
      </c>
      <c r="F234" s="18"/>
    </row>
    <row r="235" spans="1:18" x14ac:dyDescent="0.25">
      <c r="A235" s="13"/>
      <c r="B235" s="14">
        <v>389.7</v>
      </c>
      <c r="C235" s="15" t="s">
        <v>232</v>
      </c>
      <c r="D235" s="16">
        <f>'Total Revenues by County'!BR236</f>
        <v>39506320</v>
      </c>
      <c r="E235" s="17">
        <f t="shared" si="3"/>
        <v>2.202495848123236</v>
      </c>
      <c r="F235" s="18"/>
    </row>
    <row r="236" spans="1:18" x14ac:dyDescent="0.25">
      <c r="A236" s="13"/>
      <c r="B236" s="14">
        <v>389.8</v>
      </c>
      <c r="C236" s="15" t="s">
        <v>233</v>
      </c>
      <c r="D236" s="16">
        <f>'Total Revenues by County'!BR237</f>
        <v>59419179</v>
      </c>
      <c r="E236" s="17">
        <f t="shared" si="3"/>
        <v>3.3126470662514595</v>
      </c>
      <c r="F236" s="18"/>
    </row>
    <row r="237" spans="1:18" x14ac:dyDescent="0.25">
      <c r="A237" s="13"/>
      <c r="B237" s="14">
        <v>389.9</v>
      </c>
      <c r="C237" s="15" t="s">
        <v>234</v>
      </c>
      <c r="D237" s="16">
        <f>'Total Revenues by County'!BR238</f>
        <v>366852269</v>
      </c>
      <c r="E237" s="17">
        <f t="shared" si="3"/>
        <v>20.452185861580841</v>
      </c>
      <c r="F237" s="18"/>
    </row>
    <row r="238" spans="1:18" x14ac:dyDescent="0.25">
      <c r="A238" s="25"/>
      <c r="B238" s="26">
        <v>390</v>
      </c>
      <c r="C238" s="27" t="s">
        <v>313</v>
      </c>
      <c r="D238" s="16">
        <f>'Total Revenues by County'!BR239</f>
        <v>1038959</v>
      </c>
      <c r="E238" s="17">
        <f t="shared" si="3"/>
        <v>5.7922450986836252E-2</v>
      </c>
      <c r="F238" s="18"/>
    </row>
    <row r="239" spans="1:18" ht="15.75" thickBot="1" x14ac:dyDescent="0.3">
      <c r="A239" s="25"/>
      <c r="B239" s="26">
        <v>393</v>
      </c>
      <c r="C239" s="27" t="s">
        <v>235</v>
      </c>
      <c r="D239" s="16">
        <f>'Total Revenues by County'!BR240</f>
        <v>925243</v>
      </c>
      <c r="E239" s="17">
        <f t="shared" si="3"/>
        <v>5.1582730712581862E-2</v>
      </c>
      <c r="F239" s="18"/>
    </row>
    <row r="240" spans="1:18" ht="16.5" thickBot="1" x14ac:dyDescent="0.3">
      <c r="A240" s="28" t="s">
        <v>236</v>
      </c>
      <c r="B240" s="29"/>
      <c r="C240" s="30"/>
      <c r="D240" s="31">
        <f>'Total Revenues by County'!BR241</f>
        <v>36374756173</v>
      </c>
      <c r="E240" s="32">
        <f t="shared" si="3"/>
        <v>2027.9096976769169</v>
      </c>
      <c r="F240" s="11"/>
      <c r="G240" s="33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</row>
    <row r="241" spans="1:5" x14ac:dyDescent="0.25">
      <c r="A241" s="35"/>
      <c r="B241" s="36"/>
      <c r="C241" s="36"/>
      <c r="D241" s="37"/>
      <c r="E241" s="38"/>
    </row>
    <row r="242" spans="1:5" x14ac:dyDescent="0.25">
      <c r="A242" s="35"/>
      <c r="B242" s="36"/>
      <c r="C242" s="36"/>
      <c r="D242" s="39" t="s">
        <v>316</v>
      </c>
      <c r="E242" s="38">
        <f>'Total Revenues by County'!$BR$4</f>
        <v>17937069</v>
      </c>
    </row>
    <row r="243" spans="1:5" x14ac:dyDescent="0.25">
      <c r="A243" s="35"/>
      <c r="B243" s="36"/>
      <c r="C243" s="36"/>
      <c r="D243" s="37"/>
      <c r="E243" s="38"/>
    </row>
    <row r="244" spans="1:5" ht="30" customHeight="1" x14ac:dyDescent="0.25">
      <c r="A244" s="74" t="s">
        <v>310</v>
      </c>
      <c r="B244" s="75"/>
      <c r="C244" s="75"/>
      <c r="D244" s="75"/>
      <c r="E244" s="76"/>
    </row>
    <row r="245" spans="1:5" x14ac:dyDescent="0.25">
      <c r="A245" s="35"/>
      <c r="B245" s="36"/>
      <c r="C245" s="36"/>
      <c r="D245" s="37"/>
      <c r="E245" s="38"/>
    </row>
    <row r="246" spans="1:5" ht="15.75" thickBot="1" x14ac:dyDescent="0.3">
      <c r="A246" s="77" t="s">
        <v>237</v>
      </c>
      <c r="B246" s="78"/>
      <c r="C246" s="78"/>
      <c r="D246" s="78"/>
      <c r="E246" s="79"/>
    </row>
  </sheetData>
  <mergeCells count="5">
    <mergeCell ref="A1:E1"/>
    <mergeCell ref="A2:E2"/>
    <mergeCell ref="A3:C3"/>
    <mergeCell ref="A244:E244"/>
    <mergeCell ref="A246:E246"/>
  </mergeCells>
  <pageMargins left="0.5" right="0.5" top="0.5" bottom="0.5" header="0.3" footer="0.3"/>
  <pageSetup scale="81" fitToHeight="0" orientation="portrait" r:id="rId1"/>
  <headerFooter>
    <oddHeader>&amp;C&amp;12Office of Economic and Demographic Research</oddHeader>
    <oddFooter>&amp;L&amp;12FY 2009-10 County Revenues&amp;R&amp;12Page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244"/>
  <sheetViews>
    <sheetView workbookViewId="0">
      <pane xSplit="3" ySplit="4" topLeftCell="D5" activePane="bottomRight" state="frozen"/>
      <selection pane="topRight" activeCell="D1" sqref="D1"/>
      <selection pane="bottomLeft" activeCell="A7" sqref="A7"/>
      <selection pane="bottomRight" activeCell="D5" sqref="D5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7.7109375" style="40" customWidth="1"/>
    <col min="70" max="70" width="18.7109375" style="40" customWidth="1"/>
    <col min="71" max="71" width="12.5703125" style="12"/>
    <col min="72" max="103" width="12.5703125" style="2"/>
    <col min="104" max="104" width="2.28515625" style="2" customWidth="1"/>
    <col min="105" max="105" width="8.7109375" style="2" customWidth="1"/>
    <col min="106" max="106" width="78.140625" style="2" customWidth="1"/>
    <col min="107" max="325" width="20.28515625" style="2" customWidth="1"/>
    <col min="326" max="326" width="21.5703125" style="2" customWidth="1"/>
    <col min="327" max="359" width="12.5703125" style="2"/>
    <col min="360" max="360" width="2.28515625" style="2" customWidth="1"/>
    <col min="361" max="361" width="8.7109375" style="2" customWidth="1"/>
    <col min="362" max="362" width="78.140625" style="2" customWidth="1"/>
    <col min="363" max="581" width="20.28515625" style="2" customWidth="1"/>
    <col min="582" max="582" width="21.5703125" style="2" customWidth="1"/>
    <col min="583" max="615" width="12.5703125" style="2"/>
    <col min="616" max="616" width="2.28515625" style="2" customWidth="1"/>
    <col min="617" max="617" width="8.7109375" style="2" customWidth="1"/>
    <col min="618" max="618" width="78.140625" style="2" customWidth="1"/>
    <col min="619" max="837" width="20.28515625" style="2" customWidth="1"/>
    <col min="838" max="838" width="21.5703125" style="2" customWidth="1"/>
    <col min="839" max="871" width="12.5703125" style="2"/>
    <col min="872" max="872" width="2.28515625" style="2" customWidth="1"/>
    <col min="873" max="873" width="8.7109375" style="2" customWidth="1"/>
    <col min="874" max="874" width="78.140625" style="2" customWidth="1"/>
    <col min="875" max="1093" width="20.28515625" style="2" customWidth="1"/>
    <col min="1094" max="1094" width="21.5703125" style="2" customWidth="1"/>
    <col min="1095" max="1127" width="12.5703125" style="2"/>
    <col min="1128" max="1128" width="2.28515625" style="2" customWidth="1"/>
    <col min="1129" max="1129" width="8.7109375" style="2" customWidth="1"/>
    <col min="1130" max="1130" width="78.140625" style="2" customWidth="1"/>
    <col min="1131" max="1349" width="20.28515625" style="2" customWidth="1"/>
    <col min="1350" max="1350" width="21.5703125" style="2" customWidth="1"/>
    <col min="1351" max="1383" width="12.5703125" style="2"/>
    <col min="1384" max="1384" width="2.28515625" style="2" customWidth="1"/>
    <col min="1385" max="1385" width="8.7109375" style="2" customWidth="1"/>
    <col min="1386" max="1386" width="78.140625" style="2" customWidth="1"/>
    <col min="1387" max="1605" width="20.28515625" style="2" customWidth="1"/>
    <col min="1606" max="1606" width="21.5703125" style="2" customWidth="1"/>
    <col min="1607" max="1639" width="12.5703125" style="2"/>
    <col min="1640" max="1640" width="2.28515625" style="2" customWidth="1"/>
    <col min="1641" max="1641" width="8.7109375" style="2" customWidth="1"/>
    <col min="1642" max="1642" width="78.140625" style="2" customWidth="1"/>
    <col min="1643" max="1861" width="20.28515625" style="2" customWidth="1"/>
    <col min="1862" max="1862" width="21.5703125" style="2" customWidth="1"/>
    <col min="1863" max="1895" width="12.5703125" style="2"/>
    <col min="1896" max="1896" width="2.28515625" style="2" customWidth="1"/>
    <col min="1897" max="1897" width="8.7109375" style="2" customWidth="1"/>
    <col min="1898" max="1898" width="78.140625" style="2" customWidth="1"/>
    <col min="1899" max="2117" width="20.28515625" style="2" customWidth="1"/>
    <col min="2118" max="2118" width="21.5703125" style="2" customWidth="1"/>
    <col min="2119" max="2151" width="12.5703125" style="2"/>
    <col min="2152" max="2152" width="2.28515625" style="2" customWidth="1"/>
    <col min="2153" max="2153" width="8.7109375" style="2" customWidth="1"/>
    <col min="2154" max="2154" width="78.140625" style="2" customWidth="1"/>
    <col min="2155" max="2373" width="20.28515625" style="2" customWidth="1"/>
    <col min="2374" max="2374" width="21.5703125" style="2" customWidth="1"/>
    <col min="2375" max="2407" width="12.5703125" style="2"/>
    <col min="2408" max="2408" width="2.28515625" style="2" customWidth="1"/>
    <col min="2409" max="2409" width="8.7109375" style="2" customWidth="1"/>
    <col min="2410" max="2410" width="78.140625" style="2" customWidth="1"/>
    <col min="2411" max="2629" width="20.28515625" style="2" customWidth="1"/>
    <col min="2630" max="2630" width="21.5703125" style="2" customWidth="1"/>
    <col min="2631" max="2663" width="12.5703125" style="2"/>
    <col min="2664" max="2664" width="2.28515625" style="2" customWidth="1"/>
    <col min="2665" max="2665" width="8.7109375" style="2" customWidth="1"/>
    <col min="2666" max="2666" width="78.140625" style="2" customWidth="1"/>
    <col min="2667" max="2885" width="20.28515625" style="2" customWidth="1"/>
    <col min="2886" max="2886" width="21.5703125" style="2" customWidth="1"/>
    <col min="2887" max="2919" width="12.5703125" style="2"/>
    <col min="2920" max="2920" width="2.28515625" style="2" customWidth="1"/>
    <col min="2921" max="2921" width="8.7109375" style="2" customWidth="1"/>
    <col min="2922" max="2922" width="78.140625" style="2" customWidth="1"/>
    <col min="2923" max="3141" width="20.28515625" style="2" customWidth="1"/>
    <col min="3142" max="3142" width="21.5703125" style="2" customWidth="1"/>
    <col min="3143" max="3175" width="12.5703125" style="2"/>
    <col min="3176" max="3176" width="2.28515625" style="2" customWidth="1"/>
    <col min="3177" max="3177" width="8.7109375" style="2" customWidth="1"/>
    <col min="3178" max="3178" width="78.140625" style="2" customWidth="1"/>
    <col min="3179" max="3397" width="20.28515625" style="2" customWidth="1"/>
    <col min="3398" max="3398" width="21.5703125" style="2" customWidth="1"/>
    <col min="3399" max="3431" width="12.5703125" style="2"/>
    <col min="3432" max="3432" width="2.28515625" style="2" customWidth="1"/>
    <col min="3433" max="3433" width="8.7109375" style="2" customWidth="1"/>
    <col min="3434" max="3434" width="78.140625" style="2" customWidth="1"/>
    <col min="3435" max="3653" width="20.28515625" style="2" customWidth="1"/>
    <col min="3654" max="3654" width="21.5703125" style="2" customWidth="1"/>
    <col min="3655" max="3687" width="12.5703125" style="2"/>
    <col min="3688" max="3688" width="2.28515625" style="2" customWidth="1"/>
    <col min="3689" max="3689" width="8.7109375" style="2" customWidth="1"/>
    <col min="3690" max="3690" width="78.140625" style="2" customWidth="1"/>
    <col min="3691" max="3909" width="20.28515625" style="2" customWidth="1"/>
    <col min="3910" max="3910" width="21.5703125" style="2" customWidth="1"/>
    <col min="3911" max="3943" width="12.5703125" style="2"/>
    <col min="3944" max="3944" width="2.28515625" style="2" customWidth="1"/>
    <col min="3945" max="3945" width="8.7109375" style="2" customWidth="1"/>
    <col min="3946" max="3946" width="78.140625" style="2" customWidth="1"/>
    <col min="3947" max="4165" width="20.28515625" style="2" customWidth="1"/>
    <col min="4166" max="4166" width="21.5703125" style="2" customWidth="1"/>
    <col min="4167" max="4199" width="12.5703125" style="2"/>
    <col min="4200" max="4200" width="2.28515625" style="2" customWidth="1"/>
    <col min="4201" max="4201" width="8.7109375" style="2" customWidth="1"/>
    <col min="4202" max="4202" width="78.140625" style="2" customWidth="1"/>
    <col min="4203" max="4421" width="20.28515625" style="2" customWidth="1"/>
    <col min="4422" max="4422" width="21.5703125" style="2" customWidth="1"/>
    <col min="4423" max="4455" width="12.5703125" style="2"/>
    <col min="4456" max="4456" width="2.28515625" style="2" customWidth="1"/>
    <col min="4457" max="4457" width="8.7109375" style="2" customWidth="1"/>
    <col min="4458" max="4458" width="78.140625" style="2" customWidth="1"/>
    <col min="4459" max="4677" width="20.28515625" style="2" customWidth="1"/>
    <col min="4678" max="4678" width="21.5703125" style="2" customWidth="1"/>
    <col min="4679" max="4711" width="12.5703125" style="2"/>
    <col min="4712" max="4712" width="2.28515625" style="2" customWidth="1"/>
    <col min="4713" max="4713" width="8.7109375" style="2" customWidth="1"/>
    <col min="4714" max="4714" width="78.140625" style="2" customWidth="1"/>
    <col min="4715" max="4933" width="20.28515625" style="2" customWidth="1"/>
    <col min="4934" max="4934" width="21.5703125" style="2" customWidth="1"/>
    <col min="4935" max="4967" width="12.5703125" style="2"/>
    <col min="4968" max="4968" width="2.28515625" style="2" customWidth="1"/>
    <col min="4969" max="4969" width="8.7109375" style="2" customWidth="1"/>
    <col min="4970" max="4970" width="78.140625" style="2" customWidth="1"/>
    <col min="4971" max="5189" width="20.28515625" style="2" customWidth="1"/>
    <col min="5190" max="5190" width="21.5703125" style="2" customWidth="1"/>
    <col min="5191" max="5223" width="12.5703125" style="2"/>
    <col min="5224" max="5224" width="2.28515625" style="2" customWidth="1"/>
    <col min="5225" max="5225" width="8.7109375" style="2" customWidth="1"/>
    <col min="5226" max="5226" width="78.140625" style="2" customWidth="1"/>
    <col min="5227" max="5445" width="20.28515625" style="2" customWidth="1"/>
    <col min="5446" max="5446" width="21.5703125" style="2" customWidth="1"/>
    <col min="5447" max="5479" width="12.5703125" style="2"/>
    <col min="5480" max="5480" width="2.28515625" style="2" customWidth="1"/>
    <col min="5481" max="5481" width="8.7109375" style="2" customWidth="1"/>
    <col min="5482" max="5482" width="78.140625" style="2" customWidth="1"/>
    <col min="5483" max="5701" width="20.28515625" style="2" customWidth="1"/>
    <col min="5702" max="5702" width="21.5703125" style="2" customWidth="1"/>
    <col min="5703" max="5735" width="12.5703125" style="2"/>
    <col min="5736" max="5736" width="2.28515625" style="2" customWidth="1"/>
    <col min="5737" max="5737" width="8.7109375" style="2" customWidth="1"/>
    <col min="5738" max="5738" width="78.140625" style="2" customWidth="1"/>
    <col min="5739" max="5957" width="20.28515625" style="2" customWidth="1"/>
    <col min="5958" max="5958" width="21.5703125" style="2" customWidth="1"/>
    <col min="5959" max="5991" width="12.5703125" style="2"/>
    <col min="5992" max="5992" width="2.28515625" style="2" customWidth="1"/>
    <col min="5993" max="5993" width="8.7109375" style="2" customWidth="1"/>
    <col min="5994" max="5994" width="78.140625" style="2" customWidth="1"/>
    <col min="5995" max="6213" width="20.28515625" style="2" customWidth="1"/>
    <col min="6214" max="6214" width="21.5703125" style="2" customWidth="1"/>
    <col min="6215" max="6247" width="12.5703125" style="2"/>
    <col min="6248" max="6248" width="2.28515625" style="2" customWidth="1"/>
    <col min="6249" max="6249" width="8.7109375" style="2" customWidth="1"/>
    <col min="6250" max="6250" width="78.140625" style="2" customWidth="1"/>
    <col min="6251" max="6469" width="20.28515625" style="2" customWidth="1"/>
    <col min="6470" max="6470" width="21.5703125" style="2" customWidth="1"/>
    <col min="6471" max="6503" width="12.5703125" style="2"/>
    <col min="6504" max="6504" width="2.28515625" style="2" customWidth="1"/>
    <col min="6505" max="6505" width="8.7109375" style="2" customWidth="1"/>
    <col min="6506" max="6506" width="78.140625" style="2" customWidth="1"/>
    <col min="6507" max="6725" width="20.28515625" style="2" customWidth="1"/>
    <col min="6726" max="6726" width="21.5703125" style="2" customWidth="1"/>
    <col min="6727" max="6759" width="12.5703125" style="2"/>
    <col min="6760" max="6760" width="2.28515625" style="2" customWidth="1"/>
    <col min="6761" max="6761" width="8.7109375" style="2" customWidth="1"/>
    <col min="6762" max="6762" width="78.140625" style="2" customWidth="1"/>
    <col min="6763" max="6981" width="20.28515625" style="2" customWidth="1"/>
    <col min="6982" max="6982" width="21.5703125" style="2" customWidth="1"/>
    <col min="6983" max="7015" width="12.5703125" style="2"/>
    <col min="7016" max="7016" width="2.28515625" style="2" customWidth="1"/>
    <col min="7017" max="7017" width="8.7109375" style="2" customWidth="1"/>
    <col min="7018" max="7018" width="78.140625" style="2" customWidth="1"/>
    <col min="7019" max="7237" width="20.28515625" style="2" customWidth="1"/>
    <col min="7238" max="7238" width="21.5703125" style="2" customWidth="1"/>
    <col min="7239" max="7271" width="12.5703125" style="2"/>
    <col min="7272" max="7272" width="2.28515625" style="2" customWidth="1"/>
    <col min="7273" max="7273" width="8.7109375" style="2" customWidth="1"/>
    <col min="7274" max="7274" width="78.140625" style="2" customWidth="1"/>
    <col min="7275" max="7493" width="20.28515625" style="2" customWidth="1"/>
    <col min="7494" max="7494" width="21.5703125" style="2" customWidth="1"/>
    <col min="7495" max="7527" width="12.5703125" style="2"/>
    <col min="7528" max="7528" width="2.28515625" style="2" customWidth="1"/>
    <col min="7529" max="7529" width="8.7109375" style="2" customWidth="1"/>
    <col min="7530" max="7530" width="78.140625" style="2" customWidth="1"/>
    <col min="7531" max="7749" width="20.28515625" style="2" customWidth="1"/>
    <col min="7750" max="7750" width="21.5703125" style="2" customWidth="1"/>
    <col min="7751" max="7783" width="12.5703125" style="2"/>
    <col min="7784" max="7784" width="2.28515625" style="2" customWidth="1"/>
    <col min="7785" max="7785" width="8.7109375" style="2" customWidth="1"/>
    <col min="7786" max="7786" width="78.140625" style="2" customWidth="1"/>
    <col min="7787" max="8005" width="20.28515625" style="2" customWidth="1"/>
    <col min="8006" max="8006" width="21.5703125" style="2" customWidth="1"/>
    <col min="8007" max="8039" width="12.5703125" style="2"/>
    <col min="8040" max="8040" width="2.28515625" style="2" customWidth="1"/>
    <col min="8041" max="8041" width="8.7109375" style="2" customWidth="1"/>
    <col min="8042" max="8042" width="78.140625" style="2" customWidth="1"/>
    <col min="8043" max="8261" width="20.28515625" style="2" customWidth="1"/>
    <col min="8262" max="8262" width="21.5703125" style="2" customWidth="1"/>
    <col min="8263" max="8295" width="12.5703125" style="2"/>
    <col min="8296" max="8296" width="2.28515625" style="2" customWidth="1"/>
    <col min="8297" max="8297" width="8.7109375" style="2" customWidth="1"/>
    <col min="8298" max="8298" width="78.140625" style="2" customWidth="1"/>
    <col min="8299" max="8517" width="20.28515625" style="2" customWidth="1"/>
    <col min="8518" max="8518" width="21.5703125" style="2" customWidth="1"/>
    <col min="8519" max="8551" width="12.5703125" style="2"/>
    <col min="8552" max="8552" width="2.28515625" style="2" customWidth="1"/>
    <col min="8553" max="8553" width="8.7109375" style="2" customWidth="1"/>
    <col min="8554" max="8554" width="78.140625" style="2" customWidth="1"/>
    <col min="8555" max="8773" width="20.28515625" style="2" customWidth="1"/>
    <col min="8774" max="8774" width="21.5703125" style="2" customWidth="1"/>
    <col min="8775" max="8807" width="12.5703125" style="2"/>
    <col min="8808" max="8808" width="2.28515625" style="2" customWidth="1"/>
    <col min="8809" max="8809" width="8.7109375" style="2" customWidth="1"/>
    <col min="8810" max="8810" width="78.140625" style="2" customWidth="1"/>
    <col min="8811" max="9029" width="20.28515625" style="2" customWidth="1"/>
    <col min="9030" max="9030" width="21.5703125" style="2" customWidth="1"/>
    <col min="9031" max="9063" width="12.5703125" style="2"/>
    <col min="9064" max="9064" width="2.28515625" style="2" customWidth="1"/>
    <col min="9065" max="9065" width="8.7109375" style="2" customWidth="1"/>
    <col min="9066" max="9066" width="78.140625" style="2" customWidth="1"/>
    <col min="9067" max="9285" width="20.28515625" style="2" customWidth="1"/>
    <col min="9286" max="9286" width="21.5703125" style="2" customWidth="1"/>
    <col min="9287" max="9319" width="12.5703125" style="2"/>
    <col min="9320" max="9320" width="2.28515625" style="2" customWidth="1"/>
    <col min="9321" max="9321" width="8.7109375" style="2" customWidth="1"/>
    <col min="9322" max="9322" width="78.140625" style="2" customWidth="1"/>
    <col min="9323" max="9541" width="20.28515625" style="2" customWidth="1"/>
    <col min="9542" max="9542" width="21.5703125" style="2" customWidth="1"/>
    <col min="9543" max="9575" width="12.5703125" style="2"/>
    <col min="9576" max="9576" width="2.28515625" style="2" customWidth="1"/>
    <col min="9577" max="9577" width="8.7109375" style="2" customWidth="1"/>
    <col min="9578" max="9578" width="78.140625" style="2" customWidth="1"/>
    <col min="9579" max="9797" width="20.28515625" style="2" customWidth="1"/>
    <col min="9798" max="9798" width="21.5703125" style="2" customWidth="1"/>
    <col min="9799" max="9831" width="12.5703125" style="2"/>
    <col min="9832" max="9832" width="2.28515625" style="2" customWidth="1"/>
    <col min="9833" max="9833" width="8.7109375" style="2" customWidth="1"/>
    <col min="9834" max="9834" width="78.140625" style="2" customWidth="1"/>
    <col min="9835" max="10053" width="20.28515625" style="2" customWidth="1"/>
    <col min="10054" max="10054" width="21.5703125" style="2" customWidth="1"/>
    <col min="10055" max="10087" width="12.5703125" style="2"/>
    <col min="10088" max="10088" width="2.28515625" style="2" customWidth="1"/>
    <col min="10089" max="10089" width="8.7109375" style="2" customWidth="1"/>
    <col min="10090" max="10090" width="78.140625" style="2" customWidth="1"/>
    <col min="10091" max="10309" width="20.28515625" style="2" customWidth="1"/>
    <col min="10310" max="10310" width="21.5703125" style="2" customWidth="1"/>
    <col min="10311" max="10343" width="12.5703125" style="2"/>
    <col min="10344" max="10344" width="2.28515625" style="2" customWidth="1"/>
    <col min="10345" max="10345" width="8.7109375" style="2" customWidth="1"/>
    <col min="10346" max="10346" width="78.140625" style="2" customWidth="1"/>
    <col min="10347" max="10565" width="20.28515625" style="2" customWidth="1"/>
    <col min="10566" max="10566" width="21.5703125" style="2" customWidth="1"/>
    <col min="10567" max="10599" width="12.5703125" style="2"/>
    <col min="10600" max="10600" width="2.28515625" style="2" customWidth="1"/>
    <col min="10601" max="10601" width="8.7109375" style="2" customWidth="1"/>
    <col min="10602" max="10602" width="78.140625" style="2" customWidth="1"/>
    <col min="10603" max="10821" width="20.28515625" style="2" customWidth="1"/>
    <col min="10822" max="10822" width="21.5703125" style="2" customWidth="1"/>
    <col min="10823" max="10855" width="12.5703125" style="2"/>
    <col min="10856" max="10856" width="2.28515625" style="2" customWidth="1"/>
    <col min="10857" max="10857" width="8.7109375" style="2" customWidth="1"/>
    <col min="10858" max="10858" width="78.140625" style="2" customWidth="1"/>
    <col min="10859" max="11077" width="20.28515625" style="2" customWidth="1"/>
    <col min="11078" max="11078" width="21.5703125" style="2" customWidth="1"/>
    <col min="11079" max="11111" width="12.5703125" style="2"/>
    <col min="11112" max="11112" width="2.28515625" style="2" customWidth="1"/>
    <col min="11113" max="11113" width="8.7109375" style="2" customWidth="1"/>
    <col min="11114" max="11114" width="78.140625" style="2" customWidth="1"/>
    <col min="11115" max="11333" width="20.28515625" style="2" customWidth="1"/>
    <col min="11334" max="11334" width="21.5703125" style="2" customWidth="1"/>
    <col min="11335" max="11367" width="12.5703125" style="2"/>
    <col min="11368" max="11368" width="2.28515625" style="2" customWidth="1"/>
    <col min="11369" max="11369" width="8.7109375" style="2" customWidth="1"/>
    <col min="11370" max="11370" width="78.140625" style="2" customWidth="1"/>
    <col min="11371" max="11589" width="20.28515625" style="2" customWidth="1"/>
    <col min="11590" max="11590" width="21.5703125" style="2" customWidth="1"/>
    <col min="11591" max="11623" width="12.5703125" style="2"/>
    <col min="11624" max="11624" width="2.28515625" style="2" customWidth="1"/>
    <col min="11625" max="11625" width="8.7109375" style="2" customWidth="1"/>
    <col min="11626" max="11626" width="78.140625" style="2" customWidth="1"/>
    <col min="11627" max="11845" width="20.28515625" style="2" customWidth="1"/>
    <col min="11846" max="11846" width="21.5703125" style="2" customWidth="1"/>
    <col min="11847" max="11879" width="12.5703125" style="2"/>
    <col min="11880" max="11880" width="2.28515625" style="2" customWidth="1"/>
    <col min="11881" max="11881" width="8.7109375" style="2" customWidth="1"/>
    <col min="11882" max="11882" width="78.140625" style="2" customWidth="1"/>
    <col min="11883" max="12101" width="20.28515625" style="2" customWidth="1"/>
    <col min="12102" max="12102" width="21.5703125" style="2" customWidth="1"/>
    <col min="12103" max="12135" width="12.5703125" style="2"/>
    <col min="12136" max="12136" width="2.28515625" style="2" customWidth="1"/>
    <col min="12137" max="12137" width="8.7109375" style="2" customWidth="1"/>
    <col min="12138" max="12138" width="78.140625" style="2" customWidth="1"/>
    <col min="12139" max="12357" width="20.28515625" style="2" customWidth="1"/>
    <col min="12358" max="12358" width="21.5703125" style="2" customWidth="1"/>
    <col min="12359" max="12391" width="12.5703125" style="2"/>
    <col min="12392" max="12392" width="2.28515625" style="2" customWidth="1"/>
    <col min="12393" max="12393" width="8.7109375" style="2" customWidth="1"/>
    <col min="12394" max="12394" width="78.140625" style="2" customWidth="1"/>
    <col min="12395" max="12613" width="20.28515625" style="2" customWidth="1"/>
    <col min="12614" max="12614" width="21.5703125" style="2" customWidth="1"/>
    <col min="12615" max="12647" width="12.5703125" style="2"/>
    <col min="12648" max="12648" width="2.28515625" style="2" customWidth="1"/>
    <col min="12649" max="12649" width="8.7109375" style="2" customWidth="1"/>
    <col min="12650" max="12650" width="78.140625" style="2" customWidth="1"/>
    <col min="12651" max="12869" width="20.28515625" style="2" customWidth="1"/>
    <col min="12870" max="12870" width="21.5703125" style="2" customWidth="1"/>
    <col min="12871" max="12903" width="12.5703125" style="2"/>
    <col min="12904" max="12904" width="2.28515625" style="2" customWidth="1"/>
    <col min="12905" max="12905" width="8.7109375" style="2" customWidth="1"/>
    <col min="12906" max="12906" width="78.140625" style="2" customWidth="1"/>
    <col min="12907" max="13125" width="20.28515625" style="2" customWidth="1"/>
    <col min="13126" max="13126" width="21.5703125" style="2" customWidth="1"/>
    <col min="13127" max="13159" width="12.5703125" style="2"/>
    <col min="13160" max="13160" width="2.28515625" style="2" customWidth="1"/>
    <col min="13161" max="13161" width="8.7109375" style="2" customWidth="1"/>
    <col min="13162" max="13162" width="78.140625" style="2" customWidth="1"/>
    <col min="13163" max="13381" width="20.28515625" style="2" customWidth="1"/>
    <col min="13382" max="13382" width="21.5703125" style="2" customWidth="1"/>
    <col min="13383" max="13415" width="12.5703125" style="2"/>
    <col min="13416" max="13416" width="2.28515625" style="2" customWidth="1"/>
    <col min="13417" max="13417" width="8.7109375" style="2" customWidth="1"/>
    <col min="13418" max="13418" width="78.140625" style="2" customWidth="1"/>
    <col min="13419" max="13637" width="20.28515625" style="2" customWidth="1"/>
    <col min="13638" max="13638" width="21.5703125" style="2" customWidth="1"/>
    <col min="13639" max="13671" width="12.5703125" style="2"/>
    <col min="13672" max="13672" width="2.28515625" style="2" customWidth="1"/>
    <col min="13673" max="13673" width="8.7109375" style="2" customWidth="1"/>
    <col min="13674" max="13674" width="78.140625" style="2" customWidth="1"/>
    <col min="13675" max="13893" width="20.28515625" style="2" customWidth="1"/>
    <col min="13894" max="13894" width="21.5703125" style="2" customWidth="1"/>
    <col min="13895" max="13927" width="12.5703125" style="2"/>
    <col min="13928" max="13928" width="2.28515625" style="2" customWidth="1"/>
    <col min="13929" max="13929" width="8.7109375" style="2" customWidth="1"/>
    <col min="13930" max="13930" width="78.140625" style="2" customWidth="1"/>
    <col min="13931" max="14149" width="20.28515625" style="2" customWidth="1"/>
    <col min="14150" max="14150" width="21.5703125" style="2" customWidth="1"/>
    <col min="14151" max="14183" width="12.5703125" style="2"/>
    <col min="14184" max="14184" width="2.28515625" style="2" customWidth="1"/>
    <col min="14185" max="14185" width="8.7109375" style="2" customWidth="1"/>
    <col min="14186" max="14186" width="78.140625" style="2" customWidth="1"/>
    <col min="14187" max="14405" width="20.28515625" style="2" customWidth="1"/>
    <col min="14406" max="14406" width="21.5703125" style="2" customWidth="1"/>
    <col min="14407" max="14439" width="12.5703125" style="2"/>
    <col min="14440" max="14440" width="2.28515625" style="2" customWidth="1"/>
    <col min="14441" max="14441" width="8.7109375" style="2" customWidth="1"/>
    <col min="14442" max="14442" width="78.140625" style="2" customWidth="1"/>
    <col min="14443" max="14661" width="20.28515625" style="2" customWidth="1"/>
    <col min="14662" max="14662" width="21.5703125" style="2" customWidth="1"/>
    <col min="14663" max="14695" width="12.5703125" style="2"/>
    <col min="14696" max="14696" width="2.28515625" style="2" customWidth="1"/>
    <col min="14697" max="14697" width="8.7109375" style="2" customWidth="1"/>
    <col min="14698" max="14698" width="78.140625" style="2" customWidth="1"/>
    <col min="14699" max="14917" width="20.28515625" style="2" customWidth="1"/>
    <col min="14918" max="14918" width="21.5703125" style="2" customWidth="1"/>
    <col min="14919" max="14951" width="12.5703125" style="2"/>
    <col min="14952" max="14952" width="2.28515625" style="2" customWidth="1"/>
    <col min="14953" max="14953" width="8.7109375" style="2" customWidth="1"/>
    <col min="14954" max="14954" width="78.140625" style="2" customWidth="1"/>
    <col min="14955" max="15173" width="20.28515625" style="2" customWidth="1"/>
    <col min="15174" max="15174" width="21.5703125" style="2" customWidth="1"/>
    <col min="15175" max="15207" width="12.5703125" style="2"/>
    <col min="15208" max="15208" width="2.28515625" style="2" customWidth="1"/>
    <col min="15209" max="15209" width="8.7109375" style="2" customWidth="1"/>
    <col min="15210" max="15210" width="78.140625" style="2" customWidth="1"/>
    <col min="15211" max="15429" width="20.28515625" style="2" customWidth="1"/>
    <col min="15430" max="15430" width="21.5703125" style="2" customWidth="1"/>
    <col min="15431" max="15463" width="12.5703125" style="2"/>
    <col min="15464" max="15464" width="2.28515625" style="2" customWidth="1"/>
    <col min="15465" max="15465" width="8.7109375" style="2" customWidth="1"/>
    <col min="15466" max="15466" width="78.140625" style="2" customWidth="1"/>
    <col min="15467" max="15685" width="20.28515625" style="2" customWidth="1"/>
    <col min="15686" max="15686" width="21.5703125" style="2" customWidth="1"/>
    <col min="15687" max="15719" width="12.5703125" style="2"/>
    <col min="15720" max="15720" width="2.28515625" style="2" customWidth="1"/>
    <col min="15721" max="15721" width="8.7109375" style="2" customWidth="1"/>
    <col min="15722" max="15722" width="78.140625" style="2" customWidth="1"/>
    <col min="15723" max="16384" width="20.28515625" style="2" customWidth="1"/>
  </cols>
  <sheetData>
    <row r="1" spans="1:82" ht="28.5" x14ac:dyDescent="0.25">
      <c r="A1" s="41" t="s">
        <v>307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3"/>
      <c r="BS1" s="2"/>
    </row>
    <row r="2" spans="1:82" ht="24" thickBot="1" x14ac:dyDescent="0.3">
      <c r="A2" s="44" t="s">
        <v>314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6"/>
      <c r="BS2" s="2"/>
    </row>
    <row r="3" spans="1:82" ht="31.5" customHeight="1" x14ac:dyDescent="0.25">
      <c r="A3" s="80" t="s">
        <v>0</v>
      </c>
      <c r="B3" s="81"/>
      <c r="C3" s="82"/>
      <c r="D3" s="3" t="s">
        <v>238</v>
      </c>
      <c r="E3" s="3" t="s">
        <v>283</v>
      </c>
      <c r="F3" s="3" t="s">
        <v>265</v>
      </c>
      <c r="G3" s="3" t="s">
        <v>261</v>
      </c>
      <c r="H3" s="3" t="s">
        <v>266</v>
      </c>
      <c r="I3" s="3" t="s">
        <v>272</v>
      </c>
      <c r="J3" s="3" t="s">
        <v>242</v>
      </c>
      <c r="K3" s="3" t="s">
        <v>303</v>
      </c>
      <c r="L3" s="47" t="s">
        <v>275</v>
      </c>
      <c r="M3" s="3" t="s">
        <v>284</v>
      </c>
      <c r="N3" s="3" t="s">
        <v>279</v>
      </c>
      <c r="O3" s="3" t="s">
        <v>282</v>
      </c>
      <c r="P3" s="3" t="s">
        <v>246</v>
      </c>
      <c r="Q3" s="3" t="s">
        <v>274</v>
      </c>
      <c r="R3" s="3" t="s">
        <v>268</v>
      </c>
      <c r="S3" s="3" t="s">
        <v>255</v>
      </c>
      <c r="T3" s="3" t="s">
        <v>244</v>
      </c>
      <c r="U3" s="3" t="s">
        <v>269</v>
      </c>
      <c r="V3" s="3" t="s">
        <v>252</v>
      </c>
      <c r="W3" s="3" t="s">
        <v>299</v>
      </c>
      <c r="X3" s="3" t="s">
        <v>302</v>
      </c>
      <c r="Y3" s="3" t="s">
        <v>289</v>
      </c>
      <c r="Z3" s="3" t="s">
        <v>257</v>
      </c>
      <c r="AA3" s="3" t="s">
        <v>271</v>
      </c>
      <c r="AB3" s="3" t="s">
        <v>262</v>
      </c>
      <c r="AC3" s="3" t="s">
        <v>251</v>
      </c>
      <c r="AD3" s="3" t="s">
        <v>301</v>
      </c>
      <c r="AE3" s="3" t="s">
        <v>256</v>
      </c>
      <c r="AF3" s="3" t="s">
        <v>280</v>
      </c>
      <c r="AG3" s="3" t="s">
        <v>240</v>
      </c>
      <c r="AH3" s="3" t="s">
        <v>298</v>
      </c>
      <c r="AI3" s="3" t="s">
        <v>297</v>
      </c>
      <c r="AJ3" s="3" t="s">
        <v>247</v>
      </c>
      <c r="AK3" s="3" t="s">
        <v>239</v>
      </c>
      <c r="AL3" s="3" t="s">
        <v>305</v>
      </c>
      <c r="AM3" s="3" t="s">
        <v>260</v>
      </c>
      <c r="AN3" s="3" t="s">
        <v>259</v>
      </c>
      <c r="AO3" s="3" t="s">
        <v>285</v>
      </c>
      <c r="AP3" s="3" t="s">
        <v>243</v>
      </c>
      <c r="AQ3" s="3" t="s">
        <v>254</v>
      </c>
      <c r="AR3" s="3" t="s">
        <v>290</v>
      </c>
      <c r="AS3" s="3" t="s">
        <v>250</v>
      </c>
      <c r="AT3" s="3" t="s">
        <v>288</v>
      </c>
      <c r="AU3" s="3" t="s">
        <v>264</v>
      </c>
      <c r="AV3" s="3" t="s">
        <v>270</v>
      </c>
      <c r="AW3" s="3" t="s">
        <v>295</v>
      </c>
      <c r="AX3" s="3" t="s">
        <v>245</v>
      </c>
      <c r="AY3" s="3" t="s">
        <v>291</v>
      </c>
      <c r="AZ3" s="3" t="s">
        <v>248</v>
      </c>
      <c r="BA3" s="3" t="s">
        <v>276</v>
      </c>
      <c r="BB3" s="3" t="s">
        <v>253</v>
      </c>
      <c r="BC3" s="3" t="s">
        <v>249</v>
      </c>
      <c r="BD3" s="3" t="s">
        <v>273</v>
      </c>
      <c r="BE3" s="3" t="s">
        <v>287</v>
      </c>
      <c r="BF3" s="3" t="s">
        <v>281</v>
      </c>
      <c r="BG3" s="3" t="s">
        <v>286</v>
      </c>
      <c r="BH3" s="3" t="s">
        <v>296</v>
      </c>
      <c r="BI3" s="3" t="s">
        <v>241</v>
      </c>
      <c r="BJ3" s="3" t="s">
        <v>263</v>
      </c>
      <c r="BK3" s="3" t="s">
        <v>258</v>
      </c>
      <c r="BL3" s="3" t="s">
        <v>300</v>
      </c>
      <c r="BM3" s="3" t="s">
        <v>292</v>
      </c>
      <c r="BN3" s="3" t="s">
        <v>277</v>
      </c>
      <c r="BO3" s="3" t="s">
        <v>304</v>
      </c>
      <c r="BP3" s="3" t="s">
        <v>278</v>
      </c>
      <c r="BQ3" s="3" t="s">
        <v>267</v>
      </c>
      <c r="BR3" s="61" t="s">
        <v>309</v>
      </c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</row>
    <row r="4" spans="1:82" ht="15.6" customHeight="1" thickBot="1" x14ac:dyDescent="0.3">
      <c r="A4" s="83" t="s">
        <v>315</v>
      </c>
      <c r="B4" s="84"/>
      <c r="C4" s="85"/>
      <c r="D4" s="58">
        <v>247336</v>
      </c>
      <c r="E4" s="58">
        <v>27115</v>
      </c>
      <c r="F4" s="58">
        <v>168852</v>
      </c>
      <c r="G4" s="58">
        <v>28520</v>
      </c>
      <c r="H4" s="58">
        <v>543376</v>
      </c>
      <c r="I4" s="58">
        <v>1748066</v>
      </c>
      <c r="J4" s="58">
        <v>14625</v>
      </c>
      <c r="K4" s="58">
        <v>159978</v>
      </c>
      <c r="L4" s="58">
        <v>141236</v>
      </c>
      <c r="M4" s="58">
        <v>190865</v>
      </c>
      <c r="N4" s="58">
        <v>321520</v>
      </c>
      <c r="O4" s="58">
        <v>67531</v>
      </c>
      <c r="P4" s="58">
        <v>34862</v>
      </c>
      <c r="Q4" s="58">
        <v>16422</v>
      </c>
      <c r="R4" s="58">
        <v>297619</v>
      </c>
      <c r="S4" s="58">
        <v>95696</v>
      </c>
      <c r="T4" s="58">
        <v>11549</v>
      </c>
      <c r="U4" s="58">
        <v>46389</v>
      </c>
      <c r="V4" s="58">
        <v>16939</v>
      </c>
      <c r="W4" s="58">
        <v>12884</v>
      </c>
      <c r="X4" s="58">
        <v>15863</v>
      </c>
      <c r="Y4" s="58">
        <v>14799</v>
      </c>
      <c r="Z4" s="58">
        <v>27731</v>
      </c>
      <c r="AA4" s="58">
        <v>39140</v>
      </c>
      <c r="AB4" s="58">
        <v>172778</v>
      </c>
      <c r="AC4" s="58">
        <v>98786</v>
      </c>
      <c r="AD4" s="58">
        <v>1229226</v>
      </c>
      <c r="AE4" s="58">
        <v>19927</v>
      </c>
      <c r="AF4" s="58">
        <v>138028</v>
      </c>
      <c r="AG4" s="58">
        <v>49746</v>
      </c>
      <c r="AH4" s="58">
        <v>14761</v>
      </c>
      <c r="AI4" s="58">
        <v>8870</v>
      </c>
      <c r="AJ4" s="58">
        <v>297047</v>
      </c>
      <c r="AK4" s="58">
        <v>618754</v>
      </c>
      <c r="AL4" s="58">
        <v>275487</v>
      </c>
      <c r="AM4" s="58">
        <v>40801</v>
      </c>
      <c r="AN4" s="58">
        <v>8365</v>
      </c>
      <c r="AO4" s="58">
        <v>19224</v>
      </c>
      <c r="AP4" s="58">
        <v>322833</v>
      </c>
      <c r="AQ4" s="58">
        <v>331303</v>
      </c>
      <c r="AR4" s="58">
        <v>146318</v>
      </c>
      <c r="AS4" s="58">
        <v>2496457</v>
      </c>
      <c r="AT4" s="58">
        <v>73090</v>
      </c>
      <c r="AU4" s="58">
        <v>73314</v>
      </c>
      <c r="AV4" s="58">
        <v>180822</v>
      </c>
      <c r="AW4" s="58">
        <v>39996</v>
      </c>
      <c r="AX4" s="58">
        <v>1145956</v>
      </c>
      <c r="AY4" s="58">
        <v>268685</v>
      </c>
      <c r="AZ4" s="58">
        <v>1320134</v>
      </c>
      <c r="BA4" s="58">
        <v>464697</v>
      </c>
      <c r="BB4" s="58">
        <v>916542</v>
      </c>
      <c r="BC4" s="58">
        <v>602095</v>
      </c>
      <c r="BD4" s="58">
        <v>74364</v>
      </c>
      <c r="BE4" s="58">
        <v>190039</v>
      </c>
      <c r="BF4" s="58">
        <v>277789</v>
      </c>
      <c r="BG4" s="58">
        <v>151372</v>
      </c>
      <c r="BH4" s="58">
        <v>379448</v>
      </c>
      <c r="BI4" s="58">
        <v>422718</v>
      </c>
      <c r="BJ4" s="58">
        <v>93420</v>
      </c>
      <c r="BK4" s="58">
        <v>41551</v>
      </c>
      <c r="BL4" s="58">
        <v>22570</v>
      </c>
      <c r="BM4" s="58">
        <v>15535</v>
      </c>
      <c r="BN4" s="58">
        <v>494593</v>
      </c>
      <c r="BO4" s="58">
        <v>30776</v>
      </c>
      <c r="BP4" s="58">
        <v>55043</v>
      </c>
      <c r="BQ4" s="59">
        <v>24896</v>
      </c>
      <c r="BR4" s="57">
        <f t="shared" ref="BR4:BR65" si="0">SUM(D4:BQ4)</f>
        <v>17937069</v>
      </c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</row>
    <row r="5" spans="1:82" ht="15.75" x14ac:dyDescent="0.25">
      <c r="A5" s="7" t="s">
        <v>3</v>
      </c>
      <c r="B5" s="8"/>
      <c r="C5" s="8"/>
      <c r="D5" s="48">
        <v>156995704</v>
      </c>
      <c r="E5" s="48">
        <v>8560433</v>
      </c>
      <c r="F5" s="48">
        <v>81578570</v>
      </c>
      <c r="G5" s="48">
        <v>10002983</v>
      </c>
      <c r="H5" s="48">
        <v>218457590</v>
      </c>
      <c r="I5" s="48">
        <v>872731000</v>
      </c>
      <c r="J5" s="48">
        <v>4395995</v>
      </c>
      <c r="K5" s="48">
        <v>152397927</v>
      </c>
      <c r="L5" s="48">
        <v>71236626</v>
      </c>
      <c r="M5" s="48">
        <v>94738222</v>
      </c>
      <c r="N5" s="48">
        <v>333554294</v>
      </c>
      <c r="O5" s="48">
        <v>28937085</v>
      </c>
      <c r="P5" s="48">
        <v>16122921</v>
      </c>
      <c r="Q5" s="48">
        <v>8296545</v>
      </c>
      <c r="R5" s="48">
        <v>152344329</v>
      </c>
      <c r="S5" s="48">
        <v>50615126</v>
      </c>
      <c r="T5" s="48">
        <v>12155836</v>
      </c>
      <c r="U5" s="48">
        <v>17802867</v>
      </c>
      <c r="V5" s="48">
        <v>7142613</v>
      </c>
      <c r="W5" s="48">
        <v>8189099</v>
      </c>
      <c r="X5" s="48">
        <v>15661842</v>
      </c>
      <c r="Y5" s="48">
        <v>8715595</v>
      </c>
      <c r="Z5" s="48">
        <v>16242855</v>
      </c>
      <c r="AA5" s="48">
        <v>21683409</v>
      </c>
      <c r="AB5" s="48">
        <v>69825529</v>
      </c>
      <c r="AC5" s="48">
        <v>52383527</v>
      </c>
      <c r="AD5" s="48">
        <v>883097026</v>
      </c>
      <c r="AE5" s="48">
        <v>5192901</v>
      </c>
      <c r="AF5" s="48">
        <v>103630836</v>
      </c>
      <c r="AG5" s="48">
        <v>20289350</v>
      </c>
      <c r="AH5" s="48">
        <v>8490951</v>
      </c>
      <c r="AI5" s="48">
        <v>2526178</v>
      </c>
      <c r="AJ5" s="48">
        <v>126773625</v>
      </c>
      <c r="AK5" s="48">
        <v>362213404</v>
      </c>
      <c r="AL5" s="48">
        <v>144520071</v>
      </c>
      <c r="AM5" s="48">
        <v>18452355</v>
      </c>
      <c r="AN5" s="48">
        <v>2465319</v>
      </c>
      <c r="AO5" s="48">
        <v>9108774</v>
      </c>
      <c r="AP5" s="48">
        <v>217697637</v>
      </c>
      <c r="AQ5" s="48">
        <v>131173498</v>
      </c>
      <c r="AR5" s="48">
        <v>156864169</v>
      </c>
      <c r="AS5" s="48">
        <v>2205603161</v>
      </c>
      <c r="AT5" s="48">
        <v>121331860</v>
      </c>
      <c r="AU5" s="48">
        <v>62963522</v>
      </c>
      <c r="AV5" s="48">
        <v>69397074</v>
      </c>
      <c r="AW5" s="48">
        <v>25951813</v>
      </c>
      <c r="AX5" s="48">
        <v>892286820</v>
      </c>
      <c r="AY5" s="48">
        <v>232345000</v>
      </c>
      <c r="AZ5" s="48">
        <v>992487144</v>
      </c>
      <c r="BA5" s="48">
        <v>200227569</v>
      </c>
      <c r="BB5" s="48">
        <v>517342364</v>
      </c>
      <c r="BC5" s="48">
        <v>314320574</v>
      </c>
      <c r="BD5" s="48">
        <v>42598576</v>
      </c>
      <c r="BE5" s="48">
        <v>140984441</v>
      </c>
      <c r="BF5" s="48">
        <v>127979788</v>
      </c>
      <c r="BG5" s="48">
        <v>53143173</v>
      </c>
      <c r="BH5" s="48">
        <v>234452203</v>
      </c>
      <c r="BI5" s="48">
        <v>252233941</v>
      </c>
      <c r="BJ5" s="48">
        <v>48227795</v>
      </c>
      <c r="BK5" s="48">
        <v>17070578</v>
      </c>
      <c r="BL5" s="48">
        <v>13845725</v>
      </c>
      <c r="BM5" s="48">
        <v>3514482</v>
      </c>
      <c r="BN5" s="48">
        <v>270956206</v>
      </c>
      <c r="BO5" s="48">
        <v>13837688</v>
      </c>
      <c r="BP5" s="48">
        <v>71330283</v>
      </c>
      <c r="BQ5" s="64">
        <v>13148990</v>
      </c>
      <c r="BR5" s="49">
        <f t="shared" si="0"/>
        <v>11620845386</v>
      </c>
    </row>
    <row r="6" spans="1:82" x14ac:dyDescent="0.25">
      <c r="A6" s="13"/>
      <c r="B6" s="14">
        <v>311</v>
      </c>
      <c r="C6" s="15" t="s">
        <v>4</v>
      </c>
      <c r="D6" s="16">
        <v>117445469</v>
      </c>
      <c r="E6" s="16">
        <v>5965032</v>
      </c>
      <c r="F6" s="16">
        <v>63269038</v>
      </c>
      <c r="G6" s="16">
        <v>7562350</v>
      </c>
      <c r="H6" s="16">
        <v>193121735</v>
      </c>
      <c r="I6" s="16">
        <v>769108000</v>
      </c>
      <c r="J6" s="16">
        <v>3368007</v>
      </c>
      <c r="K6" s="16">
        <v>118487247</v>
      </c>
      <c r="L6" s="16">
        <v>62813493</v>
      </c>
      <c r="M6" s="16">
        <v>65384803</v>
      </c>
      <c r="N6" s="16">
        <v>320658994</v>
      </c>
      <c r="O6" s="16">
        <v>19694051</v>
      </c>
      <c r="P6" s="16">
        <v>12099747</v>
      </c>
      <c r="Q6" s="16">
        <v>7037237</v>
      </c>
      <c r="R6" s="16">
        <v>103385982</v>
      </c>
      <c r="S6" s="16">
        <v>47562219</v>
      </c>
      <c r="T6" s="16">
        <v>9672983</v>
      </c>
      <c r="U6" s="16">
        <v>11590343</v>
      </c>
      <c r="V6" s="16">
        <v>5937758</v>
      </c>
      <c r="W6" s="16">
        <v>7389041</v>
      </c>
      <c r="X6" s="16">
        <v>13559098</v>
      </c>
      <c r="Y6" s="16">
        <v>7480745</v>
      </c>
      <c r="Z6" s="16">
        <v>13418857</v>
      </c>
      <c r="AA6" s="16">
        <v>12868201</v>
      </c>
      <c r="AB6" s="16">
        <v>61237070</v>
      </c>
      <c r="AC6" s="16">
        <v>39721800</v>
      </c>
      <c r="AD6" s="16">
        <v>631101020</v>
      </c>
      <c r="AE6" s="16">
        <v>3779897</v>
      </c>
      <c r="AF6" s="16">
        <v>84608108</v>
      </c>
      <c r="AG6" s="16">
        <v>10815832</v>
      </c>
      <c r="AH6" s="16">
        <v>5181204</v>
      </c>
      <c r="AI6" s="16">
        <v>2058979</v>
      </c>
      <c r="AJ6" s="16">
        <v>105820478</v>
      </c>
      <c r="AK6" s="16">
        <v>311192724</v>
      </c>
      <c r="AL6" s="16">
        <v>119932373</v>
      </c>
      <c r="AM6" s="16">
        <v>14456241</v>
      </c>
      <c r="AN6" s="16">
        <v>1852363</v>
      </c>
      <c r="AO6" s="16">
        <v>6004308</v>
      </c>
      <c r="AP6" s="16">
        <v>189299487</v>
      </c>
      <c r="AQ6" s="16">
        <v>111987478</v>
      </c>
      <c r="AR6" s="16">
        <v>136018105</v>
      </c>
      <c r="AS6" s="16">
        <v>1550330717</v>
      </c>
      <c r="AT6" s="16">
        <v>81685081</v>
      </c>
      <c r="AU6" s="16">
        <v>51299577</v>
      </c>
      <c r="AV6" s="16">
        <v>52812881</v>
      </c>
      <c r="AW6" s="16">
        <v>14910832</v>
      </c>
      <c r="AX6" s="16">
        <v>621591962</v>
      </c>
      <c r="AY6" s="16">
        <v>156961000</v>
      </c>
      <c r="AZ6" s="16">
        <v>862932718</v>
      </c>
      <c r="BA6" s="16">
        <v>168384234</v>
      </c>
      <c r="BB6" s="16">
        <v>394819002</v>
      </c>
      <c r="BC6" s="16">
        <v>214639675</v>
      </c>
      <c r="BD6" s="16">
        <v>35202650</v>
      </c>
      <c r="BE6" s="16">
        <v>132953781</v>
      </c>
      <c r="BF6" s="16">
        <v>120500416</v>
      </c>
      <c r="BG6" s="16">
        <v>47020366</v>
      </c>
      <c r="BH6" s="16">
        <v>176753199</v>
      </c>
      <c r="BI6" s="16">
        <v>180883895</v>
      </c>
      <c r="BJ6" s="16">
        <v>35006179</v>
      </c>
      <c r="BK6" s="16">
        <v>11845379</v>
      </c>
      <c r="BL6" s="16">
        <v>10755826</v>
      </c>
      <c r="BM6" s="16">
        <v>2232979</v>
      </c>
      <c r="BN6" s="16">
        <v>230015776</v>
      </c>
      <c r="BO6" s="16">
        <v>10625427</v>
      </c>
      <c r="BP6" s="16">
        <v>46352643</v>
      </c>
      <c r="BQ6" s="50">
        <v>9273729</v>
      </c>
      <c r="BR6" s="51">
        <f t="shared" si="0"/>
        <v>9053737821</v>
      </c>
    </row>
    <row r="7" spans="1:82" x14ac:dyDescent="0.25">
      <c r="A7" s="13"/>
      <c r="B7" s="14">
        <v>312.10000000000002</v>
      </c>
      <c r="C7" s="15" t="s">
        <v>5</v>
      </c>
      <c r="D7" s="16">
        <v>2367444</v>
      </c>
      <c r="E7" s="16">
        <v>932923</v>
      </c>
      <c r="F7" s="16">
        <v>11114320</v>
      </c>
      <c r="G7" s="16">
        <v>92521</v>
      </c>
      <c r="H7" s="16">
        <v>7925866</v>
      </c>
      <c r="I7" s="16">
        <v>37534000</v>
      </c>
      <c r="J7" s="16">
        <v>0</v>
      </c>
      <c r="K7" s="16">
        <v>2079135</v>
      </c>
      <c r="L7" s="16">
        <v>633523</v>
      </c>
      <c r="M7" s="16">
        <v>435719</v>
      </c>
      <c r="N7" s="16">
        <v>0</v>
      </c>
      <c r="O7" s="16">
        <v>445598</v>
      </c>
      <c r="P7" s="16">
        <v>329846</v>
      </c>
      <c r="Q7" s="16">
        <v>0</v>
      </c>
      <c r="R7" s="16">
        <v>5051422</v>
      </c>
      <c r="S7" s="16">
        <v>902857</v>
      </c>
      <c r="T7" s="16">
        <v>754234</v>
      </c>
      <c r="U7" s="16">
        <v>77803</v>
      </c>
      <c r="V7" s="16">
        <v>26997</v>
      </c>
      <c r="W7" s="16">
        <v>16843</v>
      </c>
      <c r="X7" s="16">
        <v>740846</v>
      </c>
      <c r="Y7" s="16">
        <v>23802</v>
      </c>
      <c r="Z7" s="16">
        <v>0</v>
      </c>
      <c r="AA7" s="16">
        <v>232997</v>
      </c>
      <c r="AB7" s="16">
        <v>316194</v>
      </c>
      <c r="AC7" s="16">
        <v>306286</v>
      </c>
      <c r="AD7" s="16">
        <v>17537996</v>
      </c>
      <c r="AE7" s="16">
        <v>14179</v>
      </c>
      <c r="AF7" s="16">
        <v>1324953</v>
      </c>
      <c r="AG7" s="16">
        <v>253072</v>
      </c>
      <c r="AH7" s="16">
        <v>700025</v>
      </c>
      <c r="AI7" s="16">
        <v>0</v>
      </c>
      <c r="AJ7" s="16">
        <v>1882790</v>
      </c>
      <c r="AK7" s="16">
        <v>22755557</v>
      </c>
      <c r="AL7" s="16">
        <v>3586090</v>
      </c>
      <c r="AM7" s="16">
        <v>152767</v>
      </c>
      <c r="AN7" s="16">
        <v>6939</v>
      </c>
      <c r="AO7" s="16">
        <v>1567766</v>
      </c>
      <c r="AP7" s="16">
        <v>6382038</v>
      </c>
      <c r="AQ7" s="16">
        <v>874800</v>
      </c>
      <c r="AR7" s="16">
        <v>1064111</v>
      </c>
      <c r="AS7" s="16">
        <v>88090852</v>
      </c>
      <c r="AT7" s="16">
        <v>22478448</v>
      </c>
      <c r="AU7" s="16">
        <v>2515518</v>
      </c>
      <c r="AV7" s="16">
        <v>8766718</v>
      </c>
      <c r="AW7" s="16">
        <v>179192</v>
      </c>
      <c r="AX7" s="16">
        <v>147757969</v>
      </c>
      <c r="AY7" s="16">
        <v>30727000</v>
      </c>
      <c r="AZ7" s="16">
        <v>23219185</v>
      </c>
      <c r="BA7" s="16">
        <v>641615</v>
      </c>
      <c r="BB7" s="16">
        <v>23751945</v>
      </c>
      <c r="BC7" s="16">
        <v>5986541</v>
      </c>
      <c r="BD7" s="16">
        <v>185869</v>
      </c>
      <c r="BE7" s="16">
        <v>5396159</v>
      </c>
      <c r="BF7" s="16">
        <v>2017003</v>
      </c>
      <c r="BG7" s="16">
        <v>768557</v>
      </c>
      <c r="BH7" s="16">
        <v>9777447</v>
      </c>
      <c r="BI7" s="16">
        <v>2934708</v>
      </c>
      <c r="BJ7" s="16">
        <v>350983</v>
      </c>
      <c r="BK7" s="16">
        <v>2617265</v>
      </c>
      <c r="BL7" s="16">
        <v>203203</v>
      </c>
      <c r="BM7" s="16">
        <v>192159</v>
      </c>
      <c r="BN7" s="16">
        <v>13584657</v>
      </c>
      <c r="BO7" s="16">
        <v>50415</v>
      </c>
      <c r="BP7" s="16">
        <v>10754716</v>
      </c>
      <c r="BQ7" s="50">
        <v>1354001</v>
      </c>
      <c r="BR7" s="51">
        <f t="shared" si="0"/>
        <v>534746384</v>
      </c>
    </row>
    <row r="8" spans="1:82" x14ac:dyDescent="0.25">
      <c r="A8" s="13"/>
      <c r="B8" s="14">
        <v>312.3</v>
      </c>
      <c r="C8" s="15" t="s">
        <v>6</v>
      </c>
      <c r="D8" s="16">
        <v>1239222</v>
      </c>
      <c r="E8" s="16">
        <v>195214</v>
      </c>
      <c r="F8" s="16">
        <v>1052664</v>
      </c>
      <c r="G8" s="16">
        <v>29144</v>
      </c>
      <c r="H8" s="16">
        <v>325502</v>
      </c>
      <c r="I8" s="16">
        <v>8436000</v>
      </c>
      <c r="J8" s="16">
        <v>22363</v>
      </c>
      <c r="K8" s="16">
        <v>917696</v>
      </c>
      <c r="L8" s="16">
        <v>569260</v>
      </c>
      <c r="M8" s="16">
        <v>855389</v>
      </c>
      <c r="N8" s="16">
        <v>1393599</v>
      </c>
      <c r="O8" s="16">
        <v>612490</v>
      </c>
      <c r="P8" s="16">
        <v>883169</v>
      </c>
      <c r="Q8" s="16">
        <v>33021</v>
      </c>
      <c r="R8" s="16">
        <v>0</v>
      </c>
      <c r="S8" s="16">
        <v>392480</v>
      </c>
      <c r="T8" s="16">
        <v>13275</v>
      </c>
      <c r="U8" s="16">
        <v>1053098</v>
      </c>
      <c r="V8" s="16">
        <v>82740</v>
      </c>
      <c r="W8" s="16">
        <v>55878</v>
      </c>
      <c r="X8" s="16">
        <v>71741</v>
      </c>
      <c r="Y8" s="16">
        <v>69839</v>
      </c>
      <c r="Z8" s="16">
        <v>146748</v>
      </c>
      <c r="AA8" s="16">
        <v>254729</v>
      </c>
      <c r="AB8" s="16">
        <v>858471</v>
      </c>
      <c r="AC8" s="16">
        <v>510840</v>
      </c>
      <c r="AD8" s="16">
        <v>6680499</v>
      </c>
      <c r="AE8" s="16">
        <v>124273</v>
      </c>
      <c r="AF8" s="16">
        <v>162851</v>
      </c>
      <c r="AG8" s="16">
        <v>546931</v>
      </c>
      <c r="AH8" s="16">
        <v>0</v>
      </c>
      <c r="AI8" s="16">
        <v>10450</v>
      </c>
      <c r="AJ8" s="16">
        <v>1470187</v>
      </c>
      <c r="AK8" s="16">
        <v>2978528</v>
      </c>
      <c r="AL8" s="16">
        <v>1344691</v>
      </c>
      <c r="AM8" s="16">
        <v>46543</v>
      </c>
      <c r="AN8" s="16">
        <v>46389</v>
      </c>
      <c r="AO8" s="16">
        <v>184072</v>
      </c>
      <c r="AP8" s="16">
        <v>1570920</v>
      </c>
      <c r="AQ8" s="16">
        <v>2182007</v>
      </c>
      <c r="AR8" s="16">
        <v>793361</v>
      </c>
      <c r="AS8" s="16">
        <v>10554670</v>
      </c>
      <c r="AT8" s="16">
        <v>366734</v>
      </c>
      <c r="AU8" s="16">
        <v>400292</v>
      </c>
      <c r="AV8" s="16">
        <v>1007578</v>
      </c>
      <c r="AW8" s="16">
        <v>268016</v>
      </c>
      <c r="AX8" s="16">
        <v>1072708</v>
      </c>
      <c r="AY8" s="16">
        <v>1718000</v>
      </c>
      <c r="AZ8" s="16">
        <v>5667792</v>
      </c>
      <c r="BA8" s="16">
        <v>2115565</v>
      </c>
      <c r="BB8" s="16">
        <v>3824282</v>
      </c>
      <c r="BC8" s="16">
        <v>2010179</v>
      </c>
      <c r="BD8" s="16">
        <v>1924856</v>
      </c>
      <c r="BE8" s="16">
        <v>0</v>
      </c>
      <c r="BF8" s="16">
        <v>1359087</v>
      </c>
      <c r="BG8" s="16">
        <v>93663</v>
      </c>
      <c r="BH8" s="16">
        <v>1609851</v>
      </c>
      <c r="BI8" s="16">
        <v>2077953</v>
      </c>
      <c r="BJ8" s="16">
        <v>677603</v>
      </c>
      <c r="BK8" s="16">
        <v>283882</v>
      </c>
      <c r="BL8" s="16">
        <v>66514</v>
      </c>
      <c r="BM8" s="16">
        <v>71555</v>
      </c>
      <c r="BN8" s="16">
        <v>2291775</v>
      </c>
      <c r="BO8" s="16">
        <v>117393</v>
      </c>
      <c r="BP8" s="16">
        <v>2596054</v>
      </c>
      <c r="BQ8" s="50">
        <v>822438</v>
      </c>
      <c r="BR8" s="51">
        <f t="shared" si="0"/>
        <v>81214714</v>
      </c>
    </row>
    <row r="9" spans="1:82" x14ac:dyDescent="0.25">
      <c r="A9" s="13"/>
      <c r="B9" s="14">
        <v>312.41000000000003</v>
      </c>
      <c r="C9" s="15" t="s">
        <v>7</v>
      </c>
      <c r="D9" s="16">
        <v>3689475</v>
      </c>
      <c r="E9" s="16">
        <v>0</v>
      </c>
      <c r="F9" s="16">
        <v>3447126</v>
      </c>
      <c r="G9" s="16">
        <v>713853</v>
      </c>
      <c r="H9" s="16">
        <v>7163994</v>
      </c>
      <c r="I9" s="16">
        <v>29328000</v>
      </c>
      <c r="J9" s="16">
        <v>286481</v>
      </c>
      <c r="K9" s="16">
        <v>7875402</v>
      </c>
      <c r="L9" s="16">
        <v>2985923</v>
      </c>
      <c r="M9" s="16">
        <v>3993295</v>
      </c>
      <c r="N9" s="16">
        <v>11501701</v>
      </c>
      <c r="O9" s="16">
        <v>2425024</v>
      </c>
      <c r="P9" s="16">
        <v>576116</v>
      </c>
      <c r="Q9" s="16">
        <v>458417</v>
      </c>
      <c r="R9" s="16">
        <v>8764952</v>
      </c>
      <c r="S9" s="16">
        <v>422834</v>
      </c>
      <c r="T9" s="16">
        <v>262252</v>
      </c>
      <c r="U9" s="16">
        <v>1407177</v>
      </c>
      <c r="V9" s="16">
        <v>393069</v>
      </c>
      <c r="W9" s="16">
        <v>300361</v>
      </c>
      <c r="X9" s="16">
        <v>396874</v>
      </c>
      <c r="Y9" s="16">
        <v>703061</v>
      </c>
      <c r="Z9" s="16">
        <v>692770</v>
      </c>
      <c r="AA9" s="16">
        <v>914162</v>
      </c>
      <c r="AB9" s="16">
        <v>4547805</v>
      </c>
      <c r="AC9" s="16">
        <v>3859750</v>
      </c>
      <c r="AD9" s="16">
        <v>24830105</v>
      </c>
      <c r="AE9" s="16">
        <v>1166863</v>
      </c>
      <c r="AF9" s="16">
        <v>3335847</v>
      </c>
      <c r="AG9" s="16">
        <v>2263989</v>
      </c>
      <c r="AH9" s="16">
        <v>797625</v>
      </c>
      <c r="AI9" s="16">
        <v>176062</v>
      </c>
      <c r="AJ9" s="16">
        <v>5422771</v>
      </c>
      <c r="AK9" s="16">
        <v>8221621</v>
      </c>
      <c r="AL9" s="16">
        <v>3484723</v>
      </c>
      <c r="AM9" s="16">
        <v>1182658</v>
      </c>
      <c r="AN9" s="16">
        <v>230525</v>
      </c>
      <c r="AO9" s="16">
        <v>1188716</v>
      </c>
      <c r="AP9" s="16">
        <v>15092097</v>
      </c>
      <c r="AQ9" s="16">
        <v>8483783</v>
      </c>
      <c r="AR9" s="16">
        <v>3800545</v>
      </c>
      <c r="AS9" s="16">
        <v>60144030</v>
      </c>
      <c r="AT9" s="16">
        <v>1585859</v>
      </c>
      <c r="AU9" s="16">
        <v>1899485</v>
      </c>
      <c r="AV9" s="16">
        <v>3360644</v>
      </c>
      <c r="AW9" s="16">
        <v>1486351</v>
      </c>
      <c r="AX9" s="16">
        <v>23772252</v>
      </c>
      <c r="AY9" s="16">
        <v>5972000</v>
      </c>
      <c r="AZ9" s="16">
        <v>20941436</v>
      </c>
      <c r="BA9" s="16">
        <v>10300404</v>
      </c>
      <c r="BB9" s="16">
        <v>12722455</v>
      </c>
      <c r="BC9" s="16">
        <v>11142338</v>
      </c>
      <c r="BD9" s="16">
        <v>0</v>
      </c>
      <c r="BE9" s="16">
        <v>0</v>
      </c>
      <c r="BF9" s="16">
        <v>2932455</v>
      </c>
      <c r="BG9" s="16">
        <v>3663424</v>
      </c>
      <c r="BH9" s="16">
        <v>5789315</v>
      </c>
      <c r="BI9" s="16">
        <v>7349666</v>
      </c>
      <c r="BJ9" s="16">
        <v>3732649</v>
      </c>
      <c r="BK9" s="16">
        <v>2049165</v>
      </c>
      <c r="BL9" s="16">
        <v>668602</v>
      </c>
      <c r="BM9" s="16">
        <v>313948</v>
      </c>
      <c r="BN9" s="16">
        <v>7287264</v>
      </c>
      <c r="BO9" s="16">
        <v>651355</v>
      </c>
      <c r="BP9" s="16">
        <v>0</v>
      </c>
      <c r="BQ9" s="50">
        <v>299982</v>
      </c>
      <c r="BR9" s="51">
        <f t="shared" si="0"/>
        <v>364852883</v>
      </c>
    </row>
    <row r="10" spans="1:82" x14ac:dyDescent="0.25">
      <c r="A10" s="13"/>
      <c r="B10" s="14">
        <v>312.42</v>
      </c>
      <c r="C10" s="15" t="s">
        <v>8</v>
      </c>
      <c r="D10" s="16">
        <v>2637863</v>
      </c>
      <c r="E10" s="16">
        <v>0</v>
      </c>
      <c r="F10" s="16">
        <v>0</v>
      </c>
      <c r="G10" s="16">
        <v>0</v>
      </c>
      <c r="H10" s="16">
        <v>674</v>
      </c>
      <c r="I10" s="16">
        <v>22514000</v>
      </c>
      <c r="J10" s="16">
        <v>0</v>
      </c>
      <c r="K10" s="16">
        <v>0</v>
      </c>
      <c r="L10" s="16">
        <v>2121855</v>
      </c>
      <c r="M10" s="16">
        <v>0</v>
      </c>
      <c r="N10" s="16">
        <v>0</v>
      </c>
      <c r="O10" s="16">
        <v>0</v>
      </c>
      <c r="P10" s="16">
        <v>370363</v>
      </c>
      <c r="Q10" s="16">
        <v>0</v>
      </c>
      <c r="R10" s="16">
        <v>0</v>
      </c>
      <c r="S10" s="16">
        <v>0</v>
      </c>
      <c r="T10" s="16">
        <v>135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783213</v>
      </c>
      <c r="AA10" s="16">
        <v>0</v>
      </c>
      <c r="AB10" s="16">
        <v>1290179</v>
      </c>
      <c r="AC10" s="16">
        <v>461</v>
      </c>
      <c r="AD10" s="16">
        <v>0</v>
      </c>
      <c r="AE10" s="16">
        <v>433</v>
      </c>
      <c r="AF10" s="16">
        <v>0</v>
      </c>
      <c r="AG10" s="16">
        <v>0</v>
      </c>
      <c r="AH10" s="16">
        <v>0</v>
      </c>
      <c r="AI10" s="16">
        <v>0</v>
      </c>
      <c r="AJ10" s="16">
        <v>135</v>
      </c>
      <c r="AK10" s="16">
        <v>6032122</v>
      </c>
      <c r="AL10" s="16">
        <v>0</v>
      </c>
      <c r="AM10" s="16">
        <v>0</v>
      </c>
      <c r="AN10" s="16">
        <v>0</v>
      </c>
      <c r="AO10" s="16">
        <v>0</v>
      </c>
      <c r="AP10" s="16">
        <v>0</v>
      </c>
      <c r="AQ10" s="16">
        <v>4208617</v>
      </c>
      <c r="AR10" s="16">
        <v>2808928</v>
      </c>
      <c r="AS10" s="16">
        <v>0</v>
      </c>
      <c r="AT10" s="16">
        <v>0</v>
      </c>
      <c r="AU10" s="16">
        <v>0</v>
      </c>
      <c r="AV10" s="16">
        <v>0</v>
      </c>
      <c r="AW10" s="16">
        <v>949649</v>
      </c>
      <c r="AX10" s="16">
        <v>0</v>
      </c>
      <c r="AY10" s="16">
        <v>0</v>
      </c>
      <c r="AZ10" s="16">
        <v>18339796</v>
      </c>
      <c r="BA10" s="16">
        <v>0</v>
      </c>
      <c r="BB10" s="16">
        <v>0</v>
      </c>
      <c r="BC10" s="16">
        <v>6943812</v>
      </c>
      <c r="BD10" s="16">
        <v>749805</v>
      </c>
      <c r="BE10" s="16">
        <v>0</v>
      </c>
      <c r="BF10" s="16">
        <v>0</v>
      </c>
      <c r="BG10" s="16">
        <v>0</v>
      </c>
      <c r="BH10" s="16">
        <v>4333016</v>
      </c>
      <c r="BI10" s="16">
        <v>0</v>
      </c>
      <c r="BJ10" s="16">
        <v>0</v>
      </c>
      <c r="BK10" s="16">
        <v>0</v>
      </c>
      <c r="BL10" s="16">
        <v>0</v>
      </c>
      <c r="BM10" s="16">
        <v>239919</v>
      </c>
      <c r="BN10" s="16">
        <v>5398904</v>
      </c>
      <c r="BO10" s="16">
        <v>302439</v>
      </c>
      <c r="BP10" s="16">
        <v>63</v>
      </c>
      <c r="BQ10" s="50">
        <v>3037</v>
      </c>
      <c r="BR10" s="51">
        <f t="shared" si="0"/>
        <v>80029418</v>
      </c>
    </row>
    <row r="11" spans="1:82" x14ac:dyDescent="0.25">
      <c r="A11" s="13"/>
      <c r="B11" s="14">
        <v>312.60000000000002</v>
      </c>
      <c r="C11" s="15" t="s">
        <v>9</v>
      </c>
      <c r="D11" s="16">
        <v>15806363</v>
      </c>
      <c r="E11" s="16">
        <v>1277768</v>
      </c>
      <c r="F11" s="16">
        <v>0</v>
      </c>
      <c r="G11" s="16">
        <v>1561425</v>
      </c>
      <c r="H11" s="16">
        <v>0</v>
      </c>
      <c r="I11" s="16">
        <v>0</v>
      </c>
      <c r="J11" s="16">
        <v>597688</v>
      </c>
      <c r="K11" s="16">
        <v>17077751</v>
      </c>
      <c r="L11" s="16">
        <v>0</v>
      </c>
      <c r="M11" s="16">
        <v>13497784</v>
      </c>
      <c r="N11" s="16">
        <v>0</v>
      </c>
      <c r="O11" s="16">
        <v>5428346</v>
      </c>
      <c r="P11" s="16">
        <v>1607076</v>
      </c>
      <c r="Q11" s="16">
        <v>656105</v>
      </c>
      <c r="R11" s="16">
        <v>31292304</v>
      </c>
      <c r="S11" s="16">
        <v>1127215</v>
      </c>
      <c r="T11" s="16">
        <v>1393114</v>
      </c>
      <c r="U11" s="16">
        <v>3386086</v>
      </c>
      <c r="V11" s="16">
        <v>572823</v>
      </c>
      <c r="W11" s="16">
        <v>300103</v>
      </c>
      <c r="X11" s="16">
        <v>816011</v>
      </c>
      <c r="Y11" s="16">
        <v>425235</v>
      </c>
      <c r="Z11" s="16">
        <v>1092602</v>
      </c>
      <c r="AA11" s="16">
        <v>2017136</v>
      </c>
      <c r="AB11" s="16">
        <v>0</v>
      </c>
      <c r="AC11" s="16">
        <v>7139392</v>
      </c>
      <c r="AD11" s="16">
        <v>176147617</v>
      </c>
      <c r="AE11" s="16">
        <v>0</v>
      </c>
      <c r="AF11" s="16">
        <v>12660518</v>
      </c>
      <c r="AG11" s="16">
        <v>2932493</v>
      </c>
      <c r="AH11" s="16">
        <v>0</v>
      </c>
      <c r="AI11" s="16">
        <v>240957</v>
      </c>
      <c r="AJ11" s="16">
        <v>9973395</v>
      </c>
      <c r="AK11" s="16">
        <v>0</v>
      </c>
      <c r="AL11" s="16">
        <v>3384616</v>
      </c>
      <c r="AM11" s="16">
        <v>2336187</v>
      </c>
      <c r="AN11" s="16">
        <v>303572</v>
      </c>
      <c r="AO11" s="16">
        <v>0</v>
      </c>
      <c r="AP11" s="16">
        <v>0</v>
      </c>
      <c r="AQ11" s="16">
        <v>0</v>
      </c>
      <c r="AR11" s="16">
        <v>9762796</v>
      </c>
      <c r="AS11" s="16">
        <v>369763644</v>
      </c>
      <c r="AT11" s="16">
        <v>14085030</v>
      </c>
      <c r="AU11" s="16">
        <v>6115192</v>
      </c>
      <c r="AV11" s="16">
        <v>0</v>
      </c>
      <c r="AW11" s="16">
        <v>4129336</v>
      </c>
      <c r="AX11" s="16">
        <v>0</v>
      </c>
      <c r="AY11" s="16">
        <v>19621000</v>
      </c>
      <c r="AZ11" s="16">
        <v>0</v>
      </c>
      <c r="BA11" s="16">
        <v>12596818</v>
      </c>
      <c r="BB11" s="16">
        <v>70539650</v>
      </c>
      <c r="BC11" s="16">
        <v>29610872</v>
      </c>
      <c r="BD11" s="16">
        <v>3942051</v>
      </c>
      <c r="BE11" s="16">
        <v>450</v>
      </c>
      <c r="BF11" s="16">
        <v>0</v>
      </c>
      <c r="BG11" s="16">
        <v>0</v>
      </c>
      <c r="BH11" s="16">
        <v>25006507</v>
      </c>
      <c r="BI11" s="16">
        <v>43727248</v>
      </c>
      <c r="BJ11" s="16">
        <v>7593766</v>
      </c>
      <c r="BK11" s="16">
        <v>0</v>
      </c>
      <c r="BL11" s="16">
        <v>2017798</v>
      </c>
      <c r="BM11" s="16">
        <v>408761</v>
      </c>
      <c r="BN11" s="16">
        <v>0</v>
      </c>
      <c r="BO11" s="16">
        <v>1781441</v>
      </c>
      <c r="BP11" s="16">
        <v>11076038</v>
      </c>
      <c r="BQ11" s="50">
        <v>1233213</v>
      </c>
      <c r="BR11" s="51">
        <f t="shared" si="0"/>
        <v>948063293</v>
      </c>
    </row>
    <row r="12" spans="1:82" x14ac:dyDescent="0.25">
      <c r="A12" s="13"/>
      <c r="B12" s="14">
        <v>314.10000000000002</v>
      </c>
      <c r="C12" s="15" t="s">
        <v>10</v>
      </c>
      <c r="D12" s="16">
        <v>6555386</v>
      </c>
      <c r="E12" s="16">
        <v>0</v>
      </c>
      <c r="F12" s="16">
        <v>0</v>
      </c>
      <c r="G12" s="16">
        <v>0</v>
      </c>
      <c r="H12" s="16">
        <v>0</v>
      </c>
      <c r="I12" s="16">
        <v>821000</v>
      </c>
      <c r="J12" s="16">
        <v>0</v>
      </c>
      <c r="K12" s="16">
        <v>0</v>
      </c>
      <c r="L12" s="16">
        <v>0</v>
      </c>
      <c r="M12" s="16">
        <v>3420107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27144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6">
        <v>0</v>
      </c>
      <c r="AG12" s="16">
        <v>3158920</v>
      </c>
      <c r="AH12" s="16">
        <v>0</v>
      </c>
      <c r="AI12" s="16">
        <v>0</v>
      </c>
      <c r="AJ12" s="16">
        <v>0</v>
      </c>
      <c r="AK12" s="16">
        <v>0</v>
      </c>
      <c r="AL12" s="16">
        <v>4897113</v>
      </c>
      <c r="AM12" s="16">
        <v>0</v>
      </c>
      <c r="AN12" s="16">
        <v>0</v>
      </c>
      <c r="AO12" s="16">
        <v>0</v>
      </c>
      <c r="AP12" s="16">
        <v>0</v>
      </c>
      <c r="AQ12" s="16">
        <v>0</v>
      </c>
      <c r="AR12" s="16">
        <v>0</v>
      </c>
      <c r="AS12" s="16">
        <v>62519724</v>
      </c>
      <c r="AT12" s="16">
        <v>0</v>
      </c>
      <c r="AU12" s="16">
        <v>0</v>
      </c>
      <c r="AV12" s="16">
        <v>0</v>
      </c>
      <c r="AW12" s="16">
        <v>0</v>
      </c>
      <c r="AX12" s="16">
        <v>58786397</v>
      </c>
      <c r="AY12" s="16">
        <v>10487000</v>
      </c>
      <c r="AZ12" s="16">
        <v>58278194</v>
      </c>
      <c r="BA12" s="16">
        <v>0</v>
      </c>
      <c r="BB12" s="16">
        <v>0</v>
      </c>
      <c r="BC12" s="16">
        <v>26258847</v>
      </c>
      <c r="BD12" s="16">
        <v>0</v>
      </c>
      <c r="BE12" s="16">
        <v>0</v>
      </c>
      <c r="BF12" s="16">
        <v>0</v>
      </c>
      <c r="BG12" s="16">
        <v>0</v>
      </c>
      <c r="BH12" s="16">
        <v>0</v>
      </c>
      <c r="BI12" s="16">
        <v>5310617</v>
      </c>
      <c r="BJ12" s="16">
        <v>0</v>
      </c>
      <c r="BK12" s="16">
        <v>0</v>
      </c>
      <c r="BL12" s="16">
        <v>0</v>
      </c>
      <c r="BM12" s="16">
        <v>0</v>
      </c>
      <c r="BN12" s="16">
        <v>7358006</v>
      </c>
      <c r="BO12" s="16">
        <v>0</v>
      </c>
      <c r="BP12" s="16">
        <v>0</v>
      </c>
      <c r="BQ12" s="50">
        <v>0</v>
      </c>
      <c r="BR12" s="51">
        <f t="shared" si="0"/>
        <v>247878455</v>
      </c>
    </row>
    <row r="13" spans="1:82" x14ac:dyDescent="0.25">
      <c r="A13" s="13"/>
      <c r="B13" s="14">
        <v>314.2</v>
      </c>
      <c r="C13" s="15" t="s">
        <v>311</v>
      </c>
      <c r="D13" s="16">
        <v>4089024</v>
      </c>
      <c r="E13" s="16">
        <v>0</v>
      </c>
      <c r="F13" s="16">
        <v>0</v>
      </c>
      <c r="G13" s="16">
        <v>0</v>
      </c>
      <c r="H13" s="16">
        <v>0</v>
      </c>
      <c r="I13" s="16">
        <v>1480000</v>
      </c>
      <c r="J13" s="16">
        <v>32890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103139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22207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6">
        <v>0</v>
      </c>
      <c r="AG13" s="16">
        <v>0</v>
      </c>
      <c r="AH13" s="16">
        <v>0</v>
      </c>
      <c r="AI13" s="16">
        <v>0</v>
      </c>
      <c r="AJ13" s="16">
        <v>0</v>
      </c>
      <c r="AK13" s="16">
        <v>0</v>
      </c>
      <c r="AL13" s="16">
        <v>0</v>
      </c>
      <c r="AM13" s="16">
        <v>0</v>
      </c>
      <c r="AN13" s="16">
        <v>0</v>
      </c>
      <c r="AO13" s="16">
        <v>0</v>
      </c>
      <c r="AP13" s="16">
        <v>1740718</v>
      </c>
      <c r="AQ13" s="16">
        <v>0</v>
      </c>
      <c r="AR13" s="16">
        <v>0</v>
      </c>
      <c r="AS13" s="16">
        <v>0</v>
      </c>
      <c r="AT13" s="16">
        <v>0</v>
      </c>
      <c r="AU13" s="16">
        <v>733458</v>
      </c>
      <c r="AV13" s="16">
        <v>0</v>
      </c>
      <c r="AW13" s="16">
        <v>0</v>
      </c>
      <c r="AX13" s="16">
        <v>0</v>
      </c>
      <c r="AY13" s="16">
        <v>0</v>
      </c>
      <c r="AZ13" s="16">
        <v>0</v>
      </c>
      <c r="BA13" s="16">
        <v>0</v>
      </c>
      <c r="BB13" s="16">
        <v>0</v>
      </c>
      <c r="BC13" s="16">
        <v>0</v>
      </c>
      <c r="BD13" s="16">
        <v>0</v>
      </c>
      <c r="BE13" s="16">
        <v>0</v>
      </c>
      <c r="BF13" s="16">
        <v>0</v>
      </c>
      <c r="BG13" s="16">
        <v>0</v>
      </c>
      <c r="BH13" s="16">
        <v>0</v>
      </c>
      <c r="BI13" s="16">
        <v>0</v>
      </c>
      <c r="BJ13" s="16">
        <v>0</v>
      </c>
      <c r="BK13" s="16">
        <v>0</v>
      </c>
      <c r="BL13" s="16">
        <v>0</v>
      </c>
      <c r="BM13" s="16">
        <v>0</v>
      </c>
      <c r="BN13" s="16">
        <v>0</v>
      </c>
      <c r="BO13" s="16">
        <v>0</v>
      </c>
      <c r="BP13" s="16">
        <v>0</v>
      </c>
      <c r="BQ13" s="50">
        <v>0</v>
      </c>
      <c r="BR13" s="51">
        <f t="shared" si="0"/>
        <v>8201436</v>
      </c>
    </row>
    <row r="14" spans="1:82" x14ac:dyDescent="0.25">
      <c r="A14" s="13"/>
      <c r="B14" s="14">
        <v>314.3</v>
      </c>
      <c r="C14" s="15" t="s">
        <v>11</v>
      </c>
      <c r="D14" s="16">
        <v>971793</v>
      </c>
      <c r="E14" s="16">
        <v>0</v>
      </c>
      <c r="F14" s="16">
        <v>1613119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746614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8220893</v>
      </c>
      <c r="AT14" s="16">
        <v>0</v>
      </c>
      <c r="AU14" s="16">
        <v>0</v>
      </c>
      <c r="AV14" s="16">
        <v>0</v>
      </c>
      <c r="AW14" s="16">
        <v>0</v>
      </c>
      <c r="AX14" s="16">
        <v>7956004</v>
      </c>
      <c r="AY14" s="16">
        <v>0</v>
      </c>
      <c r="AZ14" s="16">
        <v>0</v>
      </c>
      <c r="BA14" s="16">
        <v>0</v>
      </c>
      <c r="BB14" s="16">
        <v>0</v>
      </c>
      <c r="BC14" s="16">
        <v>3632090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945722</v>
      </c>
      <c r="BJ14" s="16">
        <v>0</v>
      </c>
      <c r="BK14" s="16">
        <v>0</v>
      </c>
      <c r="BL14" s="16">
        <v>0</v>
      </c>
      <c r="BM14" s="16">
        <v>0</v>
      </c>
      <c r="BN14" s="16">
        <v>0</v>
      </c>
      <c r="BO14" s="16">
        <v>0</v>
      </c>
      <c r="BP14" s="16">
        <v>0</v>
      </c>
      <c r="BQ14" s="50">
        <v>0</v>
      </c>
      <c r="BR14" s="51">
        <f t="shared" si="0"/>
        <v>24086235</v>
      </c>
    </row>
    <row r="15" spans="1:82" x14ac:dyDescent="0.25">
      <c r="A15" s="13"/>
      <c r="B15" s="14">
        <v>314.39999999999998</v>
      </c>
      <c r="C15" s="15" t="s">
        <v>12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6">
        <v>0</v>
      </c>
      <c r="AG15" s="16">
        <v>0</v>
      </c>
      <c r="AH15" s="16">
        <v>0</v>
      </c>
      <c r="AI15" s="16">
        <v>0</v>
      </c>
      <c r="AJ15" s="16">
        <v>0</v>
      </c>
      <c r="AK15" s="16">
        <v>0</v>
      </c>
      <c r="AL15" s="16">
        <v>578218</v>
      </c>
      <c r="AM15" s="16">
        <v>0</v>
      </c>
      <c r="AN15" s="16">
        <v>0</v>
      </c>
      <c r="AO15" s="16">
        <v>0</v>
      </c>
      <c r="AP15" s="16">
        <v>0</v>
      </c>
      <c r="AQ15" s="16">
        <v>0</v>
      </c>
      <c r="AR15" s="16">
        <v>0</v>
      </c>
      <c r="AS15" s="16">
        <v>1952284</v>
      </c>
      <c r="AT15" s="16">
        <v>0</v>
      </c>
      <c r="AU15" s="16">
        <v>0</v>
      </c>
      <c r="AV15" s="16">
        <v>0</v>
      </c>
      <c r="AW15" s="16">
        <v>0</v>
      </c>
      <c r="AX15" s="16">
        <v>907302</v>
      </c>
      <c r="AY15" s="16">
        <v>167000</v>
      </c>
      <c r="AZ15" s="16">
        <v>1204068</v>
      </c>
      <c r="BA15" s="16">
        <v>0</v>
      </c>
      <c r="BB15" s="16">
        <v>0</v>
      </c>
      <c r="BC15" s="16">
        <v>849846</v>
      </c>
      <c r="BD15" s="16">
        <v>0</v>
      </c>
      <c r="BE15" s="16">
        <v>0</v>
      </c>
      <c r="BF15" s="16">
        <v>0</v>
      </c>
      <c r="BG15" s="16">
        <v>0</v>
      </c>
      <c r="BH15" s="16">
        <v>0</v>
      </c>
      <c r="BI15" s="16">
        <v>221559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50">
        <v>0</v>
      </c>
      <c r="BR15" s="51">
        <f t="shared" si="0"/>
        <v>5880277</v>
      </c>
    </row>
    <row r="16" spans="1:82" x14ac:dyDescent="0.25">
      <c r="A16" s="13"/>
      <c r="B16" s="14">
        <v>314.5</v>
      </c>
      <c r="C16" s="15" t="s">
        <v>312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6">
        <v>0</v>
      </c>
      <c r="AG16" s="16">
        <v>318113</v>
      </c>
      <c r="AH16" s="16">
        <v>0</v>
      </c>
      <c r="AI16" s="16">
        <v>0</v>
      </c>
      <c r="AJ16" s="16">
        <v>0</v>
      </c>
      <c r="AK16" s="16">
        <v>0</v>
      </c>
      <c r="AL16" s="16">
        <v>10821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50">
        <v>161406</v>
      </c>
      <c r="BR16" s="51">
        <f t="shared" si="0"/>
        <v>490340</v>
      </c>
    </row>
    <row r="17" spans="1:70" x14ac:dyDescent="0.25">
      <c r="A17" s="13"/>
      <c r="B17" s="14">
        <v>314.7</v>
      </c>
      <c r="C17" s="15" t="s">
        <v>13</v>
      </c>
      <c r="D17" s="16">
        <v>13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4831</v>
      </c>
      <c r="AY17" s="16">
        <v>0</v>
      </c>
      <c r="AZ17" s="16">
        <v>0</v>
      </c>
      <c r="BA17" s="16">
        <v>0</v>
      </c>
      <c r="BB17" s="16">
        <v>0</v>
      </c>
      <c r="BC17" s="16">
        <v>116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811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50">
        <v>0</v>
      </c>
      <c r="BR17" s="51">
        <f t="shared" si="0"/>
        <v>5771</v>
      </c>
    </row>
    <row r="18" spans="1:70" x14ac:dyDescent="0.25">
      <c r="A18" s="13"/>
      <c r="B18" s="14">
        <v>314.8</v>
      </c>
      <c r="C18" s="15" t="s">
        <v>14</v>
      </c>
      <c r="D18" s="16">
        <v>758153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6">
        <v>0</v>
      </c>
      <c r="AG18" s="16">
        <v>0</v>
      </c>
      <c r="AH18" s="16">
        <v>0</v>
      </c>
      <c r="AI18" s="16">
        <v>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0</v>
      </c>
      <c r="AQ18" s="16">
        <v>0</v>
      </c>
      <c r="AR18" s="16">
        <v>0</v>
      </c>
      <c r="AS18" s="16">
        <v>0</v>
      </c>
      <c r="AT18" s="16">
        <v>0</v>
      </c>
      <c r="AU18" s="16">
        <v>0</v>
      </c>
      <c r="AV18" s="16">
        <v>0</v>
      </c>
      <c r="AW18" s="16">
        <v>0</v>
      </c>
      <c r="AX18" s="16">
        <v>1127953</v>
      </c>
      <c r="AY18" s="16">
        <v>303000</v>
      </c>
      <c r="AZ18" s="16">
        <v>0</v>
      </c>
      <c r="BA18" s="16">
        <v>0</v>
      </c>
      <c r="BB18" s="16">
        <v>0</v>
      </c>
      <c r="BC18" s="16">
        <v>0</v>
      </c>
      <c r="BD18" s="16">
        <v>0</v>
      </c>
      <c r="BE18" s="16">
        <v>0</v>
      </c>
      <c r="BF18" s="16">
        <v>0</v>
      </c>
      <c r="BG18" s="16">
        <v>0</v>
      </c>
      <c r="BH18" s="16">
        <v>0</v>
      </c>
      <c r="BI18" s="16">
        <v>0</v>
      </c>
      <c r="BJ18" s="16">
        <v>0</v>
      </c>
      <c r="BK18" s="16">
        <v>0</v>
      </c>
      <c r="BL18" s="16">
        <v>0</v>
      </c>
      <c r="BM18" s="16">
        <v>0</v>
      </c>
      <c r="BN18" s="16">
        <v>365436</v>
      </c>
      <c r="BO18" s="16">
        <v>0</v>
      </c>
      <c r="BP18" s="16">
        <v>0</v>
      </c>
      <c r="BQ18" s="50">
        <v>0</v>
      </c>
      <c r="BR18" s="51">
        <f t="shared" si="0"/>
        <v>2554542</v>
      </c>
    </row>
    <row r="19" spans="1:70" x14ac:dyDescent="0.25">
      <c r="A19" s="13"/>
      <c r="B19" s="14">
        <v>314.89999999999998</v>
      </c>
      <c r="C19" s="15" t="s">
        <v>15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6">
        <v>0</v>
      </c>
      <c r="AG19" s="16">
        <v>0</v>
      </c>
      <c r="AH19" s="16">
        <v>0</v>
      </c>
      <c r="AI19" s="16">
        <v>0</v>
      </c>
      <c r="AJ19" s="16">
        <v>0</v>
      </c>
      <c r="AK19" s="16">
        <v>0</v>
      </c>
      <c r="AL19" s="16">
        <v>-31676</v>
      </c>
      <c r="AM19" s="16">
        <v>0</v>
      </c>
      <c r="AN19" s="16">
        <v>0</v>
      </c>
      <c r="AO19" s="16">
        <v>0</v>
      </c>
      <c r="AP19" s="16">
        <v>0</v>
      </c>
      <c r="AQ19" s="16">
        <v>0</v>
      </c>
      <c r="AR19" s="16">
        <v>0</v>
      </c>
      <c r="AS19" s="16">
        <v>0</v>
      </c>
      <c r="AT19" s="16">
        <v>0</v>
      </c>
      <c r="AU19" s="16">
        <v>0</v>
      </c>
      <c r="AV19" s="16">
        <v>0</v>
      </c>
      <c r="AW19" s="16">
        <v>0</v>
      </c>
      <c r="AX19" s="16">
        <v>0</v>
      </c>
      <c r="AY19" s="16">
        <v>0</v>
      </c>
      <c r="AZ19" s="16">
        <v>0</v>
      </c>
      <c r="BA19" s="16">
        <v>0</v>
      </c>
      <c r="BB19" s="16">
        <v>0</v>
      </c>
      <c r="BC19" s="16">
        <v>0</v>
      </c>
      <c r="BD19" s="16">
        <v>0</v>
      </c>
      <c r="BE19" s="16">
        <v>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0</v>
      </c>
      <c r="BM19" s="16">
        <v>0</v>
      </c>
      <c r="BN19" s="16">
        <v>0</v>
      </c>
      <c r="BO19" s="16">
        <v>0</v>
      </c>
      <c r="BP19" s="16">
        <v>0</v>
      </c>
      <c r="BQ19" s="50">
        <v>0</v>
      </c>
      <c r="BR19" s="51">
        <f t="shared" si="0"/>
        <v>-31676</v>
      </c>
    </row>
    <row r="20" spans="1:70" x14ac:dyDescent="0.25">
      <c r="A20" s="13"/>
      <c r="B20" s="14">
        <v>315</v>
      </c>
      <c r="C20" s="15" t="s">
        <v>16</v>
      </c>
      <c r="D20" s="16">
        <v>1192143</v>
      </c>
      <c r="E20" s="16">
        <v>157192</v>
      </c>
      <c r="F20" s="16">
        <v>1082303</v>
      </c>
      <c r="G20" s="16">
        <v>43690</v>
      </c>
      <c r="H20" s="16">
        <v>8163244</v>
      </c>
      <c r="I20" s="16">
        <v>0</v>
      </c>
      <c r="J20" s="16">
        <v>78666</v>
      </c>
      <c r="K20" s="16">
        <v>5471526</v>
      </c>
      <c r="L20" s="16">
        <v>1935456</v>
      </c>
      <c r="M20" s="16">
        <v>7004288</v>
      </c>
      <c r="N20" s="16">
        <v>0</v>
      </c>
      <c r="O20" s="16">
        <v>318276</v>
      </c>
      <c r="P20" s="16">
        <v>256604</v>
      </c>
      <c r="Q20" s="16">
        <v>0</v>
      </c>
      <c r="R20" s="16">
        <v>3364506</v>
      </c>
      <c r="S20" s="16">
        <v>202231</v>
      </c>
      <c r="T20" s="16">
        <v>59843</v>
      </c>
      <c r="U20" s="16">
        <v>281666</v>
      </c>
      <c r="V20" s="16">
        <v>128381</v>
      </c>
      <c r="W20" s="16">
        <v>77522</v>
      </c>
      <c r="X20" s="16">
        <v>74688</v>
      </c>
      <c r="Y20" s="16">
        <v>12913</v>
      </c>
      <c r="Z20" s="16">
        <v>108665</v>
      </c>
      <c r="AA20" s="16">
        <v>0</v>
      </c>
      <c r="AB20" s="16">
        <v>1575810</v>
      </c>
      <c r="AC20" s="16">
        <v>844998</v>
      </c>
      <c r="AD20" s="16">
        <v>24871132</v>
      </c>
      <c r="AE20" s="16">
        <v>107256</v>
      </c>
      <c r="AF20" s="16">
        <v>1359968</v>
      </c>
      <c r="AG20" s="16">
        <v>0</v>
      </c>
      <c r="AH20" s="16">
        <v>76536</v>
      </c>
      <c r="AI20" s="16">
        <v>39730</v>
      </c>
      <c r="AJ20" s="16">
        <v>2203869</v>
      </c>
      <c r="AK20" s="16">
        <v>10134050</v>
      </c>
      <c r="AL20" s="16">
        <v>4200504</v>
      </c>
      <c r="AM20" s="16">
        <v>277959</v>
      </c>
      <c r="AN20" s="16">
        <v>25531</v>
      </c>
      <c r="AO20" s="16">
        <v>149863</v>
      </c>
      <c r="AP20" s="16">
        <v>3611227</v>
      </c>
      <c r="AQ20" s="16">
        <v>3315696</v>
      </c>
      <c r="AR20" s="16">
        <v>2326683</v>
      </c>
      <c r="AS20" s="16">
        <v>41259695</v>
      </c>
      <c r="AT20" s="16">
        <v>721600</v>
      </c>
      <c r="AU20" s="16">
        <v>0</v>
      </c>
      <c r="AV20" s="16">
        <v>3096105</v>
      </c>
      <c r="AW20" s="16">
        <v>145537</v>
      </c>
      <c r="AX20" s="16">
        <v>27047574</v>
      </c>
      <c r="AY20" s="16">
        <v>5993000</v>
      </c>
      <c r="AZ20" s="16">
        <v>0</v>
      </c>
      <c r="BA20" s="16">
        <v>6026548</v>
      </c>
      <c r="BB20" s="16">
        <v>10952760</v>
      </c>
      <c r="BC20" s="16">
        <v>11911630</v>
      </c>
      <c r="BD20" s="16">
        <v>553490</v>
      </c>
      <c r="BE20" s="16">
        <v>2634051</v>
      </c>
      <c r="BF20" s="16">
        <v>1076440</v>
      </c>
      <c r="BG20" s="16">
        <v>1457805</v>
      </c>
      <c r="BH20" s="16">
        <v>10590006</v>
      </c>
      <c r="BI20" s="16">
        <v>8234460</v>
      </c>
      <c r="BJ20" s="16">
        <v>866615</v>
      </c>
      <c r="BK20" s="16">
        <v>274887</v>
      </c>
      <c r="BL20" s="16">
        <v>133782</v>
      </c>
      <c r="BM20" s="16">
        <v>55161</v>
      </c>
      <c r="BN20" s="16">
        <v>4346015</v>
      </c>
      <c r="BO20" s="16">
        <v>309218</v>
      </c>
      <c r="BP20" s="16">
        <v>550769</v>
      </c>
      <c r="BQ20" s="50">
        <v>0</v>
      </c>
      <c r="BR20" s="51">
        <f t="shared" si="0"/>
        <v>223371763</v>
      </c>
    </row>
    <row r="21" spans="1:70" x14ac:dyDescent="0.25">
      <c r="A21" s="13"/>
      <c r="B21" s="14">
        <v>316</v>
      </c>
      <c r="C21" s="15" t="s">
        <v>17</v>
      </c>
      <c r="D21" s="16">
        <v>243356</v>
      </c>
      <c r="E21" s="16">
        <v>13740</v>
      </c>
      <c r="F21" s="16">
        <v>0</v>
      </c>
      <c r="G21" s="16">
        <v>0</v>
      </c>
      <c r="H21" s="16">
        <v>527388</v>
      </c>
      <c r="I21" s="16">
        <v>1017000</v>
      </c>
      <c r="J21" s="16">
        <v>9900</v>
      </c>
      <c r="K21" s="16">
        <v>435195</v>
      </c>
      <c r="L21" s="16">
        <v>177116</v>
      </c>
      <c r="M21" s="16">
        <v>0</v>
      </c>
      <c r="N21" s="16">
        <v>0</v>
      </c>
      <c r="O21" s="16">
        <v>13300</v>
      </c>
      <c r="P21" s="16">
        <v>0</v>
      </c>
      <c r="Q21" s="16">
        <v>8626</v>
      </c>
      <c r="R21" s="16">
        <v>485163</v>
      </c>
      <c r="S21" s="16">
        <v>5290</v>
      </c>
      <c r="T21" s="16">
        <v>0</v>
      </c>
      <c r="U21" s="16">
        <v>6694</v>
      </c>
      <c r="V21" s="16">
        <v>845</v>
      </c>
      <c r="W21" s="16">
        <v>0</v>
      </c>
      <c r="X21" s="16">
        <v>2584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1928657</v>
      </c>
      <c r="AE21" s="16">
        <v>0</v>
      </c>
      <c r="AF21" s="16">
        <v>178591</v>
      </c>
      <c r="AG21" s="16">
        <v>0</v>
      </c>
      <c r="AH21" s="16">
        <v>0</v>
      </c>
      <c r="AI21" s="16">
        <v>0</v>
      </c>
      <c r="AJ21" s="16">
        <v>0</v>
      </c>
      <c r="AK21" s="16">
        <v>898802</v>
      </c>
      <c r="AL21" s="16">
        <v>0</v>
      </c>
      <c r="AM21" s="16">
        <v>0</v>
      </c>
      <c r="AN21" s="16">
        <v>0</v>
      </c>
      <c r="AO21" s="16">
        <v>14049</v>
      </c>
      <c r="AP21" s="16">
        <v>1150</v>
      </c>
      <c r="AQ21" s="16">
        <v>121117</v>
      </c>
      <c r="AR21" s="16">
        <v>289640</v>
      </c>
      <c r="AS21" s="16">
        <v>12766652</v>
      </c>
      <c r="AT21" s="16">
        <v>409108</v>
      </c>
      <c r="AU21" s="16">
        <v>0</v>
      </c>
      <c r="AV21" s="16">
        <v>353148</v>
      </c>
      <c r="AW21" s="16">
        <v>0</v>
      </c>
      <c r="AX21" s="16">
        <v>2261868</v>
      </c>
      <c r="AY21" s="16">
        <v>396000</v>
      </c>
      <c r="AZ21" s="16">
        <v>1903955</v>
      </c>
      <c r="BA21" s="16">
        <v>162385</v>
      </c>
      <c r="BB21" s="16">
        <v>732270</v>
      </c>
      <c r="BC21" s="16">
        <v>1271441</v>
      </c>
      <c r="BD21" s="16">
        <v>39855</v>
      </c>
      <c r="BE21" s="16">
        <v>0</v>
      </c>
      <c r="BF21" s="16">
        <v>94387</v>
      </c>
      <c r="BG21" s="16">
        <v>139358</v>
      </c>
      <c r="BH21" s="16">
        <v>592862</v>
      </c>
      <c r="BI21" s="16">
        <v>547302</v>
      </c>
      <c r="BJ21" s="16">
        <v>0</v>
      </c>
      <c r="BK21" s="16">
        <v>0</v>
      </c>
      <c r="BL21" s="16">
        <v>0</v>
      </c>
      <c r="BM21" s="16">
        <v>0</v>
      </c>
      <c r="BN21" s="16">
        <v>308373</v>
      </c>
      <c r="BO21" s="16">
        <v>0</v>
      </c>
      <c r="BP21" s="16">
        <v>0</v>
      </c>
      <c r="BQ21" s="50">
        <v>0</v>
      </c>
      <c r="BR21" s="51">
        <f t="shared" si="0"/>
        <v>28357167</v>
      </c>
    </row>
    <row r="22" spans="1:70" x14ac:dyDescent="0.25">
      <c r="A22" s="13"/>
      <c r="B22" s="14">
        <v>319</v>
      </c>
      <c r="C22" s="15" t="s">
        <v>18</v>
      </c>
      <c r="D22" s="16">
        <v>0</v>
      </c>
      <c r="E22" s="16">
        <v>18564</v>
      </c>
      <c r="F22" s="16">
        <v>0</v>
      </c>
      <c r="G22" s="16">
        <v>0</v>
      </c>
      <c r="H22" s="16">
        <v>1229187</v>
      </c>
      <c r="I22" s="16">
        <v>2493000</v>
      </c>
      <c r="J22" s="16">
        <v>0</v>
      </c>
      <c r="K22" s="16">
        <v>53975</v>
      </c>
      <c r="L22" s="16">
        <v>0</v>
      </c>
      <c r="M22" s="16">
        <v>146837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5396184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>
        <v>0</v>
      </c>
      <c r="AH22" s="16">
        <v>1735561</v>
      </c>
      <c r="AI22" s="16">
        <v>0</v>
      </c>
      <c r="AJ22" s="16">
        <v>0</v>
      </c>
      <c r="AK22" s="16">
        <v>0</v>
      </c>
      <c r="AL22" s="16">
        <v>2385984</v>
      </c>
      <c r="AM22" s="16">
        <v>0</v>
      </c>
      <c r="AN22" s="16">
        <v>0</v>
      </c>
      <c r="AO22" s="16">
        <v>0</v>
      </c>
      <c r="AP22" s="16">
        <v>0</v>
      </c>
      <c r="AQ22" s="16">
        <v>0</v>
      </c>
      <c r="AR22" s="16">
        <v>0</v>
      </c>
      <c r="AS22" s="16">
        <v>0</v>
      </c>
      <c r="AT22" s="16">
        <v>0</v>
      </c>
      <c r="AU22" s="16">
        <v>0</v>
      </c>
      <c r="AV22" s="16">
        <v>0</v>
      </c>
      <c r="AW22" s="16">
        <v>3882900</v>
      </c>
      <c r="AX22" s="16">
        <v>0</v>
      </c>
      <c r="AY22" s="16">
        <v>0</v>
      </c>
      <c r="AZ22" s="16">
        <v>0</v>
      </c>
      <c r="BA22" s="16">
        <v>0</v>
      </c>
      <c r="BB22" s="16">
        <v>0</v>
      </c>
      <c r="BC22" s="16">
        <v>63187</v>
      </c>
      <c r="BD22" s="16">
        <v>0</v>
      </c>
      <c r="BE22" s="16">
        <v>0</v>
      </c>
      <c r="BF22" s="16">
        <v>0</v>
      </c>
      <c r="BG22" s="16">
        <v>0</v>
      </c>
      <c r="BH22" s="16">
        <v>0</v>
      </c>
      <c r="BI22" s="16">
        <v>0</v>
      </c>
      <c r="BJ22" s="16">
        <v>0</v>
      </c>
      <c r="BK22" s="16">
        <v>0</v>
      </c>
      <c r="BL22" s="16">
        <v>0</v>
      </c>
      <c r="BM22" s="16">
        <v>0</v>
      </c>
      <c r="BN22" s="16">
        <v>0</v>
      </c>
      <c r="BO22" s="16">
        <v>0</v>
      </c>
      <c r="BP22" s="16">
        <v>0</v>
      </c>
      <c r="BQ22" s="50">
        <v>1184</v>
      </c>
      <c r="BR22" s="51">
        <f t="shared" si="0"/>
        <v>17406563</v>
      </c>
    </row>
    <row r="23" spans="1:70" ht="15.75" x14ac:dyDescent="0.25">
      <c r="A23" s="19" t="s">
        <v>19</v>
      </c>
      <c r="B23" s="20"/>
      <c r="C23" s="21"/>
      <c r="D23" s="22">
        <v>14075089</v>
      </c>
      <c r="E23" s="22">
        <v>1294528</v>
      </c>
      <c r="F23" s="22">
        <v>1725421</v>
      </c>
      <c r="G23" s="22">
        <v>787019</v>
      </c>
      <c r="H23" s="22">
        <v>49078898</v>
      </c>
      <c r="I23" s="22">
        <v>23538000</v>
      </c>
      <c r="J23" s="22">
        <v>46243</v>
      </c>
      <c r="K23" s="22">
        <v>63012967</v>
      </c>
      <c r="L23" s="22">
        <v>4950088</v>
      </c>
      <c r="M23" s="22">
        <v>2915830</v>
      </c>
      <c r="N23" s="22">
        <v>40652308</v>
      </c>
      <c r="O23" s="22">
        <v>7328237</v>
      </c>
      <c r="P23" s="22">
        <v>4387119</v>
      </c>
      <c r="Q23" s="22">
        <v>1896594</v>
      </c>
      <c r="R23" s="22">
        <v>28092030</v>
      </c>
      <c r="S23" s="22">
        <v>1342582</v>
      </c>
      <c r="T23" s="22">
        <v>453846</v>
      </c>
      <c r="U23" s="22">
        <v>346837</v>
      </c>
      <c r="V23" s="22">
        <v>1482238</v>
      </c>
      <c r="W23" s="22">
        <v>140849</v>
      </c>
      <c r="X23" s="22">
        <v>142435</v>
      </c>
      <c r="Y23" s="22">
        <v>86327</v>
      </c>
      <c r="Z23" s="22">
        <v>3037257</v>
      </c>
      <c r="AA23" s="22">
        <v>300165</v>
      </c>
      <c r="AB23" s="22">
        <v>18497981</v>
      </c>
      <c r="AC23" s="22">
        <v>7172281</v>
      </c>
      <c r="AD23" s="22">
        <v>39124607</v>
      </c>
      <c r="AE23" s="22">
        <v>94949</v>
      </c>
      <c r="AF23" s="22">
        <v>20318519</v>
      </c>
      <c r="AG23" s="22">
        <v>1431668</v>
      </c>
      <c r="AH23" s="22">
        <v>139825</v>
      </c>
      <c r="AI23" s="22">
        <v>511651</v>
      </c>
      <c r="AJ23" s="22">
        <v>21211009</v>
      </c>
      <c r="AK23" s="22">
        <v>20661750</v>
      </c>
      <c r="AL23" s="22">
        <v>8847162</v>
      </c>
      <c r="AM23" s="22">
        <v>2553440</v>
      </c>
      <c r="AN23" s="22">
        <v>17927</v>
      </c>
      <c r="AO23" s="22">
        <v>1614282</v>
      </c>
      <c r="AP23" s="22">
        <v>13945165</v>
      </c>
      <c r="AQ23" s="22">
        <v>51764787</v>
      </c>
      <c r="AR23" s="22">
        <v>6192553</v>
      </c>
      <c r="AS23" s="22">
        <v>138956131</v>
      </c>
      <c r="AT23" s="22">
        <v>4001226</v>
      </c>
      <c r="AU23" s="22">
        <v>2155047</v>
      </c>
      <c r="AV23" s="22">
        <v>2221927</v>
      </c>
      <c r="AW23" s="22">
        <v>3042093</v>
      </c>
      <c r="AX23" s="22">
        <v>72575904</v>
      </c>
      <c r="AY23" s="22">
        <v>47332000</v>
      </c>
      <c r="AZ23" s="22">
        <v>66172033</v>
      </c>
      <c r="BA23" s="22">
        <v>62160237</v>
      </c>
      <c r="BB23" s="22">
        <v>8258561</v>
      </c>
      <c r="BC23" s="22">
        <v>39732533</v>
      </c>
      <c r="BD23" s="22">
        <v>487644</v>
      </c>
      <c r="BE23" s="22">
        <v>9533041</v>
      </c>
      <c r="BF23" s="22">
        <v>16809520</v>
      </c>
      <c r="BG23" s="22">
        <v>13140457</v>
      </c>
      <c r="BH23" s="22">
        <v>95839875</v>
      </c>
      <c r="BI23" s="22">
        <v>17886543</v>
      </c>
      <c r="BJ23" s="22">
        <v>22137532</v>
      </c>
      <c r="BK23" s="22">
        <v>2940927</v>
      </c>
      <c r="BL23" s="22">
        <v>1450535</v>
      </c>
      <c r="BM23" s="22">
        <v>535524</v>
      </c>
      <c r="BN23" s="22">
        <v>5423332</v>
      </c>
      <c r="BO23" s="22">
        <v>1444272</v>
      </c>
      <c r="BP23" s="22">
        <v>997503</v>
      </c>
      <c r="BQ23" s="52">
        <v>216766</v>
      </c>
      <c r="BR23" s="62">
        <f t="shared" si="0"/>
        <v>1100663626</v>
      </c>
    </row>
    <row r="24" spans="1:70" x14ac:dyDescent="0.25">
      <c r="A24" s="13"/>
      <c r="B24" s="14">
        <v>322</v>
      </c>
      <c r="C24" s="15" t="s">
        <v>20</v>
      </c>
      <c r="D24" s="16">
        <v>1065288</v>
      </c>
      <c r="E24" s="16">
        <v>49590</v>
      </c>
      <c r="F24" s="16">
        <v>599663</v>
      </c>
      <c r="G24" s="16">
        <v>107252</v>
      </c>
      <c r="H24" s="16">
        <v>1681550</v>
      </c>
      <c r="I24" s="16">
        <v>1713000</v>
      </c>
      <c r="J24" s="16">
        <v>37354</v>
      </c>
      <c r="K24" s="16">
        <v>1877753</v>
      </c>
      <c r="L24" s="16">
        <v>1418903</v>
      </c>
      <c r="M24" s="16">
        <v>1370971</v>
      </c>
      <c r="N24" s="16">
        <v>5934918</v>
      </c>
      <c r="O24" s="16">
        <v>168047</v>
      </c>
      <c r="P24" s="16">
        <v>1420289</v>
      </c>
      <c r="Q24" s="16">
        <v>76075</v>
      </c>
      <c r="R24" s="16">
        <v>1737347</v>
      </c>
      <c r="S24" s="16">
        <v>309902</v>
      </c>
      <c r="T24" s="16">
        <v>80907</v>
      </c>
      <c r="U24" s="16">
        <v>270517</v>
      </c>
      <c r="V24" s="16">
        <v>123487</v>
      </c>
      <c r="W24" s="16">
        <v>140824</v>
      </c>
      <c r="X24" s="16">
        <v>103766</v>
      </c>
      <c r="Y24" s="16">
        <v>84577</v>
      </c>
      <c r="Z24" s="16">
        <v>130975</v>
      </c>
      <c r="AA24" s="16">
        <v>223075</v>
      </c>
      <c r="AB24" s="16">
        <v>1915497</v>
      </c>
      <c r="AC24" s="16">
        <v>494457</v>
      </c>
      <c r="AD24" s="16">
        <v>8973484</v>
      </c>
      <c r="AE24" s="16">
        <v>85974</v>
      </c>
      <c r="AF24" s="16">
        <v>1609076</v>
      </c>
      <c r="AG24" s="16">
        <v>312561</v>
      </c>
      <c r="AH24" s="16">
        <v>86741</v>
      </c>
      <c r="AI24" s="16">
        <v>49839</v>
      </c>
      <c r="AJ24" s="16">
        <v>1252325</v>
      </c>
      <c r="AK24" s="16">
        <v>4694428</v>
      </c>
      <c r="AL24" s="16">
        <v>1240414</v>
      </c>
      <c r="AM24" s="16">
        <v>139395</v>
      </c>
      <c r="AN24" s="16">
        <v>17877</v>
      </c>
      <c r="AO24" s="16">
        <v>4490</v>
      </c>
      <c r="AP24" s="16">
        <v>3608003</v>
      </c>
      <c r="AQ24" s="16">
        <v>2159741</v>
      </c>
      <c r="AR24" s="16">
        <v>2377352</v>
      </c>
      <c r="AS24" s="16">
        <v>31984421</v>
      </c>
      <c r="AT24" s="16">
        <v>2330354</v>
      </c>
      <c r="AU24" s="16">
        <v>503063</v>
      </c>
      <c r="AV24" s="16">
        <v>821622</v>
      </c>
      <c r="AW24" s="16">
        <v>320007</v>
      </c>
      <c r="AX24" s="16">
        <v>8462631</v>
      </c>
      <c r="AY24" s="16">
        <v>1299000</v>
      </c>
      <c r="AZ24" s="16">
        <v>10504302</v>
      </c>
      <c r="BA24" s="16">
        <v>3225825</v>
      </c>
      <c r="BB24" s="16">
        <v>3267783</v>
      </c>
      <c r="BC24" s="16">
        <v>3009893</v>
      </c>
      <c r="BD24" s="16">
        <v>345035</v>
      </c>
      <c r="BE24" s="16">
        <v>2970357</v>
      </c>
      <c r="BF24" s="16">
        <v>901153</v>
      </c>
      <c r="BG24" s="16">
        <v>1129266</v>
      </c>
      <c r="BH24" s="16">
        <v>5555142</v>
      </c>
      <c r="BI24" s="16">
        <v>1625287</v>
      </c>
      <c r="BJ24" s="16">
        <v>3040795</v>
      </c>
      <c r="BK24" s="16">
        <v>170941</v>
      </c>
      <c r="BL24" s="16">
        <v>131336</v>
      </c>
      <c r="BM24" s="16">
        <v>50796</v>
      </c>
      <c r="BN24" s="16">
        <v>694326</v>
      </c>
      <c r="BO24" s="16">
        <v>409340</v>
      </c>
      <c r="BP24" s="16">
        <v>567897</v>
      </c>
      <c r="BQ24" s="50">
        <v>138120</v>
      </c>
      <c r="BR24" s="51">
        <f t="shared" si="0"/>
        <v>133206376</v>
      </c>
    </row>
    <row r="25" spans="1:70" x14ac:dyDescent="0.25">
      <c r="A25" s="13"/>
      <c r="B25" s="14">
        <v>323.10000000000002</v>
      </c>
      <c r="C25" s="15" t="s">
        <v>21</v>
      </c>
      <c r="D25" s="16">
        <v>0</v>
      </c>
      <c r="E25" s="16">
        <v>612403</v>
      </c>
      <c r="F25" s="16">
        <v>0</v>
      </c>
      <c r="G25" s="16">
        <v>0</v>
      </c>
      <c r="H25" s="16">
        <v>14172835</v>
      </c>
      <c r="I25" s="16">
        <v>1128000</v>
      </c>
      <c r="J25" s="16">
        <v>0</v>
      </c>
      <c r="K25" s="16">
        <v>8750773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11211278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7088093</v>
      </c>
      <c r="AG25" s="16">
        <v>0</v>
      </c>
      <c r="AH25" s="16">
        <v>0</v>
      </c>
      <c r="AI25" s="16">
        <v>0</v>
      </c>
      <c r="AJ25" s="16">
        <v>0</v>
      </c>
      <c r="AK25" s="16">
        <v>8406940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45059265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34017118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4068691</v>
      </c>
      <c r="BG25" s="16">
        <v>6074075</v>
      </c>
      <c r="BH25" s="16">
        <v>16941643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50">
        <v>0</v>
      </c>
      <c r="BR25" s="51">
        <f t="shared" si="0"/>
        <v>157531114</v>
      </c>
    </row>
    <row r="26" spans="1:70" x14ac:dyDescent="0.25">
      <c r="A26" s="13"/>
      <c r="B26" s="14">
        <v>323.2</v>
      </c>
      <c r="C26" s="15" t="s">
        <v>22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4480950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50">
        <v>0</v>
      </c>
      <c r="BR26" s="51">
        <f t="shared" si="0"/>
        <v>4480950</v>
      </c>
    </row>
    <row r="27" spans="1:70" x14ac:dyDescent="0.25">
      <c r="A27" s="13"/>
      <c r="B27" s="14">
        <v>323.3</v>
      </c>
      <c r="C27" s="15" t="s">
        <v>23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23618</v>
      </c>
      <c r="AE27" s="16">
        <v>0</v>
      </c>
      <c r="AF27" s="16">
        <v>1736571</v>
      </c>
      <c r="AG27" s="16">
        <v>0</v>
      </c>
      <c r="AH27" s="16">
        <v>0</v>
      </c>
      <c r="AI27" s="16">
        <v>0</v>
      </c>
      <c r="AJ27" s="16">
        <v>0</v>
      </c>
      <c r="AK27" s="16">
        <v>0</v>
      </c>
      <c r="AL27" s="16">
        <v>0</v>
      </c>
      <c r="AM27" s="16">
        <v>0</v>
      </c>
      <c r="AN27" s="16">
        <v>0</v>
      </c>
      <c r="AO27" s="16">
        <v>0</v>
      </c>
      <c r="AP27" s="16">
        <v>0</v>
      </c>
      <c r="AQ27" s="16">
        <v>0</v>
      </c>
      <c r="AR27" s="16">
        <v>0</v>
      </c>
      <c r="AS27" s="16">
        <v>0</v>
      </c>
      <c r="AT27" s="16">
        <v>0</v>
      </c>
      <c r="AU27" s="16">
        <v>0</v>
      </c>
      <c r="AV27" s="16">
        <v>0</v>
      </c>
      <c r="AW27" s="16">
        <v>0</v>
      </c>
      <c r="AX27" s="16">
        <v>0</v>
      </c>
      <c r="AY27" s="16">
        <v>0</v>
      </c>
      <c r="AZ27" s="16">
        <v>0</v>
      </c>
      <c r="BA27" s="16">
        <v>0</v>
      </c>
      <c r="BB27" s="16">
        <v>0</v>
      </c>
      <c r="BC27" s="16">
        <v>0</v>
      </c>
      <c r="BD27" s="16">
        <v>0</v>
      </c>
      <c r="BE27" s="16">
        <v>0</v>
      </c>
      <c r="BF27" s="16">
        <v>0</v>
      </c>
      <c r="BG27" s="16">
        <v>0</v>
      </c>
      <c r="BH27" s="16">
        <v>0</v>
      </c>
      <c r="BI27" s="16">
        <v>0</v>
      </c>
      <c r="BJ27" s="16">
        <v>0</v>
      </c>
      <c r="BK27" s="16">
        <v>0</v>
      </c>
      <c r="BL27" s="16">
        <v>0</v>
      </c>
      <c r="BM27" s="16">
        <v>0</v>
      </c>
      <c r="BN27" s="16">
        <v>0</v>
      </c>
      <c r="BO27" s="16">
        <v>0</v>
      </c>
      <c r="BP27" s="16">
        <v>0</v>
      </c>
      <c r="BQ27" s="50">
        <v>0</v>
      </c>
      <c r="BR27" s="51">
        <f t="shared" si="0"/>
        <v>1760189</v>
      </c>
    </row>
    <row r="28" spans="1:70" x14ac:dyDescent="0.25">
      <c r="A28" s="13"/>
      <c r="B28" s="14">
        <v>323.39999999999998</v>
      </c>
      <c r="C28" s="15" t="s">
        <v>24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1445048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50">
        <v>0</v>
      </c>
      <c r="BR28" s="51">
        <f t="shared" si="0"/>
        <v>1445048</v>
      </c>
    </row>
    <row r="29" spans="1:70" x14ac:dyDescent="0.25">
      <c r="A29" s="13"/>
      <c r="B29" s="14">
        <v>323.5</v>
      </c>
      <c r="C29" s="15" t="s">
        <v>25</v>
      </c>
      <c r="D29" s="16">
        <v>40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52252</v>
      </c>
      <c r="M29" s="16">
        <v>0</v>
      </c>
      <c r="N29" s="16">
        <v>0</v>
      </c>
      <c r="O29" s="16">
        <v>0</v>
      </c>
      <c r="P29" s="16">
        <v>0</v>
      </c>
      <c r="Q29" s="16">
        <v>62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58229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0</v>
      </c>
      <c r="AP29" s="16">
        <v>37066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462614</v>
      </c>
      <c r="BC29" s="16">
        <v>0</v>
      </c>
      <c r="BD29" s="16">
        <v>0</v>
      </c>
      <c r="BE29" s="16">
        <v>0</v>
      </c>
      <c r="BF29" s="16">
        <v>0</v>
      </c>
      <c r="BG29" s="16">
        <v>0</v>
      </c>
      <c r="BH29" s="16">
        <v>0</v>
      </c>
      <c r="BI29" s="16">
        <v>0</v>
      </c>
      <c r="BJ29" s="16">
        <v>0</v>
      </c>
      <c r="BK29" s="16">
        <v>0</v>
      </c>
      <c r="BL29" s="16">
        <v>88</v>
      </c>
      <c r="BM29" s="16">
        <v>0</v>
      </c>
      <c r="BN29" s="16">
        <v>0</v>
      </c>
      <c r="BO29" s="16">
        <v>0</v>
      </c>
      <c r="BP29" s="16">
        <v>0</v>
      </c>
      <c r="BQ29" s="50">
        <v>0</v>
      </c>
      <c r="BR29" s="51">
        <f t="shared" si="0"/>
        <v>610351</v>
      </c>
    </row>
    <row r="30" spans="1:70" x14ac:dyDescent="0.25">
      <c r="A30" s="13"/>
      <c r="B30" s="14">
        <v>323.60000000000002</v>
      </c>
      <c r="C30" s="15" t="s">
        <v>26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15637</v>
      </c>
      <c r="AE30" s="16">
        <v>0</v>
      </c>
      <c r="AF30" s="16">
        <v>0</v>
      </c>
      <c r="AG30" s="16">
        <v>0</v>
      </c>
      <c r="AH30" s="16">
        <v>0</v>
      </c>
      <c r="AI30" s="16">
        <v>0</v>
      </c>
      <c r="AJ30" s="16">
        <v>0</v>
      </c>
      <c r="AK30" s="16">
        <v>0</v>
      </c>
      <c r="AL30" s="16">
        <v>0</v>
      </c>
      <c r="AM30" s="16">
        <v>0</v>
      </c>
      <c r="AN30" s="16">
        <v>0</v>
      </c>
      <c r="AO30" s="16">
        <v>0</v>
      </c>
      <c r="AP30" s="16">
        <v>0</v>
      </c>
      <c r="AQ30" s="16">
        <v>0</v>
      </c>
      <c r="AR30" s="16">
        <v>0</v>
      </c>
      <c r="AS30" s="16">
        <v>0</v>
      </c>
      <c r="AT30" s="16">
        <v>0</v>
      </c>
      <c r="AU30" s="16">
        <v>0</v>
      </c>
      <c r="AV30" s="16">
        <v>0</v>
      </c>
      <c r="AW30" s="16">
        <v>0</v>
      </c>
      <c r="AX30" s="16">
        <v>0</v>
      </c>
      <c r="AY30" s="16">
        <v>0</v>
      </c>
      <c r="AZ30" s="16">
        <v>0</v>
      </c>
      <c r="BA30" s="16">
        <v>0</v>
      </c>
      <c r="BB30" s="16">
        <v>0</v>
      </c>
      <c r="BC30" s="16">
        <v>0</v>
      </c>
      <c r="BD30" s="16">
        <v>0</v>
      </c>
      <c r="BE30" s="16">
        <v>0</v>
      </c>
      <c r="BF30" s="16">
        <v>0</v>
      </c>
      <c r="BG30" s="16">
        <v>0</v>
      </c>
      <c r="BH30" s="16">
        <v>0</v>
      </c>
      <c r="BI30" s="16">
        <v>0</v>
      </c>
      <c r="BJ30" s="16">
        <v>0</v>
      </c>
      <c r="BK30" s="16">
        <v>0</v>
      </c>
      <c r="BL30" s="16">
        <v>0</v>
      </c>
      <c r="BM30" s="16">
        <v>0</v>
      </c>
      <c r="BN30" s="16">
        <v>0</v>
      </c>
      <c r="BO30" s="16">
        <v>0</v>
      </c>
      <c r="BP30" s="16">
        <v>0</v>
      </c>
      <c r="BQ30" s="50">
        <v>0</v>
      </c>
      <c r="BR30" s="51">
        <f t="shared" si="0"/>
        <v>15637</v>
      </c>
    </row>
    <row r="31" spans="1:70" x14ac:dyDescent="0.25">
      <c r="A31" s="13"/>
      <c r="B31" s="14">
        <v>323.7</v>
      </c>
      <c r="C31" s="15" t="s">
        <v>27</v>
      </c>
      <c r="D31" s="16">
        <v>305897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979192</v>
      </c>
      <c r="N31" s="16">
        <v>1320141</v>
      </c>
      <c r="O31" s="16">
        <v>108904</v>
      </c>
      <c r="P31" s="16">
        <v>0</v>
      </c>
      <c r="Q31" s="16">
        <v>0</v>
      </c>
      <c r="R31" s="16">
        <v>1452377</v>
      </c>
      <c r="S31" s="16">
        <v>139656</v>
      </c>
      <c r="T31" s="16">
        <v>0</v>
      </c>
      <c r="U31" s="16">
        <v>76320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0</v>
      </c>
      <c r="AB31" s="16">
        <v>30000</v>
      </c>
      <c r="AC31" s="16">
        <v>0</v>
      </c>
      <c r="AD31" s="16">
        <v>0</v>
      </c>
      <c r="AE31" s="16">
        <v>3000</v>
      </c>
      <c r="AF31" s="16">
        <v>429957</v>
      </c>
      <c r="AG31" s="16">
        <v>1075947</v>
      </c>
      <c r="AH31" s="16">
        <v>0</v>
      </c>
      <c r="AI31" s="16">
        <v>0</v>
      </c>
      <c r="AJ31" s="16">
        <v>0</v>
      </c>
      <c r="AK31" s="16">
        <v>1603887</v>
      </c>
      <c r="AL31" s="16">
        <v>329169</v>
      </c>
      <c r="AM31" s="16">
        <v>0</v>
      </c>
      <c r="AN31" s="16">
        <v>0</v>
      </c>
      <c r="AO31" s="16">
        <v>0</v>
      </c>
      <c r="AP31" s="16">
        <v>0</v>
      </c>
      <c r="AQ31" s="16">
        <v>658413</v>
      </c>
      <c r="AR31" s="16">
        <v>731813</v>
      </c>
      <c r="AS31" s="16">
        <v>0</v>
      </c>
      <c r="AT31" s="16">
        <v>0</v>
      </c>
      <c r="AU31" s="16">
        <v>0</v>
      </c>
      <c r="AV31" s="16">
        <v>0</v>
      </c>
      <c r="AW31" s="16">
        <v>355333</v>
      </c>
      <c r="AX31" s="16">
        <v>8675</v>
      </c>
      <c r="AY31" s="16">
        <v>1350000</v>
      </c>
      <c r="AZ31" s="16">
        <v>0</v>
      </c>
      <c r="BA31" s="16">
        <v>38850</v>
      </c>
      <c r="BB31" s="16">
        <v>0</v>
      </c>
      <c r="BC31" s="16">
        <v>147367</v>
      </c>
      <c r="BD31" s="16">
        <v>0</v>
      </c>
      <c r="BE31" s="16">
        <v>528339</v>
      </c>
      <c r="BF31" s="16">
        <v>187735</v>
      </c>
      <c r="BG31" s="16">
        <v>0</v>
      </c>
      <c r="BH31" s="16">
        <v>0</v>
      </c>
      <c r="BI31" s="16">
        <v>73975</v>
      </c>
      <c r="BJ31" s="16">
        <v>0</v>
      </c>
      <c r="BK31" s="16">
        <v>0</v>
      </c>
      <c r="BL31" s="16">
        <v>13852</v>
      </c>
      <c r="BM31" s="16">
        <v>0</v>
      </c>
      <c r="BN31" s="16">
        <v>180042</v>
      </c>
      <c r="BO31" s="16">
        <v>0</v>
      </c>
      <c r="BP31" s="16">
        <v>0</v>
      </c>
      <c r="BQ31" s="50">
        <v>0</v>
      </c>
      <c r="BR31" s="51">
        <f t="shared" si="0"/>
        <v>12128841</v>
      </c>
    </row>
    <row r="32" spans="1:70" x14ac:dyDescent="0.25">
      <c r="A32" s="13"/>
      <c r="B32" s="14">
        <v>323.89999999999998</v>
      </c>
      <c r="C32" s="15" t="s">
        <v>28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16">
        <v>521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0</v>
      </c>
      <c r="AF32" s="16">
        <v>0</v>
      </c>
      <c r="AG32" s="16">
        <v>0</v>
      </c>
      <c r="AH32" s="16">
        <v>0</v>
      </c>
      <c r="AI32" s="16">
        <v>0</v>
      </c>
      <c r="AJ32" s="16">
        <v>0</v>
      </c>
      <c r="AK32" s="16">
        <v>0</v>
      </c>
      <c r="AL32" s="16">
        <v>0</v>
      </c>
      <c r="AM32" s="16">
        <v>0</v>
      </c>
      <c r="AN32" s="16">
        <v>0</v>
      </c>
      <c r="AO32" s="16">
        <v>0</v>
      </c>
      <c r="AP32" s="16">
        <v>0</v>
      </c>
      <c r="AQ32" s="16">
        <v>0</v>
      </c>
      <c r="AR32" s="16">
        <v>0</v>
      </c>
      <c r="AS32" s="16">
        <v>0</v>
      </c>
      <c r="AT32" s="16">
        <v>0</v>
      </c>
      <c r="AU32" s="16">
        <v>0</v>
      </c>
      <c r="AV32" s="16">
        <v>0</v>
      </c>
      <c r="AW32" s="16">
        <v>0</v>
      </c>
      <c r="AX32" s="16">
        <v>0</v>
      </c>
      <c r="AY32" s="16">
        <v>0</v>
      </c>
      <c r="AZ32" s="16">
        <v>0</v>
      </c>
      <c r="BA32" s="16">
        <v>0</v>
      </c>
      <c r="BB32" s="16">
        <v>0</v>
      </c>
      <c r="BC32" s="16">
        <v>0</v>
      </c>
      <c r="BD32" s="16">
        <v>0</v>
      </c>
      <c r="BE32" s="16">
        <v>700</v>
      </c>
      <c r="BF32" s="16">
        <v>0</v>
      </c>
      <c r="BG32" s="16">
        <v>0</v>
      </c>
      <c r="BH32" s="16">
        <v>0</v>
      </c>
      <c r="BI32" s="16">
        <v>0</v>
      </c>
      <c r="BJ32" s="16">
        <v>0</v>
      </c>
      <c r="BK32" s="16">
        <v>0</v>
      </c>
      <c r="BL32" s="16">
        <v>0</v>
      </c>
      <c r="BM32" s="16">
        <v>0</v>
      </c>
      <c r="BN32" s="16">
        <v>451074</v>
      </c>
      <c r="BO32" s="16">
        <v>0</v>
      </c>
      <c r="BP32" s="16">
        <v>0</v>
      </c>
      <c r="BQ32" s="50">
        <v>0</v>
      </c>
      <c r="BR32" s="51">
        <f t="shared" si="0"/>
        <v>452295</v>
      </c>
    </row>
    <row r="33" spans="1:70" x14ac:dyDescent="0.25">
      <c r="A33" s="13"/>
      <c r="B33" s="14">
        <v>324.11</v>
      </c>
      <c r="C33" s="15" t="s">
        <v>29</v>
      </c>
      <c r="D33" s="16">
        <v>43124</v>
      </c>
      <c r="E33" s="16">
        <v>0</v>
      </c>
      <c r="F33" s="16">
        <v>48804</v>
      </c>
      <c r="G33" s="16">
        <v>0</v>
      </c>
      <c r="H33" s="16">
        <v>142433</v>
      </c>
      <c r="I33" s="16">
        <v>0</v>
      </c>
      <c r="J33" s="16">
        <v>0</v>
      </c>
      <c r="K33" s="16">
        <v>72247</v>
      </c>
      <c r="L33" s="16">
        <v>224494</v>
      </c>
      <c r="M33" s="16">
        <v>0</v>
      </c>
      <c r="N33" s="16">
        <v>1697323</v>
      </c>
      <c r="O33" s="16">
        <v>0</v>
      </c>
      <c r="P33" s="16">
        <v>0</v>
      </c>
      <c r="Q33" s="16">
        <v>36689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22777</v>
      </c>
      <c r="AC33" s="16">
        <v>0</v>
      </c>
      <c r="AD33" s="16">
        <v>159306</v>
      </c>
      <c r="AE33" s="16">
        <v>0</v>
      </c>
      <c r="AF33" s="16">
        <v>-3665</v>
      </c>
      <c r="AG33" s="16">
        <v>0</v>
      </c>
      <c r="AH33" s="16">
        <v>0</v>
      </c>
      <c r="AI33" s="16">
        <v>0</v>
      </c>
      <c r="AJ33" s="16">
        <v>186158</v>
      </c>
      <c r="AK33" s="16">
        <v>80287</v>
      </c>
      <c r="AL33" s="16">
        <v>0</v>
      </c>
      <c r="AM33" s="16">
        <v>0</v>
      </c>
      <c r="AN33" s="16">
        <v>0</v>
      </c>
      <c r="AO33" s="16">
        <v>0</v>
      </c>
      <c r="AP33" s="16">
        <v>1445192</v>
      </c>
      <c r="AQ33" s="16">
        <v>143407</v>
      </c>
      <c r="AR33" s="16">
        <v>27011</v>
      </c>
      <c r="AS33" s="16">
        <v>943732</v>
      </c>
      <c r="AT33" s="16">
        <v>25087</v>
      </c>
      <c r="AU33" s="16">
        <v>22267</v>
      </c>
      <c r="AV33" s="16">
        <v>0</v>
      </c>
      <c r="AW33" s="16">
        <v>0</v>
      </c>
      <c r="AX33" s="16">
        <v>0</v>
      </c>
      <c r="AY33" s="16">
        <v>82000</v>
      </c>
      <c r="AZ33" s="16">
        <v>701602</v>
      </c>
      <c r="BA33" s="16">
        <v>0</v>
      </c>
      <c r="BB33" s="16">
        <v>0</v>
      </c>
      <c r="BC33" s="16">
        <v>280032</v>
      </c>
      <c r="BD33" s="16">
        <v>0</v>
      </c>
      <c r="BE33" s="16">
        <v>960326</v>
      </c>
      <c r="BF33" s="16">
        <v>0</v>
      </c>
      <c r="BG33" s="16">
        <v>0</v>
      </c>
      <c r="BH33" s="16">
        <v>606849</v>
      </c>
      <c r="BI33" s="16">
        <v>82078</v>
      </c>
      <c r="BJ33" s="16">
        <v>2187720</v>
      </c>
      <c r="BK33" s="16">
        <v>0</v>
      </c>
      <c r="BL33" s="16">
        <v>126445</v>
      </c>
      <c r="BM33" s="16">
        <v>0</v>
      </c>
      <c r="BN33" s="16">
        <v>0</v>
      </c>
      <c r="BO33" s="16">
        <v>16866</v>
      </c>
      <c r="BP33" s="16">
        <v>0</v>
      </c>
      <c r="BQ33" s="50">
        <v>20434</v>
      </c>
      <c r="BR33" s="51">
        <f t="shared" si="0"/>
        <v>10381025</v>
      </c>
    </row>
    <row r="34" spans="1:70" x14ac:dyDescent="0.25">
      <c r="A34" s="13"/>
      <c r="B34" s="14">
        <v>324.12</v>
      </c>
      <c r="C34" s="15" t="s">
        <v>30</v>
      </c>
      <c r="D34" s="16">
        <v>21298</v>
      </c>
      <c r="E34" s="16">
        <v>0</v>
      </c>
      <c r="F34" s="16">
        <v>0</v>
      </c>
      <c r="G34" s="16">
        <v>0</v>
      </c>
      <c r="H34" s="16">
        <v>119978</v>
      </c>
      <c r="I34" s="16">
        <v>0</v>
      </c>
      <c r="J34" s="16">
        <v>0</v>
      </c>
      <c r="K34" s="16">
        <v>28684</v>
      </c>
      <c r="L34" s="16">
        <v>0</v>
      </c>
      <c r="M34" s="16">
        <v>0</v>
      </c>
      <c r="N34" s="16">
        <v>51329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16229</v>
      </c>
      <c r="AC34" s="16">
        <v>0</v>
      </c>
      <c r="AD34" s="16">
        <v>0</v>
      </c>
      <c r="AE34" s="16">
        <v>0</v>
      </c>
      <c r="AF34" s="16">
        <v>-507</v>
      </c>
      <c r="AG34" s="16">
        <v>0</v>
      </c>
      <c r="AH34" s="16">
        <v>0</v>
      </c>
      <c r="AI34" s="16">
        <v>0</v>
      </c>
      <c r="AJ34" s="16">
        <v>127694</v>
      </c>
      <c r="AK34" s="16">
        <v>27295</v>
      </c>
      <c r="AL34" s="16">
        <v>0</v>
      </c>
      <c r="AM34" s="16">
        <v>0</v>
      </c>
      <c r="AN34" s="16">
        <v>0</v>
      </c>
      <c r="AO34" s="16">
        <v>0</v>
      </c>
      <c r="AP34" s="16">
        <v>0</v>
      </c>
      <c r="AQ34" s="16">
        <v>169631</v>
      </c>
      <c r="AR34" s="16">
        <v>4781</v>
      </c>
      <c r="AS34" s="16">
        <v>1546327</v>
      </c>
      <c r="AT34" s="16">
        <v>0</v>
      </c>
      <c r="AU34" s="16">
        <v>8939</v>
      </c>
      <c r="AV34" s="16">
        <v>0</v>
      </c>
      <c r="AW34" s="16">
        <v>0</v>
      </c>
      <c r="AX34" s="16">
        <v>4778725</v>
      </c>
      <c r="AY34" s="16">
        <v>134000</v>
      </c>
      <c r="AZ34" s="16">
        <v>150477</v>
      </c>
      <c r="BA34" s="16">
        <v>0</v>
      </c>
      <c r="BB34" s="16">
        <v>0</v>
      </c>
      <c r="BC34" s="16">
        <v>146224</v>
      </c>
      <c r="BD34" s="16">
        <v>0</v>
      </c>
      <c r="BE34" s="16">
        <v>0</v>
      </c>
      <c r="BF34" s="16">
        <v>0</v>
      </c>
      <c r="BG34" s="16">
        <v>0</v>
      </c>
      <c r="BH34" s="16">
        <v>580070</v>
      </c>
      <c r="BI34" s="16">
        <v>87074</v>
      </c>
      <c r="BJ34" s="16">
        <v>0</v>
      </c>
      <c r="BK34" s="16">
        <v>0</v>
      </c>
      <c r="BL34" s="16">
        <v>0</v>
      </c>
      <c r="BM34" s="16">
        <v>0</v>
      </c>
      <c r="BN34" s="16">
        <v>46396</v>
      </c>
      <c r="BO34" s="16">
        <v>11466</v>
      </c>
      <c r="BP34" s="16">
        <v>0</v>
      </c>
      <c r="BQ34" s="50">
        <v>0</v>
      </c>
      <c r="BR34" s="51">
        <f t="shared" si="0"/>
        <v>8056110</v>
      </c>
    </row>
    <row r="35" spans="1:70" x14ac:dyDescent="0.25">
      <c r="A35" s="13"/>
      <c r="B35" s="14">
        <v>324.20999999999998</v>
      </c>
      <c r="C35" s="15" t="s">
        <v>31</v>
      </c>
      <c r="D35" s="16">
        <v>0</v>
      </c>
      <c r="E35" s="16">
        <v>0</v>
      </c>
      <c r="F35" s="16">
        <v>449215</v>
      </c>
      <c r="G35" s="16">
        <v>0</v>
      </c>
      <c r="H35" s="16">
        <v>1064893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7040376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0</v>
      </c>
      <c r="Y35" s="16">
        <v>0</v>
      </c>
      <c r="Z35" s="16">
        <v>0</v>
      </c>
      <c r="AA35" s="16">
        <v>0</v>
      </c>
      <c r="AB35" s="16">
        <v>0</v>
      </c>
      <c r="AC35" s="16">
        <v>0</v>
      </c>
      <c r="AD35" s="16">
        <v>6984637</v>
      </c>
      <c r="AE35" s="16">
        <v>0</v>
      </c>
      <c r="AF35" s="16">
        <v>-453</v>
      </c>
      <c r="AG35" s="16">
        <v>0</v>
      </c>
      <c r="AH35" s="16">
        <v>0</v>
      </c>
      <c r="AI35" s="16">
        <v>0</v>
      </c>
      <c r="AJ35" s="16">
        <v>0</v>
      </c>
      <c r="AK35" s="16">
        <v>0</v>
      </c>
      <c r="AL35" s="16">
        <v>236668</v>
      </c>
      <c r="AM35" s="16">
        <v>0</v>
      </c>
      <c r="AN35" s="16">
        <v>0</v>
      </c>
      <c r="AO35" s="16">
        <v>0</v>
      </c>
      <c r="AP35" s="16">
        <v>0</v>
      </c>
      <c r="AQ35" s="16">
        <v>0</v>
      </c>
      <c r="AR35" s="16">
        <v>0</v>
      </c>
      <c r="AS35" s="16">
        <v>0</v>
      </c>
      <c r="AT35" s="16">
        <v>6342</v>
      </c>
      <c r="AU35" s="16">
        <v>0</v>
      </c>
      <c r="AV35" s="16">
        <v>0</v>
      </c>
      <c r="AW35" s="16">
        <v>0</v>
      </c>
      <c r="AX35" s="16">
        <v>10856429</v>
      </c>
      <c r="AY35" s="16">
        <v>0</v>
      </c>
      <c r="AZ35" s="16">
        <v>189987</v>
      </c>
      <c r="BA35" s="16">
        <v>0</v>
      </c>
      <c r="BB35" s="16">
        <v>0</v>
      </c>
      <c r="BC35" s="16">
        <v>0</v>
      </c>
      <c r="BD35" s="16">
        <v>0</v>
      </c>
      <c r="BE35" s="16">
        <v>363893</v>
      </c>
      <c r="BF35" s="16">
        <v>63831</v>
      </c>
      <c r="BG35" s="16">
        <v>0</v>
      </c>
      <c r="BH35" s="16">
        <v>5552906</v>
      </c>
      <c r="BI35" s="16">
        <v>0</v>
      </c>
      <c r="BJ35" s="16">
        <v>0</v>
      </c>
      <c r="BK35" s="16">
        <v>0</v>
      </c>
      <c r="BL35" s="16">
        <v>0</v>
      </c>
      <c r="BM35" s="16">
        <v>0</v>
      </c>
      <c r="BN35" s="16">
        <v>0</v>
      </c>
      <c r="BO35" s="16">
        <v>0</v>
      </c>
      <c r="BP35" s="16">
        <v>0</v>
      </c>
      <c r="BQ35" s="50">
        <v>0</v>
      </c>
      <c r="BR35" s="51">
        <f t="shared" si="0"/>
        <v>32808724</v>
      </c>
    </row>
    <row r="36" spans="1:70" x14ac:dyDescent="0.25">
      <c r="A36" s="13"/>
      <c r="B36" s="14">
        <v>324.22000000000003</v>
      </c>
      <c r="C36" s="15" t="s">
        <v>32</v>
      </c>
      <c r="D36" s="16">
        <v>0</v>
      </c>
      <c r="E36" s="16">
        <v>0</v>
      </c>
      <c r="F36" s="16">
        <v>0</v>
      </c>
      <c r="G36" s="16">
        <v>0</v>
      </c>
      <c r="H36" s="16">
        <v>664419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557488</v>
      </c>
      <c r="O36" s="16">
        <v>0</v>
      </c>
      <c r="P36" s="16">
        <v>78366</v>
      </c>
      <c r="Q36" s="16">
        <v>0</v>
      </c>
      <c r="R36" s="16">
        <v>22000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-141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173972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183359</v>
      </c>
      <c r="BG36" s="16">
        <v>0</v>
      </c>
      <c r="BH36" s="16">
        <v>1139481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50">
        <v>0</v>
      </c>
      <c r="BR36" s="51">
        <f t="shared" si="0"/>
        <v>2818944</v>
      </c>
    </row>
    <row r="37" spans="1:70" x14ac:dyDescent="0.25">
      <c r="A37" s="13"/>
      <c r="B37" s="14">
        <v>324.31</v>
      </c>
      <c r="C37" s="15" t="s">
        <v>33</v>
      </c>
      <c r="D37" s="16">
        <v>963892</v>
      </c>
      <c r="E37" s="16">
        <v>36000</v>
      </c>
      <c r="F37" s="16">
        <v>0</v>
      </c>
      <c r="G37" s="16">
        <v>0</v>
      </c>
      <c r="H37" s="16">
        <v>10382</v>
      </c>
      <c r="I37" s="16">
        <v>85000</v>
      </c>
      <c r="J37" s="16">
        <v>0</v>
      </c>
      <c r="K37" s="16">
        <v>661481</v>
      </c>
      <c r="L37" s="16">
        <v>451878</v>
      </c>
      <c r="M37" s="16">
        <v>342363</v>
      </c>
      <c r="N37" s="16">
        <v>8896028</v>
      </c>
      <c r="O37" s="16">
        <v>0</v>
      </c>
      <c r="P37" s="16">
        <v>0</v>
      </c>
      <c r="Q37" s="16">
        <v>86</v>
      </c>
      <c r="R37" s="16">
        <v>0</v>
      </c>
      <c r="S37" s="16">
        <v>0</v>
      </c>
      <c r="T37" s="16">
        <v>0</v>
      </c>
      <c r="U37" s="16">
        <v>0</v>
      </c>
      <c r="V37" s="16">
        <v>140231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246639</v>
      </c>
      <c r="AC37" s="16">
        <v>0</v>
      </c>
      <c r="AD37" s="16">
        <v>2250279</v>
      </c>
      <c r="AE37" s="16">
        <v>0</v>
      </c>
      <c r="AF37" s="16">
        <v>518920</v>
      </c>
      <c r="AG37" s="16">
        <v>0</v>
      </c>
      <c r="AH37" s="16">
        <v>0</v>
      </c>
      <c r="AI37" s="16">
        <v>0</v>
      </c>
      <c r="AJ37" s="16">
        <v>897110</v>
      </c>
      <c r="AK37" s="16">
        <v>1588964</v>
      </c>
      <c r="AL37" s="16">
        <v>5768967</v>
      </c>
      <c r="AM37" s="16">
        <v>127576</v>
      </c>
      <c r="AN37" s="16">
        <v>0</v>
      </c>
      <c r="AO37" s="16">
        <v>0</v>
      </c>
      <c r="AP37" s="16">
        <v>4410627</v>
      </c>
      <c r="AQ37" s="16">
        <v>1225907</v>
      </c>
      <c r="AR37" s="16">
        <v>903087</v>
      </c>
      <c r="AS37" s="16">
        <v>3007088</v>
      </c>
      <c r="AT37" s="16">
        <v>72975</v>
      </c>
      <c r="AU37" s="16">
        <v>0</v>
      </c>
      <c r="AV37" s="16">
        <v>0</v>
      </c>
      <c r="AW37" s="16">
        <v>0</v>
      </c>
      <c r="AX37" s="16">
        <v>4246860</v>
      </c>
      <c r="AY37" s="16">
        <v>2649000</v>
      </c>
      <c r="AZ37" s="16">
        <v>2806740</v>
      </c>
      <c r="BA37" s="16">
        <v>0</v>
      </c>
      <c r="BB37" s="16">
        <v>175831</v>
      </c>
      <c r="BC37" s="16">
        <v>4018696</v>
      </c>
      <c r="BD37" s="16">
        <v>0</v>
      </c>
      <c r="BE37" s="16">
        <v>2532056</v>
      </c>
      <c r="BF37" s="16">
        <v>3028115</v>
      </c>
      <c r="BG37" s="16">
        <v>5067</v>
      </c>
      <c r="BH37" s="16">
        <v>2205574</v>
      </c>
      <c r="BI37" s="16">
        <v>458279</v>
      </c>
      <c r="BJ37" s="16">
        <v>12645622</v>
      </c>
      <c r="BK37" s="16">
        <v>0</v>
      </c>
      <c r="BL37" s="16">
        <v>0</v>
      </c>
      <c r="BM37" s="16">
        <v>0</v>
      </c>
      <c r="BN37" s="16">
        <v>0</v>
      </c>
      <c r="BO37" s="16">
        <v>20556</v>
      </c>
      <c r="BP37" s="16">
        <v>0</v>
      </c>
      <c r="BQ37" s="50">
        <v>56887</v>
      </c>
      <c r="BR37" s="51">
        <f t="shared" si="0"/>
        <v>67454763</v>
      </c>
    </row>
    <row r="38" spans="1:70" x14ac:dyDescent="0.25">
      <c r="A38" s="13"/>
      <c r="B38" s="14">
        <v>324.32</v>
      </c>
      <c r="C38" s="15" t="s">
        <v>34</v>
      </c>
      <c r="D38" s="16">
        <v>597353</v>
      </c>
      <c r="E38" s="16">
        <v>15322</v>
      </c>
      <c r="F38" s="16">
        <v>0</v>
      </c>
      <c r="G38" s="16">
        <v>0</v>
      </c>
      <c r="H38" s="16">
        <v>212609</v>
      </c>
      <c r="I38" s="16">
        <v>2879000</v>
      </c>
      <c r="J38" s="16">
        <v>0</v>
      </c>
      <c r="K38" s="16">
        <v>325068</v>
      </c>
      <c r="L38" s="16">
        <v>0</v>
      </c>
      <c r="M38" s="16">
        <v>49538</v>
      </c>
      <c r="N38" s="16">
        <v>3204041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16">
        <v>0</v>
      </c>
      <c r="AA38" s="16">
        <v>0</v>
      </c>
      <c r="AB38" s="16">
        <v>116183</v>
      </c>
      <c r="AC38" s="16">
        <v>0</v>
      </c>
      <c r="AD38" s="16">
        <v>539721</v>
      </c>
      <c r="AE38" s="16">
        <v>0</v>
      </c>
      <c r="AF38" s="16">
        <v>582873</v>
      </c>
      <c r="AG38" s="16">
        <v>0</v>
      </c>
      <c r="AH38" s="16">
        <v>0</v>
      </c>
      <c r="AI38" s="16">
        <v>0</v>
      </c>
      <c r="AJ38" s="16">
        <v>369932</v>
      </c>
      <c r="AK38" s="16">
        <v>796942</v>
      </c>
      <c r="AL38" s="16">
        <v>0</v>
      </c>
      <c r="AM38" s="16">
        <v>3546</v>
      </c>
      <c r="AN38" s="16">
        <v>0</v>
      </c>
      <c r="AO38" s="16">
        <v>0</v>
      </c>
      <c r="AP38" s="16">
        <v>0</v>
      </c>
      <c r="AQ38" s="16">
        <v>665390</v>
      </c>
      <c r="AR38" s="16">
        <v>962613</v>
      </c>
      <c r="AS38" s="16">
        <v>2021488</v>
      </c>
      <c r="AT38" s="16">
        <v>0</v>
      </c>
      <c r="AU38" s="16">
        <v>0</v>
      </c>
      <c r="AV38" s="16">
        <v>0</v>
      </c>
      <c r="AW38" s="16">
        <v>0</v>
      </c>
      <c r="AX38" s="16">
        <v>3511559</v>
      </c>
      <c r="AY38" s="16">
        <v>2477000</v>
      </c>
      <c r="AZ38" s="16">
        <v>3716078</v>
      </c>
      <c r="BA38" s="16">
        <v>0</v>
      </c>
      <c r="BB38" s="16">
        <v>1002735</v>
      </c>
      <c r="BC38" s="16">
        <v>1152806</v>
      </c>
      <c r="BD38" s="16">
        <v>0</v>
      </c>
      <c r="BE38" s="16">
        <v>0</v>
      </c>
      <c r="BF38" s="16">
        <v>41389</v>
      </c>
      <c r="BG38" s="16">
        <v>0</v>
      </c>
      <c r="BH38" s="16">
        <v>1891661</v>
      </c>
      <c r="BI38" s="16">
        <v>1149502</v>
      </c>
      <c r="BJ38" s="16">
        <v>0</v>
      </c>
      <c r="BK38" s="16">
        <v>0</v>
      </c>
      <c r="BL38" s="16">
        <v>0</v>
      </c>
      <c r="BM38" s="16">
        <v>0</v>
      </c>
      <c r="BN38" s="16">
        <v>3249202</v>
      </c>
      <c r="BO38" s="16">
        <v>0</v>
      </c>
      <c r="BP38" s="16">
        <v>0</v>
      </c>
      <c r="BQ38" s="50">
        <v>0</v>
      </c>
      <c r="BR38" s="51">
        <f t="shared" si="0"/>
        <v>31533551</v>
      </c>
    </row>
    <row r="39" spans="1:70" x14ac:dyDescent="0.25">
      <c r="A39" s="13"/>
      <c r="B39" s="14">
        <v>324.41000000000003</v>
      </c>
      <c r="C39" s="15" t="s">
        <v>35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0</v>
      </c>
      <c r="V39" s="16">
        <v>0</v>
      </c>
      <c r="W39" s="16">
        <v>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  <c r="AH39" s="16">
        <v>0</v>
      </c>
      <c r="AI39" s="16">
        <v>0</v>
      </c>
      <c r="AJ39" s="16">
        <v>0</v>
      </c>
      <c r="AK39" s="16">
        <v>0</v>
      </c>
      <c r="AL39" s="16">
        <v>0</v>
      </c>
      <c r="AM39" s="16">
        <v>0</v>
      </c>
      <c r="AN39" s="16">
        <v>0</v>
      </c>
      <c r="AO39" s="16">
        <v>0</v>
      </c>
      <c r="AP39" s="16">
        <v>0</v>
      </c>
      <c r="AQ39" s="16">
        <v>0</v>
      </c>
      <c r="AR39" s="16">
        <v>0</v>
      </c>
      <c r="AS39" s="16">
        <v>0</v>
      </c>
      <c r="AT39" s="16">
        <v>5662</v>
      </c>
      <c r="AU39" s="16">
        <v>0</v>
      </c>
      <c r="AV39" s="16">
        <v>0</v>
      </c>
      <c r="AW39" s="16">
        <v>0</v>
      </c>
      <c r="AX39" s="16">
        <v>0</v>
      </c>
      <c r="AY39" s="16">
        <v>0</v>
      </c>
      <c r="AZ39" s="16">
        <v>0</v>
      </c>
      <c r="BA39" s="16">
        <v>21429</v>
      </c>
      <c r="BB39" s="16">
        <v>0</v>
      </c>
      <c r="BC39" s="16">
        <v>0</v>
      </c>
      <c r="BD39" s="16">
        <v>0</v>
      </c>
      <c r="BE39" s="16">
        <v>0</v>
      </c>
      <c r="BF39" s="16">
        <v>0</v>
      </c>
      <c r="BG39" s="16">
        <v>0</v>
      </c>
      <c r="BH39" s="16">
        <v>0</v>
      </c>
      <c r="BI39" s="16">
        <v>0</v>
      </c>
      <c r="BJ39" s="16">
        <v>0</v>
      </c>
      <c r="BK39" s="16">
        <v>0</v>
      </c>
      <c r="BL39" s="16">
        <v>0</v>
      </c>
      <c r="BM39" s="16">
        <v>0</v>
      </c>
      <c r="BN39" s="16">
        <v>0</v>
      </c>
      <c r="BO39" s="16">
        <v>0</v>
      </c>
      <c r="BP39" s="16">
        <v>0</v>
      </c>
      <c r="BQ39" s="50">
        <v>0</v>
      </c>
      <c r="BR39" s="51">
        <f t="shared" si="0"/>
        <v>27091</v>
      </c>
    </row>
    <row r="40" spans="1:70" x14ac:dyDescent="0.25">
      <c r="A40" s="13"/>
      <c r="B40" s="14">
        <v>324.42</v>
      </c>
      <c r="C40" s="15" t="s">
        <v>36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  <c r="AH40" s="16">
        <v>0</v>
      </c>
      <c r="AI40" s="16">
        <v>0</v>
      </c>
      <c r="AJ40" s="16">
        <v>0</v>
      </c>
      <c r="AK40" s="16">
        <v>0</v>
      </c>
      <c r="AL40" s="16">
        <v>0</v>
      </c>
      <c r="AM40" s="16">
        <v>0</v>
      </c>
      <c r="AN40" s="16">
        <v>0</v>
      </c>
      <c r="AO40" s="16">
        <v>0</v>
      </c>
      <c r="AP40" s="16">
        <v>0</v>
      </c>
      <c r="AQ40" s="16">
        <v>0</v>
      </c>
      <c r="AR40" s="16">
        <v>0</v>
      </c>
      <c r="AS40" s="16">
        <v>0</v>
      </c>
      <c r="AT40" s="16">
        <v>0</v>
      </c>
      <c r="AU40" s="16">
        <v>0</v>
      </c>
      <c r="AV40" s="16">
        <v>0</v>
      </c>
      <c r="AW40" s="16">
        <v>0</v>
      </c>
      <c r="AX40" s="16">
        <v>0</v>
      </c>
      <c r="AY40" s="16">
        <v>0</v>
      </c>
      <c r="AZ40" s="16">
        <v>0</v>
      </c>
      <c r="BA40" s="16">
        <v>892345</v>
      </c>
      <c r="BB40" s="16">
        <v>0</v>
      </c>
      <c r="BC40" s="16">
        <v>0</v>
      </c>
      <c r="BD40" s="16">
        <v>0</v>
      </c>
      <c r="BE40" s="16">
        <v>0</v>
      </c>
      <c r="BF40" s="16">
        <v>0</v>
      </c>
      <c r="BG40" s="16">
        <v>0</v>
      </c>
      <c r="BH40" s="16">
        <v>0</v>
      </c>
      <c r="BI40" s="16">
        <v>0</v>
      </c>
      <c r="BJ40" s="16">
        <v>0</v>
      </c>
      <c r="BK40" s="16">
        <v>0</v>
      </c>
      <c r="BL40" s="16">
        <v>0</v>
      </c>
      <c r="BM40" s="16">
        <v>0</v>
      </c>
      <c r="BN40" s="16">
        <v>0</v>
      </c>
      <c r="BO40" s="16">
        <v>0</v>
      </c>
      <c r="BP40" s="16">
        <v>0</v>
      </c>
      <c r="BQ40" s="50">
        <v>0</v>
      </c>
      <c r="BR40" s="51">
        <f t="shared" si="0"/>
        <v>892345</v>
      </c>
    </row>
    <row r="41" spans="1:70" x14ac:dyDescent="0.25">
      <c r="A41" s="13"/>
      <c r="B41" s="14">
        <v>324.51</v>
      </c>
      <c r="C41" s="15" t="s">
        <v>37</v>
      </c>
      <c r="D41" s="16">
        <v>0</v>
      </c>
      <c r="E41" s="16">
        <v>0</v>
      </c>
      <c r="F41" s="16">
        <v>0</v>
      </c>
      <c r="G41" s="16">
        <v>0</v>
      </c>
      <c r="H41" s="16">
        <v>4069319</v>
      </c>
      <c r="I41" s="16">
        <v>0</v>
      </c>
      <c r="J41" s="16">
        <v>0</v>
      </c>
      <c r="K41" s="16">
        <v>0</v>
      </c>
      <c r="L41" s="16">
        <v>473866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  <c r="AH41" s="16">
        <v>0</v>
      </c>
      <c r="AI41" s="16">
        <v>0</v>
      </c>
      <c r="AJ41" s="16">
        <v>0</v>
      </c>
      <c r="AK41" s="16">
        <v>0</v>
      </c>
      <c r="AL41" s="16">
        <v>0</v>
      </c>
      <c r="AM41" s="16">
        <v>0</v>
      </c>
      <c r="AN41" s="16">
        <v>0</v>
      </c>
      <c r="AO41" s="16">
        <v>0</v>
      </c>
      <c r="AP41" s="16">
        <v>0</v>
      </c>
      <c r="AQ41" s="16">
        <v>0</v>
      </c>
      <c r="AR41" s="16">
        <v>0</v>
      </c>
      <c r="AS41" s="16">
        <v>0</v>
      </c>
      <c r="AT41" s="16">
        <v>0</v>
      </c>
      <c r="AU41" s="16">
        <v>0</v>
      </c>
      <c r="AV41" s="16">
        <v>0</v>
      </c>
      <c r="AW41" s="16">
        <v>0</v>
      </c>
      <c r="AX41" s="16">
        <v>22320229</v>
      </c>
      <c r="AY41" s="16">
        <v>0</v>
      </c>
      <c r="AZ41" s="16">
        <v>3681871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>
        <v>0</v>
      </c>
      <c r="BQ41" s="50">
        <v>0</v>
      </c>
      <c r="BR41" s="51">
        <f t="shared" si="0"/>
        <v>30545285</v>
      </c>
    </row>
    <row r="42" spans="1:70" x14ac:dyDescent="0.25">
      <c r="A42" s="13"/>
      <c r="B42" s="14">
        <v>324.52</v>
      </c>
      <c r="C42" s="15" t="s">
        <v>38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0</v>
      </c>
      <c r="AF42" s="16">
        <v>0</v>
      </c>
      <c r="AG42" s="16">
        <v>0</v>
      </c>
      <c r="AH42" s="16">
        <v>0</v>
      </c>
      <c r="AI42" s="16">
        <v>0</v>
      </c>
      <c r="AJ42" s="16">
        <v>0</v>
      </c>
      <c r="AK42" s="16">
        <v>0</v>
      </c>
      <c r="AL42" s="16">
        <v>0</v>
      </c>
      <c r="AM42" s="16">
        <v>0</v>
      </c>
      <c r="AN42" s="16">
        <v>0</v>
      </c>
      <c r="AO42" s="16">
        <v>0</v>
      </c>
      <c r="AP42" s="16">
        <v>0</v>
      </c>
      <c r="AQ42" s="16">
        <v>0</v>
      </c>
      <c r="AR42" s="16">
        <v>0</v>
      </c>
      <c r="AS42" s="16">
        <v>0</v>
      </c>
      <c r="AT42" s="16">
        <v>0</v>
      </c>
      <c r="AU42" s="16">
        <v>0</v>
      </c>
      <c r="AV42" s="16">
        <v>0</v>
      </c>
      <c r="AW42" s="16">
        <v>0</v>
      </c>
      <c r="AX42" s="16">
        <v>0</v>
      </c>
      <c r="AY42" s="16">
        <v>0</v>
      </c>
      <c r="AZ42" s="16">
        <v>17906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>
        <v>0</v>
      </c>
      <c r="BP42" s="16">
        <v>0</v>
      </c>
      <c r="BQ42" s="50">
        <v>0</v>
      </c>
      <c r="BR42" s="51">
        <f t="shared" si="0"/>
        <v>17906</v>
      </c>
    </row>
    <row r="43" spans="1:70" x14ac:dyDescent="0.25">
      <c r="A43" s="13"/>
      <c r="B43" s="14">
        <v>324.61</v>
      </c>
      <c r="C43" s="15" t="s">
        <v>39</v>
      </c>
      <c r="D43" s="16">
        <v>73596</v>
      </c>
      <c r="E43" s="16">
        <v>0</v>
      </c>
      <c r="F43" s="16">
        <v>48419</v>
      </c>
      <c r="G43" s="16">
        <v>0</v>
      </c>
      <c r="H43" s="16">
        <v>66332</v>
      </c>
      <c r="I43" s="16">
        <v>0</v>
      </c>
      <c r="J43" s="16">
        <v>0</v>
      </c>
      <c r="K43" s="16">
        <v>256589</v>
      </c>
      <c r="L43" s="16">
        <v>184143</v>
      </c>
      <c r="M43" s="16">
        <v>0</v>
      </c>
      <c r="N43" s="16">
        <v>4036355</v>
      </c>
      <c r="O43" s="16">
        <v>0</v>
      </c>
      <c r="P43" s="16">
        <v>0</v>
      </c>
      <c r="Q43" s="16">
        <v>10400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31101</v>
      </c>
      <c r="AC43" s="16">
        <v>0</v>
      </c>
      <c r="AD43" s="16">
        <v>780976</v>
      </c>
      <c r="AE43" s="16">
        <v>0</v>
      </c>
      <c r="AF43" s="16">
        <v>289963</v>
      </c>
      <c r="AG43" s="16">
        <v>0</v>
      </c>
      <c r="AH43" s="16">
        <v>0</v>
      </c>
      <c r="AI43" s="16">
        <v>0</v>
      </c>
      <c r="AJ43" s="16">
        <v>306955</v>
      </c>
      <c r="AK43" s="16">
        <v>596083</v>
      </c>
      <c r="AL43" s="16">
        <v>0</v>
      </c>
      <c r="AM43" s="16">
        <v>0</v>
      </c>
      <c r="AN43" s="16">
        <v>0</v>
      </c>
      <c r="AO43" s="16">
        <v>0</v>
      </c>
      <c r="AP43" s="16">
        <v>1063772</v>
      </c>
      <c r="AQ43" s="16">
        <v>0</v>
      </c>
      <c r="AR43" s="16">
        <v>189685</v>
      </c>
      <c r="AS43" s="16">
        <v>1664440</v>
      </c>
      <c r="AT43" s="16">
        <v>594520</v>
      </c>
      <c r="AU43" s="16">
        <v>0</v>
      </c>
      <c r="AV43" s="16">
        <v>0</v>
      </c>
      <c r="AW43" s="16">
        <v>0</v>
      </c>
      <c r="AX43" s="16">
        <v>1714186</v>
      </c>
      <c r="AY43" s="16">
        <v>782000</v>
      </c>
      <c r="AZ43" s="16">
        <v>1802125</v>
      </c>
      <c r="BA43" s="16">
        <v>6770791</v>
      </c>
      <c r="BB43" s="16">
        <v>0</v>
      </c>
      <c r="BC43" s="16">
        <v>158757</v>
      </c>
      <c r="BD43" s="16">
        <v>0</v>
      </c>
      <c r="BE43" s="16">
        <v>481415</v>
      </c>
      <c r="BF43" s="16">
        <v>1958364</v>
      </c>
      <c r="BG43" s="16">
        <v>0</v>
      </c>
      <c r="BH43" s="16">
        <v>1038117</v>
      </c>
      <c r="BI43" s="16">
        <v>40366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3090</v>
      </c>
      <c r="BP43" s="16">
        <v>0</v>
      </c>
      <c r="BQ43" s="50">
        <v>0</v>
      </c>
      <c r="BR43" s="51">
        <f t="shared" si="0"/>
        <v>24942540</v>
      </c>
    </row>
    <row r="44" spans="1:70" x14ac:dyDescent="0.25">
      <c r="A44" s="13"/>
      <c r="B44" s="14">
        <v>324.62</v>
      </c>
      <c r="C44" s="15" t="s">
        <v>40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216000</v>
      </c>
      <c r="J44" s="16">
        <v>0</v>
      </c>
      <c r="K44" s="16">
        <v>6971</v>
      </c>
      <c r="L44" s="16">
        <v>0</v>
      </c>
      <c r="M44" s="16">
        <v>0</v>
      </c>
      <c r="N44" s="16">
        <v>316409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0</v>
      </c>
      <c r="AF44" s="16">
        <v>0</v>
      </c>
      <c r="AG44" s="16">
        <v>0</v>
      </c>
      <c r="AH44" s="16">
        <v>0</v>
      </c>
      <c r="AI44" s="16">
        <v>0</v>
      </c>
      <c r="AJ44" s="16">
        <v>0</v>
      </c>
      <c r="AK44" s="16">
        <v>32645</v>
      </c>
      <c r="AL44" s="16">
        <v>0</v>
      </c>
      <c r="AM44" s="16">
        <v>0</v>
      </c>
      <c r="AN44" s="16">
        <v>0</v>
      </c>
      <c r="AO44" s="16">
        <v>0</v>
      </c>
      <c r="AP44" s="16">
        <v>0</v>
      </c>
      <c r="AQ44" s="16">
        <v>0</v>
      </c>
      <c r="AR44" s="16">
        <v>0</v>
      </c>
      <c r="AS44" s="16">
        <v>0</v>
      </c>
      <c r="AT44" s="16">
        <v>0</v>
      </c>
      <c r="AU44" s="16">
        <v>0</v>
      </c>
      <c r="AV44" s="16">
        <v>0</v>
      </c>
      <c r="AW44" s="16">
        <v>0</v>
      </c>
      <c r="AX44" s="16">
        <v>0</v>
      </c>
      <c r="AY44" s="16">
        <v>0</v>
      </c>
      <c r="AZ44" s="16">
        <v>6269</v>
      </c>
      <c r="BA44" s="16">
        <v>0</v>
      </c>
      <c r="BB44" s="16">
        <v>0</v>
      </c>
      <c r="BC44" s="16">
        <v>29460</v>
      </c>
      <c r="BD44" s="16">
        <v>0</v>
      </c>
      <c r="BE44" s="16">
        <v>0</v>
      </c>
      <c r="BF44" s="16">
        <v>0</v>
      </c>
      <c r="BG44" s="16">
        <v>0</v>
      </c>
      <c r="BH44" s="16">
        <v>0</v>
      </c>
      <c r="BI44" s="16">
        <v>0</v>
      </c>
      <c r="BJ44" s="16">
        <v>0</v>
      </c>
      <c r="BK44" s="16">
        <v>0</v>
      </c>
      <c r="BL44" s="16">
        <v>0</v>
      </c>
      <c r="BM44" s="16">
        <v>0</v>
      </c>
      <c r="BN44" s="16">
        <v>81377</v>
      </c>
      <c r="BO44" s="16">
        <v>0</v>
      </c>
      <c r="BP44" s="16">
        <v>0</v>
      </c>
      <c r="BQ44" s="50">
        <v>0</v>
      </c>
      <c r="BR44" s="51">
        <f t="shared" si="0"/>
        <v>689131</v>
      </c>
    </row>
    <row r="45" spans="1:70" x14ac:dyDescent="0.25">
      <c r="A45" s="13"/>
      <c r="B45" s="14">
        <v>324.70999999999998</v>
      </c>
      <c r="C45" s="15" t="s">
        <v>41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93932</v>
      </c>
      <c r="L45" s="16">
        <v>218622</v>
      </c>
      <c r="M45" s="16">
        <v>0</v>
      </c>
      <c r="N45" s="16">
        <v>457710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  <c r="AB45" s="16">
        <v>27199</v>
      </c>
      <c r="AC45" s="16">
        <v>0</v>
      </c>
      <c r="AD45" s="16">
        <v>0</v>
      </c>
      <c r="AE45" s="16">
        <v>0</v>
      </c>
      <c r="AF45" s="16">
        <v>31490</v>
      </c>
      <c r="AG45" s="16">
        <v>0</v>
      </c>
      <c r="AH45" s="16">
        <v>0</v>
      </c>
      <c r="AI45" s="16">
        <v>24600</v>
      </c>
      <c r="AJ45" s="16">
        <v>0</v>
      </c>
      <c r="AK45" s="16">
        <v>0</v>
      </c>
      <c r="AL45" s="16">
        <v>0</v>
      </c>
      <c r="AM45" s="16">
        <v>0</v>
      </c>
      <c r="AN45" s="16">
        <v>0</v>
      </c>
      <c r="AO45" s="16">
        <v>0</v>
      </c>
      <c r="AP45" s="16">
        <v>0</v>
      </c>
      <c r="AQ45" s="16">
        <v>0</v>
      </c>
      <c r="AR45" s="16">
        <v>44183</v>
      </c>
      <c r="AS45" s="16">
        <v>0</v>
      </c>
      <c r="AT45" s="16">
        <v>0</v>
      </c>
      <c r="AU45" s="16">
        <v>0</v>
      </c>
      <c r="AV45" s="16">
        <v>0</v>
      </c>
      <c r="AW45" s="16">
        <v>0</v>
      </c>
      <c r="AX45" s="16">
        <v>0</v>
      </c>
      <c r="AY45" s="16">
        <v>0</v>
      </c>
      <c r="AZ45" s="16">
        <v>4840</v>
      </c>
      <c r="BA45" s="16">
        <v>0</v>
      </c>
      <c r="BB45" s="16">
        <v>0</v>
      </c>
      <c r="BC45" s="16">
        <v>121740</v>
      </c>
      <c r="BD45" s="16">
        <v>0</v>
      </c>
      <c r="BE45" s="16">
        <v>658206</v>
      </c>
      <c r="BF45" s="16">
        <v>292631</v>
      </c>
      <c r="BG45" s="16">
        <v>0</v>
      </c>
      <c r="BH45" s="16">
        <v>132912</v>
      </c>
      <c r="BI45" s="16">
        <v>0</v>
      </c>
      <c r="BJ45" s="16">
        <v>16346</v>
      </c>
      <c r="BK45" s="16">
        <v>0</v>
      </c>
      <c r="BL45" s="16">
        <v>0</v>
      </c>
      <c r="BM45" s="16">
        <v>0</v>
      </c>
      <c r="BN45" s="16">
        <v>0</v>
      </c>
      <c r="BO45" s="16">
        <v>0</v>
      </c>
      <c r="BP45" s="16">
        <v>0</v>
      </c>
      <c r="BQ45" s="50">
        <v>0</v>
      </c>
      <c r="BR45" s="51">
        <f t="shared" si="0"/>
        <v>2124411</v>
      </c>
    </row>
    <row r="46" spans="1:70" x14ac:dyDescent="0.25">
      <c r="A46" s="13"/>
      <c r="B46" s="14">
        <v>324.72000000000003</v>
      </c>
      <c r="C46" s="15" t="s">
        <v>42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16860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  <c r="AB46" s="16">
        <v>17449</v>
      </c>
      <c r="AC46" s="16">
        <v>0</v>
      </c>
      <c r="AD46" s="16">
        <v>0</v>
      </c>
      <c r="AE46" s="16">
        <v>0</v>
      </c>
      <c r="AF46" s="16">
        <v>13468</v>
      </c>
      <c r="AG46" s="16">
        <v>0</v>
      </c>
      <c r="AH46" s="16">
        <v>0</v>
      </c>
      <c r="AI46" s="16">
        <v>0</v>
      </c>
      <c r="AJ46" s="16">
        <v>0</v>
      </c>
      <c r="AK46" s="16">
        <v>0</v>
      </c>
      <c r="AL46" s="16">
        <v>0</v>
      </c>
      <c r="AM46" s="16">
        <v>0</v>
      </c>
      <c r="AN46" s="16">
        <v>0</v>
      </c>
      <c r="AO46" s="16">
        <v>0</v>
      </c>
      <c r="AP46" s="16">
        <v>0</v>
      </c>
      <c r="AQ46" s="16">
        <v>0</v>
      </c>
      <c r="AR46" s="16">
        <v>9667</v>
      </c>
      <c r="AS46" s="16">
        <v>0</v>
      </c>
      <c r="AT46" s="16">
        <v>0</v>
      </c>
      <c r="AU46" s="16">
        <v>0</v>
      </c>
      <c r="AV46" s="16">
        <v>0</v>
      </c>
      <c r="AW46" s="16">
        <v>0</v>
      </c>
      <c r="AX46" s="16">
        <v>0</v>
      </c>
      <c r="AY46" s="16">
        <v>0</v>
      </c>
      <c r="AZ46" s="16">
        <v>0</v>
      </c>
      <c r="BA46" s="16">
        <v>0</v>
      </c>
      <c r="BB46" s="16">
        <v>0</v>
      </c>
      <c r="BC46" s="16">
        <v>0</v>
      </c>
      <c r="BD46" s="16">
        <v>0</v>
      </c>
      <c r="BE46" s="16">
        <v>0</v>
      </c>
      <c r="BF46" s="16">
        <v>0</v>
      </c>
      <c r="BG46" s="16">
        <v>0</v>
      </c>
      <c r="BH46" s="16">
        <v>74720</v>
      </c>
      <c r="BI46" s="16">
        <v>0</v>
      </c>
      <c r="BJ46" s="16">
        <v>0</v>
      </c>
      <c r="BK46" s="16">
        <v>0</v>
      </c>
      <c r="BL46" s="16">
        <v>0</v>
      </c>
      <c r="BM46" s="16">
        <v>0</v>
      </c>
      <c r="BN46" s="16">
        <v>0</v>
      </c>
      <c r="BO46" s="16">
        <v>0</v>
      </c>
      <c r="BP46" s="16">
        <v>0</v>
      </c>
      <c r="BQ46" s="50">
        <v>0</v>
      </c>
      <c r="BR46" s="51">
        <f t="shared" si="0"/>
        <v>132164</v>
      </c>
    </row>
    <row r="47" spans="1:70" x14ac:dyDescent="0.25">
      <c r="A47" s="13"/>
      <c r="B47" s="14">
        <v>325.10000000000002</v>
      </c>
      <c r="C47" s="15" t="s">
        <v>43</v>
      </c>
      <c r="D47" s="16">
        <v>47940</v>
      </c>
      <c r="E47" s="16">
        <v>572848</v>
      </c>
      <c r="F47" s="16">
        <v>442136</v>
      </c>
      <c r="G47" s="16">
        <v>0</v>
      </c>
      <c r="H47" s="16">
        <v>20967035</v>
      </c>
      <c r="I47" s="16">
        <v>0</v>
      </c>
      <c r="J47" s="16">
        <v>1641</v>
      </c>
      <c r="K47" s="16">
        <v>928142</v>
      </c>
      <c r="L47" s="16">
        <v>1242866</v>
      </c>
      <c r="M47" s="16">
        <v>0</v>
      </c>
      <c r="N47" s="16">
        <v>2839255</v>
      </c>
      <c r="O47" s="16">
        <v>0</v>
      </c>
      <c r="P47" s="16">
        <v>632690</v>
      </c>
      <c r="Q47" s="16">
        <v>0</v>
      </c>
      <c r="R47" s="16">
        <v>168027</v>
      </c>
      <c r="S47" s="16">
        <v>524702</v>
      </c>
      <c r="T47" s="16">
        <v>0</v>
      </c>
      <c r="U47" s="16">
        <v>0</v>
      </c>
      <c r="V47" s="16">
        <v>1174609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  <c r="AB47" s="16">
        <v>219459</v>
      </c>
      <c r="AC47" s="16">
        <v>0</v>
      </c>
      <c r="AD47" s="16">
        <v>7920921</v>
      </c>
      <c r="AE47" s="16">
        <v>0</v>
      </c>
      <c r="AF47" s="16">
        <v>232254</v>
      </c>
      <c r="AG47" s="16">
        <v>0</v>
      </c>
      <c r="AH47" s="16">
        <v>0</v>
      </c>
      <c r="AI47" s="16">
        <v>0</v>
      </c>
      <c r="AJ47" s="16">
        <v>93694</v>
      </c>
      <c r="AK47" s="16">
        <v>2214415</v>
      </c>
      <c r="AL47" s="16">
        <v>0</v>
      </c>
      <c r="AM47" s="16">
        <v>0</v>
      </c>
      <c r="AN47" s="16">
        <v>0</v>
      </c>
      <c r="AO47" s="16">
        <v>0</v>
      </c>
      <c r="AP47" s="16">
        <v>172864</v>
      </c>
      <c r="AQ47" s="16">
        <v>5232154</v>
      </c>
      <c r="AR47" s="16">
        <v>324602</v>
      </c>
      <c r="AS47" s="16">
        <v>22438987</v>
      </c>
      <c r="AT47" s="16">
        <v>890961</v>
      </c>
      <c r="AU47" s="16">
        <v>662705</v>
      </c>
      <c r="AV47" s="16">
        <v>2623</v>
      </c>
      <c r="AW47" s="16">
        <v>0</v>
      </c>
      <c r="AX47" s="16">
        <v>75186</v>
      </c>
      <c r="AY47" s="16">
        <v>13010000</v>
      </c>
      <c r="AZ47" s="16">
        <v>1012848</v>
      </c>
      <c r="BA47" s="16">
        <v>24529673</v>
      </c>
      <c r="BB47" s="16">
        <v>41817</v>
      </c>
      <c r="BC47" s="16">
        <v>114251</v>
      </c>
      <c r="BD47" s="16">
        <v>0</v>
      </c>
      <c r="BE47" s="16">
        <v>725731</v>
      </c>
      <c r="BF47" s="16">
        <v>1086058</v>
      </c>
      <c r="BG47" s="16">
        <v>2119513</v>
      </c>
      <c r="BH47" s="16">
        <v>1262245</v>
      </c>
      <c r="BI47" s="16">
        <v>62507</v>
      </c>
      <c r="BJ47" s="16">
        <v>0</v>
      </c>
      <c r="BK47" s="16">
        <v>0</v>
      </c>
      <c r="BL47" s="16">
        <v>0</v>
      </c>
      <c r="BM47" s="16">
        <v>0</v>
      </c>
      <c r="BN47" s="16">
        <v>303459</v>
      </c>
      <c r="BO47" s="16">
        <v>5951</v>
      </c>
      <c r="BP47" s="16">
        <v>186178</v>
      </c>
      <c r="BQ47" s="50">
        <v>0</v>
      </c>
      <c r="BR47" s="51">
        <f t="shared" si="0"/>
        <v>114482947</v>
      </c>
    </row>
    <row r="48" spans="1:70" x14ac:dyDescent="0.25">
      <c r="A48" s="13"/>
      <c r="B48" s="14">
        <v>325.2</v>
      </c>
      <c r="C48" s="15" t="s">
        <v>44</v>
      </c>
      <c r="D48" s="16">
        <v>10479490</v>
      </c>
      <c r="E48" s="16">
        <v>0</v>
      </c>
      <c r="F48" s="16">
        <v>81742</v>
      </c>
      <c r="G48" s="16">
        <v>679767</v>
      </c>
      <c r="H48" s="16">
        <v>3259223</v>
      </c>
      <c r="I48" s="16">
        <v>1139000</v>
      </c>
      <c r="J48" s="16">
        <v>0</v>
      </c>
      <c r="K48" s="16">
        <v>49765130</v>
      </c>
      <c r="L48" s="16">
        <v>369923</v>
      </c>
      <c r="M48" s="16">
        <v>98511</v>
      </c>
      <c r="N48" s="16">
        <v>8509</v>
      </c>
      <c r="O48" s="16">
        <v>6903175</v>
      </c>
      <c r="P48" s="16">
        <v>2064060</v>
      </c>
      <c r="Q48" s="16">
        <v>1768682</v>
      </c>
      <c r="R48" s="16">
        <v>11922953</v>
      </c>
      <c r="S48" s="16">
        <v>271576</v>
      </c>
      <c r="T48" s="16">
        <v>338390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2866976</v>
      </c>
      <c r="AA48" s="16">
        <v>0</v>
      </c>
      <c r="AB48" s="16">
        <v>15764294</v>
      </c>
      <c r="AC48" s="16">
        <v>6545996</v>
      </c>
      <c r="AD48" s="16">
        <v>7784551</v>
      </c>
      <c r="AE48" s="16">
        <v>0</v>
      </c>
      <c r="AF48" s="16">
        <v>7516824</v>
      </c>
      <c r="AG48" s="16">
        <v>0</v>
      </c>
      <c r="AH48" s="16">
        <v>0</v>
      </c>
      <c r="AI48" s="16">
        <v>416713</v>
      </c>
      <c r="AJ48" s="16">
        <v>17428448</v>
      </c>
      <c r="AK48" s="16">
        <v>42279</v>
      </c>
      <c r="AL48" s="16">
        <v>482749</v>
      </c>
      <c r="AM48" s="16">
        <v>2246389</v>
      </c>
      <c r="AN48" s="16">
        <v>0</v>
      </c>
      <c r="AO48" s="16">
        <v>1431618</v>
      </c>
      <c r="AP48" s="16">
        <v>0</v>
      </c>
      <c r="AQ48" s="16">
        <v>41419146</v>
      </c>
      <c r="AR48" s="16">
        <v>0</v>
      </c>
      <c r="AS48" s="16">
        <v>0</v>
      </c>
      <c r="AT48" s="16">
        <v>75325</v>
      </c>
      <c r="AU48" s="16">
        <v>707841</v>
      </c>
      <c r="AV48" s="16">
        <v>1316582</v>
      </c>
      <c r="AW48" s="16">
        <v>0</v>
      </c>
      <c r="AX48" s="16">
        <v>15653494</v>
      </c>
      <c r="AY48" s="16">
        <v>24351000</v>
      </c>
      <c r="AZ48" s="16">
        <v>0</v>
      </c>
      <c r="BA48" s="16">
        <v>25832279</v>
      </c>
      <c r="BB48" s="16">
        <v>2570719</v>
      </c>
      <c r="BC48" s="16">
        <v>30185565</v>
      </c>
      <c r="BD48" s="16">
        <v>22145</v>
      </c>
      <c r="BE48" s="16">
        <v>0</v>
      </c>
      <c r="BF48" s="16">
        <v>4704046</v>
      </c>
      <c r="BG48" s="16">
        <v>3630190</v>
      </c>
      <c r="BH48" s="16">
        <v>58213309</v>
      </c>
      <c r="BI48" s="16">
        <v>2447036</v>
      </c>
      <c r="BJ48" s="16">
        <v>4228549</v>
      </c>
      <c r="BK48" s="16">
        <v>2730279</v>
      </c>
      <c r="BL48" s="16">
        <v>1140352</v>
      </c>
      <c r="BM48" s="16">
        <v>0</v>
      </c>
      <c r="BN48" s="16">
        <v>0</v>
      </c>
      <c r="BO48" s="16">
        <v>959291</v>
      </c>
      <c r="BP48" s="16">
        <v>0</v>
      </c>
      <c r="BQ48" s="50">
        <v>0</v>
      </c>
      <c r="BR48" s="51">
        <f t="shared" si="0"/>
        <v>371864116</v>
      </c>
    </row>
    <row r="49" spans="1:70" x14ac:dyDescent="0.25">
      <c r="A49" s="13"/>
      <c r="B49" s="14">
        <v>329</v>
      </c>
      <c r="C49" s="15" t="s">
        <v>45</v>
      </c>
      <c r="D49" s="16">
        <v>448401</v>
      </c>
      <c r="E49" s="16">
        <v>8365</v>
      </c>
      <c r="F49" s="16">
        <v>55442</v>
      </c>
      <c r="G49" s="16">
        <v>0</v>
      </c>
      <c r="H49" s="16">
        <v>1463270</v>
      </c>
      <c r="I49" s="16">
        <v>2170000</v>
      </c>
      <c r="J49" s="16">
        <v>7248</v>
      </c>
      <c r="K49" s="16">
        <v>229337</v>
      </c>
      <c r="L49" s="16">
        <v>125729</v>
      </c>
      <c r="M49" s="16">
        <v>75255</v>
      </c>
      <c r="N49" s="16">
        <v>4292426</v>
      </c>
      <c r="O49" s="16">
        <v>148111</v>
      </c>
      <c r="P49" s="16">
        <v>191714</v>
      </c>
      <c r="Q49" s="16">
        <v>0</v>
      </c>
      <c r="R49" s="16">
        <v>1025</v>
      </c>
      <c r="S49" s="16">
        <v>96746</v>
      </c>
      <c r="T49" s="16">
        <v>34549</v>
      </c>
      <c r="U49" s="16">
        <v>0</v>
      </c>
      <c r="V49" s="16">
        <v>43911</v>
      </c>
      <c r="W49" s="16">
        <v>25</v>
      </c>
      <c r="X49" s="16">
        <v>38669</v>
      </c>
      <c r="Y49" s="16">
        <v>1750</v>
      </c>
      <c r="Z49" s="16">
        <v>39306</v>
      </c>
      <c r="AA49" s="16">
        <v>77090</v>
      </c>
      <c r="AB49" s="16">
        <v>32925</v>
      </c>
      <c r="AC49" s="16">
        <v>131828</v>
      </c>
      <c r="AD49" s="16">
        <v>1087405</v>
      </c>
      <c r="AE49" s="16">
        <v>5975</v>
      </c>
      <c r="AF49" s="16">
        <v>117331</v>
      </c>
      <c r="AG49" s="16">
        <v>43160</v>
      </c>
      <c r="AH49" s="16">
        <v>53084</v>
      </c>
      <c r="AI49" s="16">
        <v>20499</v>
      </c>
      <c r="AJ49" s="16">
        <v>443009</v>
      </c>
      <c r="AK49" s="16">
        <v>577585</v>
      </c>
      <c r="AL49" s="16">
        <v>789195</v>
      </c>
      <c r="AM49" s="16">
        <v>24104</v>
      </c>
      <c r="AN49" s="16">
        <v>50</v>
      </c>
      <c r="AO49" s="16">
        <v>178174</v>
      </c>
      <c r="AP49" s="16">
        <v>3207641</v>
      </c>
      <c r="AQ49" s="16">
        <v>90998</v>
      </c>
      <c r="AR49" s="16">
        <v>409847</v>
      </c>
      <c r="AS49" s="16">
        <v>30290383</v>
      </c>
      <c r="AT49" s="16">
        <v>0</v>
      </c>
      <c r="AU49" s="16">
        <v>231872</v>
      </c>
      <c r="AV49" s="16">
        <v>81100</v>
      </c>
      <c r="AW49" s="16">
        <v>2258253</v>
      </c>
      <c r="AX49" s="16">
        <v>947930</v>
      </c>
      <c r="AY49" s="16">
        <v>1180000</v>
      </c>
      <c r="AZ49" s="16">
        <v>2904948</v>
      </c>
      <c r="BA49" s="16">
        <v>0</v>
      </c>
      <c r="BB49" s="16">
        <v>671032</v>
      </c>
      <c r="BC49" s="16">
        <v>367742</v>
      </c>
      <c r="BD49" s="16">
        <v>120464</v>
      </c>
      <c r="BE49" s="16">
        <v>312018</v>
      </c>
      <c r="BF49" s="16">
        <v>280129</v>
      </c>
      <c r="BG49" s="16">
        <v>182346</v>
      </c>
      <c r="BH49" s="16">
        <v>523859</v>
      </c>
      <c r="BI49" s="16">
        <v>11860439</v>
      </c>
      <c r="BJ49" s="16">
        <v>0</v>
      </c>
      <c r="BK49" s="16">
        <v>39707</v>
      </c>
      <c r="BL49" s="16">
        <v>38462</v>
      </c>
      <c r="BM49" s="16">
        <v>484728</v>
      </c>
      <c r="BN49" s="16">
        <v>417456</v>
      </c>
      <c r="BO49" s="16">
        <v>17712</v>
      </c>
      <c r="BP49" s="16">
        <v>243428</v>
      </c>
      <c r="BQ49" s="50">
        <v>1325</v>
      </c>
      <c r="BR49" s="51">
        <f t="shared" si="0"/>
        <v>70216512</v>
      </c>
    </row>
    <row r="50" spans="1:70" x14ac:dyDescent="0.25">
      <c r="A50" s="13"/>
      <c r="B50" s="14">
        <v>367</v>
      </c>
      <c r="C50" s="15" t="s">
        <v>46</v>
      </c>
      <c r="D50" s="16">
        <v>28770</v>
      </c>
      <c r="E50" s="16">
        <v>0</v>
      </c>
      <c r="F50" s="16">
        <v>0</v>
      </c>
      <c r="G50" s="16">
        <v>0</v>
      </c>
      <c r="H50" s="16">
        <v>1184620</v>
      </c>
      <c r="I50" s="16">
        <v>14208000</v>
      </c>
      <c r="J50" s="16">
        <v>0</v>
      </c>
      <c r="K50" s="16">
        <v>0</v>
      </c>
      <c r="L50" s="16">
        <v>187412</v>
      </c>
      <c r="M50" s="16">
        <v>0</v>
      </c>
      <c r="N50" s="16">
        <v>0</v>
      </c>
      <c r="O50" s="16">
        <v>0</v>
      </c>
      <c r="P50" s="16">
        <v>0</v>
      </c>
      <c r="Q50" s="16">
        <v>4600</v>
      </c>
      <c r="R50" s="16">
        <v>131454</v>
      </c>
      <c r="S50" s="16">
        <v>0</v>
      </c>
      <c r="T50" s="16">
        <v>0</v>
      </c>
      <c r="U50" s="16">
        <v>0</v>
      </c>
      <c r="V50" s="16">
        <v>0</v>
      </c>
      <c r="W50" s="16">
        <v>0</v>
      </c>
      <c r="X50" s="16">
        <v>0</v>
      </c>
      <c r="Y50" s="16">
        <v>0</v>
      </c>
      <c r="Z50" s="16">
        <v>0</v>
      </c>
      <c r="AA50" s="16">
        <v>0</v>
      </c>
      <c r="AB50" s="16">
        <v>0</v>
      </c>
      <c r="AC50" s="16">
        <v>0</v>
      </c>
      <c r="AD50" s="16">
        <v>2604072</v>
      </c>
      <c r="AE50" s="16">
        <v>0</v>
      </c>
      <c r="AF50" s="16">
        <v>156465</v>
      </c>
      <c r="AG50" s="16">
        <v>0</v>
      </c>
      <c r="AH50" s="16">
        <v>0</v>
      </c>
      <c r="AI50" s="16">
        <v>0</v>
      </c>
      <c r="AJ50" s="16">
        <v>105684</v>
      </c>
      <c r="AK50" s="16">
        <v>0</v>
      </c>
      <c r="AL50" s="16">
        <v>0</v>
      </c>
      <c r="AM50" s="16">
        <v>12430</v>
      </c>
      <c r="AN50" s="16">
        <v>0</v>
      </c>
      <c r="AO50" s="16">
        <v>0</v>
      </c>
      <c r="AP50" s="16">
        <v>0</v>
      </c>
      <c r="AQ50" s="16">
        <v>0</v>
      </c>
      <c r="AR50" s="16">
        <v>207912</v>
      </c>
      <c r="AS50" s="16">
        <v>0</v>
      </c>
      <c r="AT50" s="16">
        <v>0</v>
      </c>
      <c r="AU50" s="16">
        <v>18360</v>
      </c>
      <c r="AV50" s="16">
        <v>0</v>
      </c>
      <c r="AW50" s="16">
        <v>108500</v>
      </c>
      <c r="AX50" s="16">
        <v>0</v>
      </c>
      <c r="AY50" s="16">
        <v>18000</v>
      </c>
      <c r="AZ50" s="16">
        <v>0</v>
      </c>
      <c r="BA50" s="16">
        <v>849045</v>
      </c>
      <c r="BB50" s="16">
        <v>66030</v>
      </c>
      <c r="BC50" s="16">
        <v>0</v>
      </c>
      <c r="BD50" s="16">
        <v>0</v>
      </c>
      <c r="BE50" s="16">
        <v>0</v>
      </c>
      <c r="BF50" s="16">
        <v>14019</v>
      </c>
      <c r="BG50" s="16">
        <v>0</v>
      </c>
      <c r="BH50" s="16">
        <v>121387</v>
      </c>
      <c r="BI50" s="16">
        <v>0</v>
      </c>
      <c r="BJ50" s="16">
        <v>18500</v>
      </c>
      <c r="BK50" s="16">
        <v>0</v>
      </c>
      <c r="BL50" s="16">
        <v>0</v>
      </c>
      <c r="BM50" s="16">
        <v>0</v>
      </c>
      <c r="BN50" s="16">
        <v>0</v>
      </c>
      <c r="BO50" s="16">
        <v>0</v>
      </c>
      <c r="BP50" s="16">
        <v>0</v>
      </c>
      <c r="BQ50" s="50">
        <v>0</v>
      </c>
      <c r="BR50" s="51">
        <f t="shared" si="0"/>
        <v>20045260</v>
      </c>
    </row>
    <row r="51" spans="1:70" ht="15.75" x14ac:dyDescent="0.25">
      <c r="A51" s="19" t="s">
        <v>47</v>
      </c>
      <c r="B51" s="20"/>
      <c r="C51" s="21"/>
      <c r="D51" s="22">
        <v>35714520</v>
      </c>
      <c r="E51" s="22">
        <v>10046261</v>
      </c>
      <c r="F51" s="22">
        <v>39263876</v>
      </c>
      <c r="G51" s="22">
        <v>8236571</v>
      </c>
      <c r="H51" s="22">
        <v>98708877</v>
      </c>
      <c r="I51" s="22">
        <v>334877000</v>
      </c>
      <c r="J51" s="22">
        <v>15660600</v>
      </c>
      <c r="K51" s="22">
        <v>38297427</v>
      </c>
      <c r="L51" s="22">
        <v>37469847</v>
      </c>
      <c r="M51" s="22">
        <v>28212373</v>
      </c>
      <c r="N51" s="22">
        <v>91642827</v>
      </c>
      <c r="O51" s="22">
        <v>15748191</v>
      </c>
      <c r="P51" s="22">
        <v>10319899</v>
      </c>
      <c r="Q51" s="22">
        <v>6156007</v>
      </c>
      <c r="R51" s="22">
        <v>86913152</v>
      </c>
      <c r="S51" s="22">
        <v>14994116</v>
      </c>
      <c r="T51" s="22">
        <v>8950019</v>
      </c>
      <c r="U51" s="22">
        <v>14417721</v>
      </c>
      <c r="V51" s="22">
        <v>4838772</v>
      </c>
      <c r="W51" s="22">
        <v>11577525</v>
      </c>
      <c r="X51" s="22">
        <v>6848194</v>
      </c>
      <c r="Y51" s="22">
        <v>8601313</v>
      </c>
      <c r="Z51" s="22">
        <v>10451966</v>
      </c>
      <c r="AA51" s="22">
        <v>16650186</v>
      </c>
      <c r="AB51" s="22">
        <v>34851602</v>
      </c>
      <c r="AC51" s="22">
        <v>28879774</v>
      </c>
      <c r="AD51" s="22">
        <v>297115060</v>
      </c>
      <c r="AE51" s="22">
        <v>9091265</v>
      </c>
      <c r="AF51" s="22">
        <v>37687574</v>
      </c>
      <c r="AG51" s="22">
        <v>14381762</v>
      </c>
      <c r="AH51" s="22">
        <v>9726294</v>
      </c>
      <c r="AI51" s="22">
        <v>7893338</v>
      </c>
      <c r="AJ51" s="22">
        <v>54063487</v>
      </c>
      <c r="AK51" s="22">
        <v>131339440</v>
      </c>
      <c r="AL51" s="22">
        <v>40662759</v>
      </c>
      <c r="AM51" s="22">
        <v>11565935</v>
      </c>
      <c r="AN51" s="22">
        <v>10266628</v>
      </c>
      <c r="AO51" s="22">
        <v>7947547</v>
      </c>
      <c r="AP51" s="22">
        <v>81611216</v>
      </c>
      <c r="AQ51" s="22">
        <v>63472653</v>
      </c>
      <c r="AR51" s="22">
        <v>47218533</v>
      </c>
      <c r="AS51" s="22">
        <v>1005886207</v>
      </c>
      <c r="AT51" s="22">
        <v>55807053</v>
      </c>
      <c r="AU51" s="22">
        <v>12109976</v>
      </c>
      <c r="AV51" s="22">
        <v>37434503</v>
      </c>
      <c r="AW51" s="22">
        <v>12269173</v>
      </c>
      <c r="AX51" s="22">
        <v>298089049</v>
      </c>
      <c r="AY51" s="22">
        <v>67391000</v>
      </c>
      <c r="AZ51" s="22">
        <v>284448662</v>
      </c>
      <c r="BA51" s="22">
        <v>109757179</v>
      </c>
      <c r="BB51" s="22">
        <v>148141335</v>
      </c>
      <c r="BC51" s="22">
        <v>109975038</v>
      </c>
      <c r="BD51" s="22">
        <v>18398886</v>
      </c>
      <c r="BE51" s="22">
        <v>56688483</v>
      </c>
      <c r="BF51" s="22">
        <v>53117550</v>
      </c>
      <c r="BG51" s="22">
        <v>31748833</v>
      </c>
      <c r="BH51" s="22">
        <v>79119432</v>
      </c>
      <c r="BI51" s="22">
        <v>78678931</v>
      </c>
      <c r="BJ51" s="22">
        <v>16554054</v>
      </c>
      <c r="BK51" s="22">
        <v>13010438</v>
      </c>
      <c r="BL51" s="22">
        <v>6954995</v>
      </c>
      <c r="BM51" s="22">
        <v>7706788</v>
      </c>
      <c r="BN51" s="22">
        <v>85322651</v>
      </c>
      <c r="BO51" s="22">
        <v>12135689</v>
      </c>
      <c r="BP51" s="22">
        <v>27423518</v>
      </c>
      <c r="BQ51" s="52">
        <v>11546445</v>
      </c>
      <c r="BR51" s="62">
        <f t="shared" si="0"/>
        <v>4482087975</v>
      </c>
    </row>
    <row r="52" spans="1:70" x14ac:dyDescent="0.25">
      <c r="A52" s="13"/>
      <c r="B52" s="14">
        <v>331.1</v>
      </c>
      <c r="C52" s="15" t="s">
        <v>48</v>
      </c>
      <c r="D52" s="16">
        <v>39803</v>
      </c>
      <c r="E52" s="16">
        <v>104878</v>
      </c>
      <c r="F52" s="16">
        <v>724572</v>
      </c>
      <c r="G52" s="16">
        <v>158062</v>
      </c>
      <c r="H52" s="16">
        <v>21066</v>
      </c>
      <c r="I52" s="16">
        <v>4765000</v>
      </c>
      <c r="J52" s="16">
        <v>1336</v>
      </c>
      <c r="K52" s="16">
        <v>120127</v>
      </c>
      <c r="L52" s="16">
        <v>24077</v>
      </c>
      <c r="M52" s="16">
        <v>24810</v>
      </c>
      <c r="N52" s="16">
        <v>646967</v>
      </c>
      <c r="O52" s="16">
        <v>0</v>
      </c>
      <c r="P52" s="16">
        <v>6442</v>
      </c>
      <c r="Q52" s="16">
        <v>466653</v>
      </c>
      <c r="R52" s="16">
        <v>1600837</v>
      </c>
      <c r="S52" s="16">
        <v>4027</v>
      </c>
      <c r="T52" s="16">
        <v>0</v>
      </c>
      <c r="U52" s="16">
        <v>1589</v>
      </c>
      <c r="V52" s="16">
        <v>1589</v>
      </c>
      <c r="W52" s="16">
        <v>0</v>
      </c>
      <c r="X52" s="16">
        <v>0</v>
      </c>
      <c r="Y52" s="16">
        <v>2904</v>
      </c>
      <c r="Z52" s="16">
        <v>0</v>
      </c>
      <c r="AA52" s="16">
        <v>798378</v>
      </c>
      <c r="AB52" s="16">
        <v>5027</v>
      </c>
      <c r="AC52" s="16">
        <v>0</v>
      </c>
      <c r="AD52" s="16">
        <v>23997</v>
      </c>
      <c r="AE52" s="16">
        <v>3021</v>
      </c>
      <c r="AF52" s="16">
        <v>66280</v>
      </c>
      <c r="AG52" s="16">
        <v>19982</v>
      </c>
      <c r="AH52" s="16">
        <v>0</v>
      </c>
      <c r="AI52" s="16">
        <v>0</v>
      </c>
      <c r="AJ52" s="16">
        <v>80716</v>
      </c>
      <c r="AK52" s="16">
        <v>34192</v>
      </c>
      <c r="AL52" s="16">
        <v>68507</v>
      </c>
      <c r="AM52" s="16">
        <v>0</v>
      </c>
      <c r="AN52" s="16">
        <v>3781420</v>
      </c>
      <c r="AO52" s="16">
        <v>33773</v>
      </c>
      <c r="AP52" s="16">
        <v>453281</v>
      </c>
      <c r="AQ52" s="16">
        <v>0</v>
      </c>
      <c r="AR52" s="16">
        <v>1862458</v>
      </c>
      <c r="AS52" s="16">
        <v>7343989</v>
      </c>
      <c r="AT52" s="16">
        <v>0</v>
      </c>
      <c r="AU52" s="16">
        <v>60306</v>
      </c>
      <c r="AV52" s="16">
        <v>824139</v>
      </c>
      <c r="AW52" s="16">
        <v>0</v>
      </c>
      <c r="AX52" s="16">
        <v>0</v>
      </c>
      <c r="AY52" s="16">
        <v>35000</v>
      </c>
      <c r="AZ52" s="16">
        <v>3514267</v>
      </c>
      <c r="BA52" s="16">
        <v>130570</v>
      </c>
      <c r="BB52" s="16">
        <v>22012</v>
      </c>
      <c r="BC52" s="16">
        <v>5219703</v>
      </c>
      <c r="BD52" s="16">
        <v>244198</v>
      </c>
      <c r="BE52" s="16">
        <v>57556</v>
      </c>
      <c r="BF52" s="16">
        <v>1926235</v>
      </c>
      <c r="BG52" s="16">
        <v>11034</v>
      </c>
      <c r="BH52" s="16">
        <v>0</v>
      </c>
      <c r="BI52" s="16">
        <v>211034</v>
      </c>
      <c r="BJ52" s="16">
        <v>23556</v>
      </c>
      <c r="BK52" s="16">
        <v>14940</v>
      </c>
      <c r="BL52" s="16">
        <v>3629</v>
      </c>
      <c r="BM52" s="16">
        <v>0</v>
      </c>
      <c r="BN52" s="16">
        <v>69053</v>
      </c>
      <c r="BO52" s="16">
        <v>1118</v>
      </c>
      <c r="BP52" s="16">
        <v>609758</v>
      </c>
      <c r="BQ52" s="50">
        <v>0</v>
      </c>
      <c r="BR52" s="51">
        <f t="shared" si="0"/>
        <v>36267868</v>
      </c>
    </row>
    <row r="53" spans="1:70" x14ac:dyDescent="0.25">
      <c r="A53" s="13"/>
      <c r="B53" s="14">
        <v>331.2</v>
      </c>
      <c r="C53" s="15" t="s">
        <v>49</v>
      </c>
      <c r="D53" s="16">
        <v>1011647</v>
      </c>
      <c r="E53" s="16">
        <v>769882</v>
      </c>
      <c r="F53" s="16">
        <v>1427415</v>
      </c>
      <c r="G53" s="16">
        <v>827841</v>
      </c>
      <c r="H53" s="16">
        <v>3141763</v>
      </c>
      <c r="I53" s="16">
        <v>25115000</v>
      </c>
      <c r="J53" s="16">
        <v>615792</v>
      </c>
      <c r="K53" s="16">
        <v>648101</v>
      </c>
      <c r="L53" s="16">
        <v>1055189</v>
      </c>
      <c r="M53" s="16">
        <v>1195710</v>
      </c>
      <c r="N53" s="16">
        <v>4574274</v>
      </c>
      <c r="O53" s="16">
        <v>631015</v>
      </c>
      <c r="P53" s="16">
        <v>614952</v>
      </c>
      <c r="Q53" s="16">
        <v>399126</v>
      </c>
      <c r="R53" s="16">
        <v>11563594</v>
      </c>
      <c r="S53" s="16">
        <v>573888</v>
      </c>
      <c r="T53" s="16">
        <v>665532</v>
      </c>
      <c r="U53" s="16">
        <v>541211</v>
      </c>
      <c r="V53" s="16">
        <v>40345</v>
      </c>
      <c r="W53" s="16">
        <v>848453</v>
      </c>
      <c r="X53" s="16">
        <v>79002</v>
      </c>
      <c r="Y53" s="16">
        <v>304141</v>
      </c>
      <c r="Z53" s="16">
        <v>298078</v>
      </c>
      <c r="AA53" s="16">
        <v>0</v>
      </c>
      <c r="AB53" s="16">
        <v>818672</v>
      </c>
      <c r="AC53" s="16">
        <v>1051286</v>
      </c>
      <c r="AD53" s="16">
        <v>10827449</v>
      </c>
      <c r="AE53" s="16">
        <v>286041</v>
      </c>
      <c r="AF53" s="16">
        <v>1086115</v>
      </c>
      <c r="AG53" s="16">
        <v>348912</v>
      </c>
      <c r="AH53" s="16">
        <v>0</v>
      </c>
      <c r="AI53" s="16">
        <v>0</v>
      </c>
      <c r="AJ53" s="16">
        <v>4177299</v>
      </c>
      <c r="AK53" s="16">
        <v>3673989</v>
      </c>
      <c r="AL53" s="16">
        <v>4275247</v>
      </c>
      <c r="AM53" s="16">
        <v>375380</v>
      </c>
      <c r="AN53" s="16">
        <v>750709</v>
      </c>
      <c r="AO53" s="16">
        <v>323127</v>
      </c>
      <c r="AP53" s="16">
        <v>2571842</v>
      </c>
      <c r="AQ53" s="16">
        <v>2773565</v>
      </c>
      <c r="AR53" s="16">
        <v>2612302</v>
      </c>
      <c r="AS53" s="16">
        <v>15806077</v>
      </c>
      <c r="AT53" s="16">
        <v>22797258</v>
      </c>
      <c r="AU53" s="16">
        <v>925960</v>
      </c>
      <c r="AV53" s="16">
        <v>1590722</v>
      </c>
      <c r="AW53" s="16">
        <v>146882</v>
      </c>
      <c r="AX53" s="16">
        <v>9416947</v>
      </c>
      <c r="AY53" s="16">
        <v>2941000</v>
      </c>
      <c r="AZ53" s="16">
        <v>6714241</v>
      </c>
      <c r="BA53" s="16">
        <v>4498508</v>
      </c>
      <c r="BB53" s="16">
        <v>17065080</v>
      </c>
      <c r="BC53" s="16">
        <v>492516</v>
      </c>
      <c r="BD53" s="16">
        <v>2309129</v>
      </c>
      <c r="BE53" s="16">
        <v>273747</v>
      </c>
      <c r="BF53" s="16">
        <v>7051163</v>
      </c>
      <c r="BG53" s="16">
        <v>774867</v>
      </c>
      <c r="BH53" s="16">
        <v>1896958</v>
      </c>
      <c r="BI53" s="16">
        <v>685933</v>
      </c>
      <c r="BJ53" s="16">
        <v>609199</v>
      </c>
      <c r="BK53" s="16">
        <v>810974</v>
      </c>
      <c r="BL53" s="16">
        <v>184635</v>
      </c>
      <c r="BM53" s="16">
        <v>712753</v>
      </c>
      <c r="BN53" s="16">
        <v>850071</v>
      </c>
      <c r="BO53" s="16">
        <v>870336</v>
      </c>
      <c r="BP53" s="16">
        <v>299713</v>
      </c>
      <c r="BQ53" s="50">
        <v>406630</v>
      </c>
      <c r="BR53" s="51">
        <f t="shared" si="0"/>
        <v>193025185</v>
      </c>
    </row>
    <row r="54" spans="1:70" x14ac:dyDescent="0.25">
      <c r="A54" s="13"/>
      <c r="B54" s="14">
        <v>331.31</v>
      </c>
      <c r="C54" s="15" t="s">
        <v>50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  <c r="W54" s="16">
        <v>0</v>
      </c>
      <c r="X54" s="16">
        <v>0</v>
      </c>
      <c r="Y54" s="16">
        <v>0</v>
      </c>
      <c r="Z54" s="16">
        <v>0</v>
      </c>
      <c r="AA54" s="16">
        <v>0</v>
      </c>
      <c r="AB54" s="16">
        <v>0</v>
      </c>
      <c r="AC54" s="16">
        <v>0</v>
      </c>
      <c r="AD54" s="16">
        <v>15060</v>
      </c>
      <c r="AE54" s="16">
        <v>0</v>
      </c>
      <c r="AF54" s="16">
        <v>151320</v>
      </c>
      <c r="AG54" s="16">
        <v>0</v>
      </c>
      <c r="AH54" s="16">
        <v>0</v>
      </c>
      <c r="AI54" s="16">
        <v>0</v>
      </c>
      <c r="AJ54" s="16">
        <v>0</v>
      </c>
      <c r="AK54" s="16">
        <v>0</v>
      </c>
      <c r="AL54" s="16">
        <v>0</v>
      </c>
      <c r="AM54" s="16">
        <v>20827</v>
      </c>
      <c r="AN54" s="16">
        <v>0</v>
      </c>
      <c r="AO54" s="16">
        <v>0</v>
      </c>
      <c r="AP54" s="16">
        <v>0</v>
      </c>
      <c r="AQ54" s="16">
        <v>0</v>
      </c>
      <c r="AR54" s="16">
        <v>0</v>
      </c>
      <c r="AS54" s="16">
        <v>0</v>
      </c>
      <c r="AT54" s="16">
        <v>0</v>
      </c>
      <c r="AU54" s="16">
        <v>0</v>
      </c>
      <c r="AV54" s="16">
        <v>0</v>
      </c>
      <c r="AW54" s="16">
        <v>0</v>
      </c>
      <c r="AX54" s="16">
        <v>0</v>
      </c>
      <c r="AY54" s="16">
        <v>0</v>
      </c>
      <c r="AZ54" s="16">
        <v>0</v>
      </c>
      <c r="BA54" s="16">
        <v>0</v>
      </c>
      <c r="BB54" s="16">
        <v>0</v>
      </c>
      <c r="BC54" s="16">
        <v>0</v>
      </c>
      <c r="BD54" s="16">
        <v>1121045</v>
      </c>
      <c r="BE54" s="16">
        <v>0</v>
      </c>
      <c r="BF54" s="16">
        <v>0</v>
      </c>
      <c r="BG54" s="16">
        <v>0</v>
      </c>
      <c r="BH54" s="16">
        <v>0</v>
      </c>
      <c r="BI54" s="16">
        <v>0</v>
      </c>
      <c r="BJ54" s="16">
        <v>0</v>
      </c>
      <c r="BK54" s="16">
        <v>0</v>
      </c>
      <c r="BL54" s="16">
        <v>0</v>
      </c>
      <c r="BM54" s="16">
        <v>0</v>
      </c>
      <c r="BN54" s="16">
        <v>0</v>
      </c>
      <c r="BO54" s="16">
        <v>0</v>
      </c>
      <c r="BP54" s="16">
        <v>0</v>
      </c>
      <c r="BQ54" s="50">
        <v>0</v>
      </c>
      <c r="BR54" s="51">
        <f t="shared" si="0"/>
        <v>1308252</v>
      </c>
    </row>
    <row r="55" spans="1:70" x14ac:dyDescent="0.25">
      <c r="A55" s="13"/>
      <c r="B55" s="14">
        <v>331.32</v>
      </c>
      <c r="C55" s="15" t="s">
        <v>51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0</v>
      </c>
      <c r="Y55" s="16">
        <v>0</v>
      </c>
      <c r="Z55" s="16">
        <v>0</v>
      </c>
      <c r="AA55" s="16">
        <v>38467</v>
      </c>
      <c r="AB55" s="16">
        <v>0</v>
      </c>
      <c r="AC55" s="16">
        <v>0</v>
      </c>
      <c r="AD55" s="16">
        <v>0</v>
      </c>
      <c r="AE55" s="16">
        <v>0</v>
      </c>
      <c r="AF55" s="16">
        <v>0</v>
      </c>
      <c r="AG55" s="16">
        <v>0</v>
      </c>
      <c r="AH55" s="16">
        <v>0</v>
      </c>
      <c r="AI55" s="16">
        <v>0</v>
      </c>
      <c r="AJ55" s="16">
        <v>0</v>
      </c>
      <c r="AK55" s="16">
        <v>0</v>
      </c>
      <c r="AL55" s="16">
        <v>0</v>
      </c>
      <c r="AM55" s="16">
        <v>0</v>
      </c>
      <c r="AN55" s="16">
        <v>0</v>
      </c>
      <c r="AO55" s="16">
        <v>0</v>
      </c>
      <c r="AP55" s="16">
        <v>0</v>
      </c>
      <c r="AQ55" s="16">
        <v>0</v>
      </c>
      <c r="AR55" s="16">
        <v>0</v>
      </c>
      <c r="AS55" s="16">
        <v>0</v>
      </c>
      <c r="AT55" s="16">
        <v>0</v>
      </c>
      <c r="AU55" s="16">
        <v>0</v>
      </c>
      <c r="AV55" s="16">
        <v>0</v>
      </c>
      <c r="AW55" s="16">
        <v>0</v>
      </c>
      <c r="AX55" s="16">
        <v>0</v>
      </c>
      <c r="AY55" s="16">
        <v>0</v>
      </c>
      <c r="AZ55" s="16">
        <v>0</v>
      </c>
      <c r="BA55" s="16">
        <v>0</v>
      </c>
      <c r="BB55" s="16">
        <v>0</v>
      </c>
      <c r="BC55" s="16">
        <v>0</v>
      </c>
      <c r="BD55" s="16">
        <v>0</v>
      </c>
      <c r="BE55" s="16">
        <v>0</v>
      </c>
      <c r="BF55" s="16">
        <v>0</v>
      </c>
      <c r="BG55" s="16">
        <v>0</v>
      </c>
      <c r="BH55" s="16">
        <v>0</v>
      </c>
      <c r="BI55" s="16">
        <v>0</v>
      </c>
      <c r="BJ55" s="16">
        <v>0</v>
      </c>
      <c r="BK55" s="16">
        <v>0</v>
      </c>
      <c r="BL55" s="16">
        <v>0</v>
      </c>
      <c r="BM55" s="16">
        <v>0</v>
      </c>
      <c r="BN55" s="16">
        <v>0</v>
      </c>
      <c r="BO55" s="16">
        <v>0</v>
      </c>
      <c r="BP55" s="16">
        <v>0</v>
      </c>
      <c r="BQ55" s="50">
        <v>0</v>
      </c>
      <c r="BR55" s="51">
        <f t="shared" si="0"/>
        <v>38467</v>
      </c>
    </row>
    <row r="56" spans="1:70" x14ac:dyDescent="0.25">
      <c r="A56" s="13"/>
      <c r="B56" s="14">
        <v>331.35</v>
      </c>
      <c r="C56" s="15" t="s">
        <v>52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-19171</v>
      </c>
      <c r="V56" s="16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v>0</v>
      </c>
      <c r="AE56" s="16">
        <v>0</v>
      </c>
      <c r="AF56" s="16">
        <v>0</v>
      </c>
      <c r="AG56" s="16">
        <v>0</v>
      </c>
      <c r="AH56" s="16">
        <v>0</v>
      </c>
      <c r="AI56" s="16">
        <v>0</v>
      </c>
      <c r="AJ56" s="16">
        <v>0</v>
      </c>
      <c r="AK56" s="16">
        <v>0</v>
      </c>
      <c r="AL56" s="16">
        <v>0</v>
      </c>
      <c r="AM56" s="16">
        <v>0</v>
      </c>
      <c r="AN56" s="16">
        <v>0</v>
      </c>
      <c r="AO56" s="16">
        <v>0</v>
      </c>
      <c r="AP56" s="16">
        <v>0</v>
      </c>
      <c r="AQ56" s="16">
        <v>0</v>
      </c>
      <c r="AR56" s="16">
        <v>0</v>
      </c>
      <c r="AS56" s="16">
        <v>0</v>
      </c>
      <c r="AT56" s="16">
        <v>19164</v>
      </c>
      <c r="AU56" s="16">
        <v>0</v>
      </c>
      <c r="AV56" s="16">
        <v>0</v>
      </c>
      <c r="AW56" s="16">
        <v>603050</v>
      </c>
      <c r="AX56" s="16">
        <v>500052</v>
      </c>
      <c r="AY56" s="16">
        <v>0</v>
      </c>
      <c r="AZ56" s="16">
        <v>0</v>
      </c>
      <c r="BA56" s="16">
        <v>0</v>
      </c>
      <c r="BB56" s="16">
        <v>0</v>
      </c>
      <c r="BC56" s="16">
        <v>0</v>
      </c>
      <c r="BD56" s="16">
        <v>0</v>
      </c>
      <c r="BE56" s="16">
        <v>0</v>
      </c>
      <c r="BF56" s="16">
        <v>0</v>
      </c>
      <c r="BG56" s="16">
        <v>17525</v>
      </c>
      <c r="BH56" s="16">
        <v>0</v>
      </c>
      <c r="BI56" s="16">
        <v>0</v>
      </c>
      <c r="BJ56" s="16">
        <v>0</v>
      </c>
      <c r="BK56" s="16">
        <v>0</v>
      </c>
      <c r="BL56" s="16">
        <v>0</v>
      </c>
      <c r="BM56" s="16">
        <v>0</v>
      </c>
      <c r="BN56" s="16">
        <v>0</v>
      </c>
      <c r="BO56" s="16">
        <v>25477</v>
      </c>
      <c r="BP56" s="16">
        <v>0</v>
      </c>
      <c r="BQ56" s="50">
        <v>0</v>
      </c>
      <c r="BR56" s="51">
        <f t="shared" si="0"/>
        <v>1146097</v>
      </c>
    </row>
    <row r="57" spans="1:70" x14ac:dyDescent="0.25">
      <c r="A57" s="13"/>
      <c r="B57" s="14">
        <v>331.39</v>
      </c>
      <c r="C57" s="15" t="s">
        <v>53</v>
      </c>
      <c r="D57" s="16">
        <v>40245</v>
      </c>
      <c r="E57" s="16">
        <v>0</v>
      </c>
      <c r="F57" s="16">
        <v>0</v>
      </c>
      <c r="G57" s="16">
        <v>0</v>
      </c>
      <c r="H57" s="16">
        <v>138210</v>
      </c>
      <c r="I57" s="16">
        <v>2391000</v>
      </c>
      <c r="J57" s="16">
        <v>2171319</v>
      </c>
      <c r="K57" s="16">
        <v>257519</v>
      </c>
      <c r="L57" s="16">
        <v>0</v>
      </c>
      <c r="M57" s="16">
        <v>0</v>
      </c>
      <c r="N57" s="16">
        <v>9731662</v>
      </c>
      <c r="O57" s="16">
        <v>0</v>
      </c>
      <c r="P57" s="16">
        <v>0</v>
      </c>
      <c r="Q57" s="16">
        <v>0</v>
      </c>
      <c r="R57" s="16">
        <v>2092102</v>
      </c>
      <c r="S57" s="16">
        <v>0</v>
      </c>
      <c r="T57" s="16">
        <v>0</v>
      </c>
      <c r="U57" s="16">
        <v>99</v>
      </c>
      <c r="V57" s="16">
        <v>78787</v>
      </c>
      <c r="W57" s="16">
        <v>0</v>
      </c>
      <c r="X57" s="16">
        <v>34000</v>
      </c>
      <c r="Y57" s="16">
        <v>0</v>
      </c>
      <c r="Z57" s="16">
        <v>0</v>
      </c>
      <c r="AA57" s="16">
        <v>0</v>
      </c>
      <c r="AB57" s="16">
        <v>0</v>
      </c>
      <c r="AC57" s="16">
        <v>100456</v>
      </c>
      <c r="AD57" s="16">
        <v>2361870</v>
      </c>
      <c r="AE57" s="16">
        <v>0</v>
      </c>
      <c r="AF57" s="16">
        <v>0</v>
      </c>
      <c r="AG57" s="16">
        <v>739152</v>
      </c>
      <c r="AH57" s="16">
        <v>0</v>
      </c>
      <c r="AI57" s="16">
        <v>0</v>
      </c>
      <c r="AJ57" s="16">
        <v>233012</v>
      </c>
      <c r="AK57" s="16">
        <v>361519</v>
      </c>
      <c r="AL57" s="16">
        <v>843919</v>
      </c>
      <c r="AM57" s="16">
        <v>0</v>
      </c>
      <c r="AN57" s="16">
        <v>0</v>
      </c>
      <c r="AO57" s="16">
        <v>350782</v>
      </c>
      <c r="AP57" s="16">
        <v>20599</v>
      </c>
      <c r="AQ57" s="16">
        <v>329024</v>
      </c>
      <c r="AR57" s="16">
        <v>3625691</v>
      </c>
      <c r="AS57" s="16">
        <v>5717744</v>
      </c>
      <c r="AT57" s="16">
        <v>0</v>
      </c>
      <c r="AU57" s="16">
        <v>0</v>
      </c>
      <c r="AV57" s="16">
        <v>50000</v>
      </c>
      <c r="AW57" s="16">
        <v>0</v>
      </c>
      <c r="AX57" s="16">
        <v>326126</v>
      </c>
      <c r="AY57" s="16">
        <v>0</v>
      </c>
      <c r="AZ57" s="16">
        <v>2039873</v>
      </c>
      <c r="BA57" s="16">
        <v>0</v>
      </c>
      <c r="BB57" s="16">
        <v>608564</v>
      </c>
      <c r="BC57" s="16">
        <v>0</v>
      </c>
      <c r="BD57" s="16">
        <v>47572</v>
      </c>
      <c r="BE57" s="16">
        <v>2330652</v>
      </c>
      <c r="BF57" s="16">
        <v>4020136</v>
      </c>
      <c r="BG57" s="16">
        <v>581817</v>
      </c>
      <c r="BH57" s="16">
        <v>450165</v>
      </c>
      <c r="BI57" s="16">
        <v>380606</v>
      </c>
      <c r="BJ57" s="16">
        <v>0</v>
      </c>
      <c r="BK57" s="16">
        <v>0</v>
      </c>
      <c r="BL57" s="16">
        <v>0</v>
      </c>
      <c r="BM57" s="16">
        <v>0</v>
      </c>
      <c r="BN57" s="16">
        <v>165005</v>
      </c>
      <c r="BO57" s="16">
        <v>0</v>
      </c>
      <c r="BP57" s="16">
        <v>678018</v>
      </c>
      <c r="BQ57" s="50">
        <v>0</v>
      </c>
      <c r="BR57" s="51">
        <f t="shared" si="0"/>
        <v>43297245</v>
      </c>
    </row>
    <row r="58" spans="1:70" x14ac:dyDescent="0.25">
      <c r="A58" s="13"/>
      <c r="B58" s="14">
        <v>331.41</v>
      </c>
      <c r="C58" s="15" t="s">
        <v>54</v>
      </c>
      <c r="D58" s="16">
        <v>0</v>
      </c>
      <c r="E58" s="16">
        <v>0</v>
      </c>
      <c r="F58" s="16">
        <v>0</v>
      </c>
      <c r="G58" s="16">
        <v>0</v>
      </c>
      <c r="H58" s="16">
        <v>122699</v>
      </c>
      <c r="I58" s="16">
        <v>1764000</v>
      </c>
      <c r="J58" s="16">
        <v>461368</v>
      </c>
      <c r="K58" s="16">
        <v>0</v>
      </c>
      <c r="L58" s="16">
        <v>5022457</v>
      </c>
      <c r="M58" s="16">
        <v>0</v>
      </c>
      <c r="N58" s="16">
        <v>749328</v>
      </c>
      <c r="O58" s="16">
        <v>0</v>
      </c>
      <c r="P58" s="16">
        <v>0</v>
      </c>
      <c r="Q58" s="16">
        <v>14437</v>
      </c>
      <c r="R58" s="16">
        <v>0</v>
      </c>
      <c r="S58" s="16">
        <v>2128</v>
      </c>
      <c r="T58" s="16">
        <v>459000</v>
      </c>
      <c r="U58" s="16">
        <v>0</v>
      </c>
      <c r="V58" s="16">
        <v>0</v>
      </c>
      <c r="W58" s="16">
        <v>0</v>
      </c>
      <c r="X58" s="16">
        <v>0</v>
      </c>
      <c r="Y58" s="16">
        <v>0</v>
      </c>
      <c r="Z58" s="16">
        <v>0</v>
      </c>
      <c r="AA58" s="16">
        <v>0</v>
      </c>
      <c r="AB58" s="16">
        <v>0</v>
      </c>
      <c r="AC58" s="16">
        <v>0</v>
      </c>
      <c r="AD58" s="16">
        <v>0</v>
      </c>
      <c r="AE58" s="16">
        <v>0</v>
      </c>
      <c r="AF58" s="16">
        <v>0</v>
      </c>
      <c r="AG58" s="16">
        <v>0</v>
      </c>
      <c r="AH58" s="16">
        <v>0</v>
      </c>
      <c r="AI58" s="16">
        <v>0</v>
      </c>
      <c r="AJ58" s="16">
        <v>0</v>
      </c>
      <c r="AK58" s="16">
        <v>747171</v>
      </c>
      <c r="AL58" s="16">
        <v>0</v>
      </c>
      <c r="AM58" s="16">
        <v>0</v>
      </c>
      <c r="AN58" s="16">
        <v>0</v>
      </c>
      <c r="AO58" s="16">
        <v>0</v>
      </c>
      <c r="AP58" s="16">
        <v>0</v>
      </c>
      <c r="AQ58" s="16">
        <v>950</v>
      </c>
      <c r="AR58" s="16">
        <v>0</v>
      </c>
      <c r="AS58" s="16">
        <v>0</v>
      </c>
      <c r="AT58" s="16">
        <v>3344959</v>
      </c>
      <c r="AU58" s="16">
        <v>0</v>
      </c>
      <c r="AV58" s="16">
        <v>47722</v>
      </c>
      <c r="AW58" s="16">
        <v>204725</v>
      </c>
      <c r="AX58" s="16">
        <v>0</v>
      </c>
      <c r="AY58" s="16">
        <v>0</v>
      </c>
      <c r="AZ58" s="16">
        <v>0</v>
      </c>
      <c r="BA58" s="16">
        <v>0</v>
      </c>
      <c r="BB58" s="16">
        <v>0</v>
      </c>
      <c r="BC58" s="16">
        <v>0</v>
      </c>
      <c r="BD58" s="16">
        <v>0</v>
      </c>
      <c r="BE58" s="16">
        <v>0</v>
      </c>
      <c r="BF58" s="16">
        <v>2981150</v>
      </c>
      <c r="BG58" s="16">
        <v>114935</v>
      </c>
      <c r="BH58" s="16">
        <v>0</v>
      </c>
      <c r="BI58" s="16">
        <v>0</v>
      </c>
      <c r="BJ58" s="16">
        <v>0</v>
      </c>
      <c r="BK58" s="16">
        <v>49374</v>
      </c>
      <c r="BL58" s="16">
        <v>280527</v>
      </c>
      <c r="BM58" s="16">
        <v>0</v>
      </c>
      <c r="BN58" s="16">
        <v>1811085</v>
      </c>
      <c r="BO58" s="16">
        <v>0</v>
      </c>
      <c r="BP58" s="16">
        <v>0</v>
      </c>
      <c r="BQ58" s="50">
        <v>0</v>
      </c>
      <c r="BR58" s="51">
        <f t="shared" si="0"/>
        <v>18178015</v>
      </c>
    </row>
    <row r="59" spans="1:70" x14ac:dyDescent="0.25">
      <c r="A59" s="13"/>
      <c r="B59" s="14">
        <v>331.42</v>
      </c>
      <c r="C59" s="15" t="s">
        <v>55</v>
      </c>
      <c r="D59" s="16">
        <v>0</v>
      </c>
      <c r="E59" s="16">
        <v>0</v>
      </c>
      <c r="F59" s="16">
        <v>0</v>
      </c>
      <c r="G59" s="16">
        <v>0</v>
      </c>
      <c r="H59" s="16">
        <v>6581284</v>
      </c>
      <c r="I59" s="16">
        <v>39864000</v>
      </c>
      <c r="J59" s="16">
        <v>0</v>
      </c>
      <c r="K59" s="16">
        <v>0</v>
      </c>
      <c r="L59" s="16">
        <v>408480</v>
      </c>
      <c r="M59" s="16">
        <v>0</v>
      </c>
      <c r="N59" s="16">
        <v>4246994</v>
      </c>
      <c r="O59" s="16">
        <v>0</v>
      </c>
      <c r="P59" s="16">
        <v>0</v>
      </c>
      <c r="Q59" s="16">
        <v>0</v>
      </c>
      <c r="R59" s="16">
        <v>5258107</v>
      </c>
      <c r="S59" s="16">
        <v>843085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876864</v>
      </c>
      <c r="AC59" s="16">
        <v>0</v>
      </c>
      <c r="AD59" s="16">
        <v>200730</v>
      </c>
      <c r="AE59" s="16">
        <v>0</v>
      </c>
      <c r="AF59" s="16">
        <v>2265505</v>
      </c>
      <c r="AG59" s="16">
        <v>0</v>
      </c>
      <c r="AH59" s="16">
        <v>0</v>
      </c>
      <c r="AI59" s="16">
        <v>0</v>
      </c>
      <c r="AJ59" s="16">
        <v>0</v>
      </c>
      <c r="AK59" s="16">
        <v>6159815</v>
      </c>
      <c r="AL59" s="16">
        <v>0</v>
      </c>
      <c r="AM59" s="16">
        <v>0</v>
      </c>
      <c r="AN59" s="16">
        <v>0</v>
      </c>
      <c r="AO59" s="16">
        <v>0</v>
      </c>
      <c r="AP59" s="16">
        <v>6502858</v>
      </c>
      <c r="AQ59" s="16">
        <v>0</v>
      </c>
      <c r="AR59" s="16">
        <v>2408</v>
      </c>
      <c r="AS59" s="16">
        <v>0</v>
      </c>
      <c r="AT59" s="16">
        <v>0</v>
      </c>
      <c r="AU59" s="16">
        <v>0</v>
      </c>
      <c r="AV59" s="16">
        <v>1087737</v>
      </c>
      <c r="AW59" s="16">
        <v>0</v>
      </c>
      <c r="AX59" s="16">
        <v>0</v>
      </c>
      <c r="AY59" s="16">
        <v>0</v>
      </c>
      <c r="AZ59" s="16">
        <v>3479677</v>
      </c>
      <c r="BA59" s="16">
        <v>22697984</v>
      </c>
      <c r="BB59" s="16">
        <v>0</v>
      </c>
      <c r="BC59" s="16">
        <v>5815926</v>
      </c>
      <c r="BD59" s="16">
        <v>1199827</v>
      </c>
      <c r="BE59" s="16">
        <v>2521632</v>
      </c>
      <c r="BF59" s="16">
        <v>1934487</v>
      </c>
      <c r="BG59" s="16">
        <v>0</v>
      </c>
      <c r="BH59" s="16">
        <v>4413420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4374282</v>
      </c>
      <c r="BO59" s="16">
        <v>0</v>
      </c>
      <c r="BP59" s="16">
        <v>0</v>
      </c>
      <c r="BQ59" s="50">
        <v>0</v>
      </c>
      <c r="BR59" s="51">
        <f t="shared" si="0"/>
        <v>120735102</v>
      </c>
    </row>
    <row r="60" spans="1:70" x14ac:dyDescent="0.25">
      <c r="A60" s="13"/>
      <c r="B60" s="14">
        <v>331.49</v>
      </c>
      <c r="C60" s="15" t="s">
        <v>56</v>
      </c>
      <c r="D60" s="16">
        <v>236788</v>
      </c>
      <c r="E60" s="16">
        <v>0</v>
      </c>
      <c r="F60" s="16">
        <v>11431638</v>
      </c>
      <c r="G60" s="16">
        <v>0</v>
      </c>
      <c r="H60" s="16">
        <v>67224</v>
      </c>
      <c r="I60" s="16">
        <v>0</v>
      </c>
      <c r="J60" s="16">
        <v>0</v>
      </c>
      <c r="K60" s="16">
        <v>8114161</v>
      </c>
      <c r="L60" s="16">
        <v>6682193</v>
      </c>
      <c r="M60" s="16">
        <v>0</v>
      </c>
      <c r="N60" s="16">
        <v>1424979</v>
      </c>
      <c r="O60" s="16">
        <v>680756</v>
      </c>
      <c r="P60" s="16">
        <v>54449</v>
      </c>
      <c r="Q60" s="16">
        <v>0</v>
      </c>
      <c r="R60" s="16">
        <v>201284</v>
      </c>
      <c r="S60" s="16">
        <v>3087177</v>
      </c>
      <c r="T60" s="16">
        <v>0</v>
      </c>
      <c r="U60" s="16">
        <v>1292664</v>
      </c>
      <c r="V60" s="16">
        <v>0</v>
      </c>
      <c r="W60" s="16">
        <v>0</v>
      </c>
      <c r="X60" s="16">
        <v>281222</v>
      </c>
      <c r="Y60" s="16">
        <v>0</v>
      </c>
      <c r="Z60" s="16">
        <v>0</v>
      </c>
      <c r="AA60" s="16">
        <v>0</v>
      </c>
      <c r="AB60" s="16">
        <v>6562018</v>
      </c>
      <c r="AC60" s="16">
        <v>948</v>
      </c>
      <c r="AD60" s="16">
        <v>10713841</v>
      </c>
      <c r="AE60" s="16">
        <v>591203</v>
      </c>
      <c r="AF60" s="16">
        <v>681186</v>
      </c>
      <c r="AG60" s="16">
        <v>1718406</v>
      </c>
      <c r="AH60" s="16">
        <v>0</v>
      </c>
      <c r="AI60" s="16">
        <v>0</v>
      </c>
      <c r="AJ60" s="16">
        <v>8955408</v>
      </c>
      <c r="AK60" s="16">
        <v>0</v>
      </c>
      <c r="AL60" s="16">
        <v>978489</v>
      </c>
      <c r="AM60" s="16">
        <v>323191</v>
      </c>
      <c r="AN60" s="16">
        <v>0</v>
      </c>
      <c r="AO60" s="16">
        <v>0</v>
      </c>
      <c r="AP60" s="16">
        <v>1654753</v>
      </c>
      <c r="AQ60" s="16">
        <v>5516667</v>
      </c>
      <c r="AR60" s="16">
        <v>2873640</v>
      </c>
      <c r="AS60" s="16">
        <v>4603773</v>
      </c>
      <c r="AT60" s="16">
        <v>511582</v>
      </c>
      <c r="AU60" s="16">
        <v>0</v>
      </c>
      <c r="AV60" s="16">
        <v>1862635</v>
      </c>
      <c r="AW60" s="16">
        <v>0</v>
      </c>
      <c r="AX60" s="16">
        <v>3113694</v>
      </c>
      <c r="AY60" s="16">
        <v>3937000</v>
      </c>
      <c r="AZ60" s="16">
        <v>15745079</v>
      </c>
      <c r="BA60" s="16">
        <v>2978042</v>
      </c>
      <c r="BB60" s="16">
        <v>10474182</v>
      </c>
      <c r="BC60" s="16">
        <v>1575863</v>
      </c>
      <c r="BD60" s="16">
        <v>263317</v>
      </c>
      <c r="BE60" s="16">
        <v>1994474</v>
      </c>
      <c r="BF60" s="16">
        <v>0</v>
      </c>
      <c r="BG60" s="16">
        <v>0</v>
      </c>
      <c r="BH60" s="16">
        <v>2415801</v>
      </c>
      <c r="BI60" s="16">
        <v>3881734</v>
      </c>
      <c r="BJ60" s="16">
        <v>1401024</v>
      </c>
      <c r="BK60" s="16">
        <v>1389134</v>
      </c>
      <c r="BL60" s="16">
        <v>17494</v>
      </c>
      <c r="BM60" s="16">
        <v>0</v>
      </c>
      <c r="BN60" s="16">
        <v>4830012</v>
      </c>
      <c r="BO60" s="16">
        <v>0</v>
      </c>
      <c r="BP60" s="16">
        <v>0</v>
      </c>
      <c r="BQ60" s="50">
        <v>2033624</v>
      </c>
      <c r="BR60" s="51">
        <f t="shared" si="0"/>
        <v>137152749</v>
      </c>
    </row>
    <row r="61" spans="1:70" x14ac:dyDescent="0.25">
      <c r="A61" s="13"/>
      <c r="B61" s="14">
        <v>331.5</v>
      </c>
      <c r="C61" s="15" t="s">
        <v>57</v>
      </c>
      <c r="D61" s="16">
        <v>2258517</v>
      </c>
      <c r="E61" s="16">
        <v>729904</v>
      </c>
      <c r="F61" s="16">
        <v>1257729</v>
      </c>
      <c r="G61" s="16">
        <v>0</v>
      </c>
      <c r="H61" s="16">
        <v>11856391</v>
      </c>
      <c r="I61" s="16">
        <v>19395000</v>
      </c>
      <c r="J61" s="16">
        <v>2143449</v>
      </c>
      <c r="K61" s="16">
        <v>2596256</v>
      </c>
      <c r="L61" s="16">
        <v>2791472</v>
      </c>
      <c r="M61" s="16">
        <v>2712281</v>
      </c>
      <c r="N61" s="16">
        <v>8492137</v>
      </c>
      <c r="O61" s="16">
        <v>0</v>
      </c>
      <c r="P61" s="16">
        <v>522162</v>
      </c>
      <c r="Q61" s="16">
        <v>10452</v>
      </c>
      <c r="R61" s="16">
        <v>7734572</v>
      </c>
      <c r="S61" s="16">
        <v>12722</v>
      </c>
      <c r="T61" s="16">
        <v>132597</v>
      </c>
      <c r="U61" s="16">
        <v>165008</v>
      </c>
      <c r="V61" s="16">
        <v>141578</v>
      </c>
      <c r="W61" s="16">
        <v>0</v>
      </c>
      <c r="X61" s="16">
        <v>69897</v>
      </c>
      <c r="Y61" s="16">
        <v>1003931</v>
      </c>
      <c r="Z61" s="16">
        <v>1180414</v>
      </c>
      <c r="AA61" s="16">
        <v>455343</v>
      </c>
      <c r="AB61" s="16">
        <v>3604950</v>
      </c>
      <c r="AC61" s="16">
        <v>1128650</v>
      </c>
      <c r="AD61" s="16">
        <v>39169797</v>
      </c>
      <c r="AE61" s="16">
        <v>1315173</v>
      </c>
      <c r="AF61" s="16">
        <v>4879957</v>
      </c>
      <c r="AG61" s="16">
        <v>83861</v>
      </c>
      <c r="AH61" s="16">
        <v>2374090</v>
      </c>
      <c r="AI61" s="16">
        <v>0</v>
      </c>
      <c r="AJ61" s="16">
        <v>7270804</v>
      </c>
      <c r="AK61" s="16">
        <v>22135374</v>
      </c>
      <c r="AL61" s="16">
        <v>226037</v>
      </c>
      <c r="AM61" s="16">
        <v>51304</v>
      </c>
      <c r="AN61" s="16">
        <v>0</v>
      </c>
      <c r="AO61" s="16">
        <v>0</v>
      </c>
      <c r="AP61" s="16">
        <v>4546926</v>
      </c>
      <c r="AQ61" s="16">
        <v>8782492</v>
      </c>
      <c r="AR61" s="16">
        <v>1225444</v>
      </c>
      <c r="AS61" s="16">
        <v>279730914</v>
      </c>
      <c r="AT61" s="16">
        <v>824092</v>
      </c>
      <c r="AU61" s="16">
        <v>0</v>
      </c>
      <c r="AV61" s="16">
        <v>1643371</v>
      </c>
      <c r="AW61" s="16">
        <v>4804</v>
      </c>
      <c r="AX61" s="16">
        <v>35978947</v>
      </c>
      <c r="AY61" s="16">
        <v>7933000</v>
      </c>
      <c r="AZ61" s="16">
        <v>29907804</v>
      </c>
      <c r="BA61" s="16">
        <v>3450656</v>
      </c>
      <c r="BB61" s="16">
        <v>12643988</v>
      </c>
      <c r="BC61" s="16">
        <v>14468002</v>
      </c>
      <c r="BD61" s="16">
        <v>103164</v>
      </c>
      <c r="BE61" s="16">
        <v>397303</v>
      </c>
      <c r="BF61" s="16">
        <v>6075896</v>
      </c>
      <c r="BG61" s="16">
        <v>7951875</v>
      </c>
      <c r="BH61" s="16">
        <v>10203683</v>
      </c>
      <c r="BI61" s="16">
        <v>9321793</v>
      </c>
      <c r="BJ61" s="16">
        <v>582120</v>
      </c>
      <c r="BK61" s="16">
        <v>350000</v>
      </c>
      <c r="BL61" s="16">
        <v>145</v>
      </c>
      <c r="BM61" s="16">
        <v>0</v>
      </c>
      <c r="BN61" s="16">
        <v>5734355</v>
      </c>
      <c r="BO61" s="16">
        <v>1911536</v>
      </c>
      <c r="BP61" s="16">
        <v>7334993</v>
      </c>
      <c r="BQ61" s="50">
        <v>643318</v>
      </c>
      <c r="BR61" s="51">
        <f t="shared" si="0"/>
        <v>599652430</v>
      </c>
    </row>
    <row r="62" spans="1:70" x14ac:dyDescent="0.25">
      <c r="A62" s="13"/>
      <c r="B62" s="14">
        <v>331.61</v>
      </c>
      <c r="C62" s="15" t="s">
        <v>58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19772000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91339</v>
      </c>
      <c r="T62" s="16">
        <v>0</v>
      </c>
      <c r="U62" s="16">
        <v>0</v>
      </c>
      <c r="V62" s="16">
        <v>0</v>
      </c>
      <c r="W62" s="16">
        <v>2936478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3430167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16709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231470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7780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3206964</v>
      </c>
      <c r="BF62" s="16">
        <v>19821</v>
      </c>
      <c r="BG62" s="16">
        <v>0</v>
      </c>
      <c r="BH62" s="16">
        <v>0</v>
      </c>
      <c r="BI62" s="16">
        <v>0</v>
      </c>
      <c r="BJ62" s="16">
        <v>0</v>
      </c>
      <c r="BK62" s="16">
        <v>0</v>
      </c>
      <c r="BL62" s="16">
        <v>0</v>
      </c>
      <c r="BM62" s="16">
        <v>0</v>
      </c>
      <c r="BN62" s="16">
        <v>0</v>
      </c>
      <c r="BO62" s="16">
        <v>0</v>
      </c>
      <c r="BP62" s="16">
        <v>0</v>
      </c>
      <c r="BQ62" s="50">
        <v>0</v>
      </c>
      <c r="BR62" s="51">
        <f t="shared" si="0"/>
        <v>29712728</v>
      </c>
    </row>
    <row r="63" spans="1:70" x14ac:dyDescent="0.25">
      <c r="A63" s="13"/>
      <c r="B63" s="14">
        <v>331.62</v>
      </c>
      <c r="C63" s="15" t="s">
        <v>59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15435000</v>
      </c>
      <c r="J63" s="16">
        <v>485281</v>
      </c>
      <c r="K63" s="16">
        <v>98958</v>
      </c>
      <c r="L63" s="16">
        <v>0</v>
      </c>
      <c r="M63" s="16">
        <v>20929</v>
      </c>
      <c r="N63" s="16">
        <v>0</v>
      </c>
      <c r="O63" s="16">
        <v>0</v>
      </c>
      <c r="P63" s="16">
        <v>0</v>
      </c>
      <c r="Q63" s="16">
        <v>0</v>
      </c>
      <c r="R63" s="16">
        <v>0</v>
      </c>
      <c r="S63" s="16">
        <v>59628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0</v>
      </c>
      <c r="Z63" s="16">
        <v>0</v>
      </c>
      <c r="AA63" s="16">
        <v>0</v>
      </c>
      <c r="AB63" s="16">
        <v>0</v>
      </c>
      <c r="AC63" s="16">
        <v>170105</v>
      </c>
      <c r="AD63" s="16">
        <v>0</v>
      </c>
      <c r="AE63" s="16">
        <v>0</v>
      </c>
      <c r="AF63" s="16">
        <v>690991</v>
      </c>
      <c r="AG63" s="16">
        <v>0</v>
      </c>
      <c r="AH63" s="16">
        <v>0</v>
      </c>
      <c r="AI63" s="16">
        <v>0</v>
      </c>
      <c r="AJ63" s="16">
        <v>0</v>
      </c>
      <c r="AK63" s="16">
        <v>2552568</v>
      </c>
      <c r="AL63" s="16">
        <v>0</v>
      </c>
      <c r="AM63" s="16">
        <v>0</v>
      </c>
      <c r="AN63" s="16">
        <v>0</v>
      </c>
      <c r="AO63" s="16">
        <v>0</v>
      </c>
      <c r="AP63" s="16">
        <v>160109</v>
      </c>
      <c r="AQ63" s="16">
        <v>61037</v>
      </c>
      <c r="AR63" s="16">
        <v>117977</v>
      </c>
      <c r="AS63" s="16">
        <v>0</v>
      </c>
      <c r="AT63" s="16">
        <v>33480</v>
      </c>
      <c r="AU63" s="16">
        <v>0</v>
      </c>
      <c r="AV63" s="16">
        <v>0</v>
      </c>
      <c r="AW63" s="16">
        <v>0</v>
      </c>
      <c r="AX63" s="16">
        <v>1685992</v>
      </c>
      <c r="AY63" s="16">
        <v>0</v>
      </c>
      <c r="AZ63" s="16">
        <v>463764</v>
      </c>
      <c r="BA63" s="16">
        <v>122525</v>
      </c>
      <c r="BB63" s="16">
        <v>788060</v>
      </c>
      <c r="BC63" s="16">
        <v>0</v>
      </c>
      <c r="BD63" s="16">
        <v>0</v>
      </c>
      <c r="BE63" s="16">
        <v>0</v>
      </c>
      <c r="BF63" s="16">
        <v>0</v>
      </c>
      <c r="BG63" s="16">
        <v>0</v>
      </c>
      <c r="BH63" s="16">
        <v>0</v>
      </c>
      <c r="BI63" s="16">
        <v>0</v>
      </c>
      <c r="BJ63" s="16">
        <v>0</v>
      </c>
      <c r="BK63" s="16">
        <v>0</v>
      </c>
      <c r="BL63" s="16">
        <v>0</v>
      </c>
      <c r="BM63" s="16">
        <v>0</v>
      </c>
      <c r="BN63" s="16">
        <v>0</v>
      </c>
      <c r="BO63" s="16">
        <v>0</v>
      </c>
      <c r="BP63" s="16">
        <v>0</v>
      </c>
      <c r="BQ63" s="50">
        <v>0</v>
      </c>
      <c r="BR63" s="51">
        <f t="shared" si="0"/>
        <v>22946404</v>
      </c>
    </row>
    <row r="64" spans="1:70" x14ac:dyDescent="0.25">
      <c r="A64" s="13"/>
      <c r="B64" s="14">
        <v>331.65</v>
      </c>
      <c r="C64" s="15" t="s">
        <v>60</v>
      </c>
      <c r="D64" s="16">
        <v>0</v>
      </c>
      <c r="E64" s="16">
        <v>0</v>
      </c>
      <c r="F64" s="16">
        <v>0</v>
      </c>
      <c r="G64" s="16">
        <v>77644</v>
      </c>
      <c r="H64" s="16">
        <v>0</v>
      </c>
      <c r="I64" s="16">
        <v>0</v>
      </c>
      <c r="J64" s="16">
        <v>122556</v>
      </c>
      <c r="K64" s="16">
        <v>0</v>
      </c>
      <c r="L64" s="16">
        <v>199122</v>
      </c>
      <c r="M64" s="16">
        <v>302046</v>
      </c>
      <c r="N64" s="16">
        <v>13324</v>
      </c>
      <c r="O64" s="16">
        <v>0</v>
      </c>
      <c r="P64" s="16">
        <v>0</v>
      </c>
      <c r="Q64" s="16">
        <v>78212</v>
      </c>
      <c r="R64" s="16">
        <v>572932</v>
      </c>
      <c r="S64" s="16">
        <v>86718</v>
      </c>
      <c r="T64" s="16">
        <v>35876</v>
      </c>
      <c r="U64" s="16">
        <v>165466</v>
      </c>
      <c r="V64" s="16">
        <v>87864</v>
      </c>
      <c r="W64" s="16">
        <v>33745</v>
      </c>
      <c r="X64" s="16">
        <v>71783</v>
      </c>
      <c r="Y64" s="16">
        <v>0</v>
      </c>
      <c r="Z64" s="16">
        <v>51422</v>
      </c>
      <c r="AA64" s="16">
        <v>0</v>
      </c>
      <c r="AB64" s="16">
        <v>226464</v>
      </c>
      <c r="AC64" s="16">
        <v>0</v>
      </c>
      <c r="AD64" s="16">
        <v>1390857</v>
      </c>
      <c r="AE64" s="16">
        <v>106266</v>
      </c>
      <c r="AF64" s="16">
        <v>0</v>
      </c>
      <c r="AG64" s="16">
        <v>88807</v>
      </c>
      <c r="AH64" s="16">
        <v>0</v>
      </c>
      <c r="AI64" s="16">
        <v>0</v>
      </c>
      <c r="AJ64" s="16">
        <v>358021</v>
      </c>
      <c r="AK64" s="16">
        <v>899078</v>
      </c>
      <c r="AL64" s="16">
        <v>275407</v>
      </c>
      <c r="AM64" s="16">
        <v>65401</v>
      </c>
      <c r="AN64" s="16">
        <v>110587</v>
      </c>
      <c r="AO64" s="16">
        <v>0</v>
      </c>
      <c r="AP64" s="16">
        <v>0</v>
      </c>
      <c r="AQ64" s="16">
        <v>0</v>
      </c>
      <c r="AR64" s="16">
        <v>249373</v>
      </c>
      <c r="AS64" s="16">
        <v>0</v>
      </c>
      <c r="AT64" s="16">
        <v>0</v>
      </c>
      <c r="AU64" s="16">
        <v>192273</v>
      </c>
      <c r="AV64" s="16">
        <v>577747</v>
      </c>
      <c r="AW64" s="16">
        <v>125554</v>
      </c>
      <c r="AX64" s="16">
        <v>1297687</v>
      </c>
      <c r="AY64" s="16">
        <v>0</v>
      </c>
      <c r="AZ64" s="16">
        <v>0</v>
      </c>
      <c r="BA64" s="16">
        <v>392886</v>
      </c>
      <c r="BB64" s="16">
        <v>0</v>
      </c>
      <c r="BC64" s="16">
        <v>446800</v>
      </c>
      <c r="BD64" s="16">
        <v>0</v>
      </c>
      <c r="BE64" s="16">
        <v>0</v>
      </c>
      <c r="BF64" s="16">
        <v>0</v>
      </c>
      <c r="BG64" s="16">
        <v>126319</v>
      </c>
      <c r="BH64" s="16">
        <v>0</v>
      </c>
      <c r="BI64" s="16">
        <v>0</v>
      </c>
      <c r="BJ64" s="16">
        <v>0</v>
      </c>
      <c r="BK64" s="16">
        <v>0</v>
      </c>
      <c r="BL64" s="16">
        <v>0</v>
      </c>
      <c r="BM64" s="16">
        <v>0</v>
      </c>
      <c r="BN64" s="16">
        <v>714108</v>
      </c>
      <c r="BO64" s="16">
        <v>61409</v>
      </c>
      <c r="BP64" s="16">
        <v>0</v>
      </c>
      <c r="BQ64" s="50">
        <v>24137</v>
      </c>
      <c r="BR64" s="51">
        <f t="shared" si="0"/>
        <v>9627891</v>
      </c>
    </row>
    <row r="65" spans="1:70" x14ac:dyDescent="0.25">
      <c r="A65" s="13"/>
      <c r="B65" s="14">
        <v>331.69</v>
      </c>
      <c r="C65" s="15" t="s">
        <v>61</v>
      </c>
      <c r="D65" s="16">
        <v>1191950</v>
      </c>
      <c r="E65" s="16">
        <v>0</v>
      </c>
      <c r="F65" s="16">
        <v>0</v>
      </c>
      <c r="G65" s="16">
        <v>0</v>
      </c>
      <c r="H65" s="16">
        <v>3861804</v>
      </c>
      <c r="I65" s="16">
        <v>1549000</v>
      </c>
      <c r="J65" s="16">
        <v>16745</v>
      </c>
      <c r="K65" s="16">
        <v>919815</v>
      </c>
      <c r="L65" s="16">
        <v>2307610</v>
      </c>
      <c r="M65" s="16">
        <v>0</v>
      </c>
      <c r="N65" s="16">
        <v>1499203</v>
      </c>
      <c r="O65" s="16">
        <v>90755</v>
      </c>
      <c r="P65" s="16">
        <v>0</v>
      </c>
      <c r="Q65" s="16">
        <v>0</v>
      </c>
      <c r="R65" s="16">
        <v>388816</v>
      </c>
      <c r="S65" s="16">
        <v>726604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173458</v>
      </c>
      <c r="Z65" s="16">
        <v>0</v>
      </c>
      <c r="AA65" s="16">
        <v>0</v>
      </c>
      <c r="AB65" s="16">
        <v>0</v>
      </c>
      <c r="AC65" s="16">
        <v>5678</v>
      </c>
      <c r="AD65" s="16">
        <v>47016374</v>
      </c>
      <c r="AE65" s="16">
        <v>0</v>
      </c>
      <c r="AF65" s="16">
        <v>102256</v>
      </c>
      <c r="AG65" s="16">
        <v>0</v>
      </c>
      <c r="AH65" s="16">
        <v>0</v>
      </c>
      <c r="AI65" s="16">
        <v>0</v>
      </c>
      <c r="AJ65" s="16">
        <v>11000</v>
      </c>
      <c r="AK65" s="16">
        <v>0</v>
      </c>
      <c r="AL65" s="16">
        <v>1861</v>
      </c>
      <c r="AM65" s="16">
        <v>0</v>
      </c>
      <c r="AN65" s="16">
        <v>0</v>
      </c>
      <c r="AO65" s="16">
        <v>0</v>
      </c>
      <c r="AP65" s="16">
        <v>285059</v>
      </c>
      <c r="AQ65" s="16">
        <v>385255</v>
      </c>
      <c r="AR65" s="16">
        <v>503611</v>
      </c>
      <c r="AS65" s="16">
        <v>250651883</v>
      </c>
      <c r="AT65" s="16">
        <v>1000558</v>
      </c>
      <c r="AU65" s="16">
        <v>0</v>
      </c>
      <c r="AV65" s="16">
        <v>0</v>
      </c>
      <c r="AW65" s="16">
        <v>437508</v>
      </c>
      <c r="AX65" s="16">
        <v>31572902</v>
      </c>
      <c r="AY65" s="16">
        <v>6747000</v>
      </c>
      <c r="AZ65" s="16">
        <v>38581415</v>
      </c>
      <c r="BA65" s="16">
        <v>0</v>
      </c>
      <c r="BB65" s="16">
        <v>1843227</v>
      </c>
      <c r="BC65" s="16">
        <v>3205228</v>
      </c>
      <c r="BD65" s="16">
        <v>2647</v>
      </c>
      <c r="BE65" s="16">
        <v>3948867</v>
      </c>
      <c r="BF65" s="16">
        <v>1354588</v>
      </c>
      <c r="BG65" s="16">
        <v>0</v>
      </c>
      <c r="BH65" s="16">
        <v>2370963</v>
      </c>
      <c r="BI65" s="16">
        <v>532398</v>
      </c>
      <c r="BJ65" s="16">
        <v>132708</v>
      </c>
      <c r="BK65" s="16">
        <v>0</v>
      </c>
      <c r="BL65" s="16">
        <v>0</v>
      </c>
      <c r="BM65" s="16">
        <v>0</v>
      </c>
      <c r="BN65" s="16">
        <v>4648919</v>
      </c>
      <c r="BO65" s="16">
        <v>0</v>
      </c>
      <c r="BP65" s="16">
        <v>8547</v>
      </c>
      <c r="BQ65" s="50">
        <v>0</v>
      </c>
      <c r="BR65" s="51">
        <f t="shared" si="0"/>
        <v>408076212</v>
      </c>
    </row>
    <row r="66" spans="1:70" x14ac:dyDescent="0.25">
      <c r="A66" s="13"/>
      <c r="B66" s="14">
        <v>331.7</v>
      </c>
      <c r="C66" s="15" t="s">
        <v>62</v>
      </c>
      <c r="D66" s="16">
        <v>0</v>
      </c>
      <c r="E66" s="16">
        <v>0</v>
      </c>
      <c r="F66" s="16">
        <v>0</v>
      </c>
      <c r="G66" s="16">
        <v>0</v>
      </c>
      <c r="H66" s="16">
        <v>40664</v>
      </c>
      <c r="I66" s="16">
        <v>30000</v>
      </c>
      <c r="J66" s="16">
        <v>1300</v>
      </c>
      <c r="K66" s="16">
        <v>104703</v>
      </c>
      <c r="L66" s="16">
        <v>0</v>
      </c>
      <c r="M66" s="16">
        <v>100000</v>
      </c>
      <c r="N66" s="16">
        <v>91417</v>
      </c>
      <c r="O66" s="16">
        <v>0</v>
      </c>
      <c r="P66" s="16">
        <v>0</v>
      </c>
      <c r="Q66" s="16">
        <v>0</v>
      </c>
      <c r="R66" s="16">
        <v>0</v>
      </c>
      <c r="S66" s="16">
        <v>768656</v>
      </c>
      <c r="T66" s="16">
        <v>299244</v>
      </c>
      <c r="U66" s="16">
        <v>47807</v>
      </c>
      <c r="V66" s="16">
        <v>0</v>
      </c>
      <c r="W66" s="16">
        <v>0</v>
      </c>
      <c r="X66" s="16">
        <v>0</v>
      </c>
      <c r="Y66" s="16">
        <v>0</v>
      </c>
      <c r="Z66" s="16">
        <v>0</v>
      </c>
      <c r="AA66" s="16">
        <v>0</v>
      </c>
      <c r="AB66" s="16">
        <v>81366</v>
      </c>
      <c r="AC66" s="16">
        <v>0</v>
      </c>
      <c r="AD66" s="16">
        <v>24500</v>
      </c>
      <c r="AE66" s="16">
        <v>0</v>
      </c>
      <c r="AF66" s="16">
        <v>0</v>
      </c>
      <c r="AG66" s="16">
        <v>7206</v>
      </c>
      <c r="AH66" s="16">
        <v>0</v>
      </c>
      <c r="AI66" s="16">
        <v>0</v>
      </c>
      <c r="AJ66" s="16">
        <v>30227</v>
      </c>
      <c r="AK66" s="16">
        <v>662598</v>
      </c>
      <c r="AL66" s="16">
        <v>6588</v>
      </c>
      <c r="AM66" s="16">
        <v>0</v>
      </c>
      <c r="AN66" s="16">
        <v>0</v>
      </c>
      <c r="AO66" s="16">
        <v>0</v>
      </c>
      <c r="AP66" s="16">
        <v>324433</v>
      </c>
      <c r="AQ66" s="16">
        <v>200000</v>
      </c>
      <c r="AR66" s="16">
        <v>180365</v>
      </c>
      <c r="AS66" s="16">
        <v>357191</v>
      </c>
      <c r="AT66" s="16">
        <v>9931</v>
      </c>
      <c r="AU66" s="16">
        <v>8297</v>
      </c>
      <c r="AV66" s="16">
        <v>0</v>
      </c>
      <c r="AW66" s="16">
        <v>144007</v>
      </c>
      <c r="AX66" s="16">
        <v>32132</v>
      </c>
      <c r="AY66" s="16">
        <v>0</v>
      </c>
      <c r="AZ66" s="16">
        <v>0</v>
      </c>
      <c r="BA66" s="16">
        <v>0</v>
      </c>
      <c r="BB66" s="16">
        <v>329830</v>
      </c>
      <c r="BC66" s="16">
        <v>0</v>
      </c>
      <c r="BD66" s="16">
        <v>52750</v>
      </c>
      <c r="BE66" s="16">
        <v>63850</v>
      </c>
      <c r="BF66" s="16">
        <v>0</v>
      </c>
      <c r="BG66" s="16">
        <v>0</v>
      </c>
      <c r="BH66" s="16">
        <v>360081</v>
      </c>
      <c r="BI66" s="16">
        <v>132541</v>
      </c>
      <c r="BJ66" s="16">
        <v>0</v>
      </c>
      <c r="BK66" s="16">
        <v>204600</v>
      </c>
      <c r="BL66" s="16">
        <v>0</v>
      </c>
      <c r="BM66" s="16">
        <v>0</v>
      </c>
      <c r="BN66" s="16">
        <v>9714</v>
      </c>
      <c r="BO66" s="16">
        <v>4772</v>
      </c>
      <c r="BP66" s="16">
        <v>0</v>
      </c>
      <c r="BQ66" s="50">
        <v>0</v>
      </c>
      <c r="BR66" s="51">
        <f t="shared" ref="BR66:BR120" si="1">SUM(D66:BQ66)</f>
        <v>4710770</v>
      </c>
    </row>
    <row r="67" spans="1:70" x14ac:dyDescent="0.25">
      <c r="A67" s="13"/>
      <c r="B67" s="14">
        <v>331.81</v>
      </c>
      <c r="C67" s="15" t="s">
        <v>63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0</v>
      </c>
      <c r="S67" s="16">
        <v>0</v>
      </c>
      <c r="T67" s="16">
        <v>2356</v>
      </c>
      <c r="U67" s="16">
        <v>0</v>
      </c>
      <c r="V67" s="16">
        <v>0</v>
      </c>
      <c r="W67" s="16">
        <v>0</v>
      </c>
      <c r="X67" s="16">
        <v>3023</v>
      </c>
      <c r="Y67" s="16">
        <v>0</v>
      </c>
      <c r="Z67" s="16">
        <v>0</v>
      </c>
      <c r="AA67" s="16">
        <v>0</v>
      </c>
      <c r="AB67" s="16">
        <v>0</v>
      </c>
      <c r="AC67" s="16">
        <v>0</v>
      </c>
      <c r="AD67" s="16">
        <v>0</v>
      </c>
      <c r="AE67" s="16">
        <v>0</v>
      </c>
      <c r="AF67" s="16">
        <v>0</v>
      </c>
      <c r="AG67" s="16">
        <v>0</v>
      </c>
      <c r="AH67" s="16">
        <v>0</v>
      </c>
      <c r="AI67" s="16">
        <v>0</v>
      </c>
      <c r="AJ67" s="16">
        <v>0</v>
      </c>
      <c r="AK67" s="16">
        <v>0</v>
      </c>
      <c r="AL67" s="16">
        <v>0</v>
      </c>
      <c r="AM67" s="16">
        <v>0</v>
      </c>
      <c r="AN67" s="16">
        <v>0</v>
      </c>
      <c r="AO67" s="16">
        <v>0</v>
      </c>
      <c r="AP67" s="16">
        <v>0</v>
      </c>
      <c r="AQ67" s="16">
        <v>0</v>
      </c>
      <c r="AR67" s="16">
        <v>0</v>
      </c>
      <c r="AS67" s="16">
        <v>0</v>
      </c>
      <c r="AT67" s="16">
        <v>0</v>
      </c>
      <c r="AU67" s="16">
        <v>0</v>
      </c>
      <c r="AV67" s="16">
        <v>27542</v>
      </c>
      <c r="AW67" s="16">
        <v>0</v>
      </c>
      <c r="AX67" s="16">
        <v>0</v>
      </c>
      <c r="AY67" s="16">
        <v>0</v>
      </c>
      <c r="AZ67" s="16">
        <v>0</v>
      </c>
      <c r="BA67" s="16">
        <v>0</v>
      </c>
      <c r="BB67" s="16">
        <v>0</v>
      </c>
      <c r="BC67" s="16">
        <v>0</v>
      </c>
      <c r="BD67" s="16">
        <v>0</v>
      </c>
      <c r="BE67" s="16">
        <v>0</v>
      </c>
      <c r="BF67" s="16">
        <v>0</v>
      </c>
      <c r="BG67" s="16">
        <v>0</v>
      </c>
      <c r="BH67" s="16">
        <v>0</v>
      </c>
      <c r="BI67" s="16">
        <v>0</v>
      </c>
      <c r="BJ67" s="16">
        <v>0</v>
      </c>
      <c r="BK67" s="16">
        <v>0</v>
      </c>
      <c r="BL67" s="16">
        <v>0</v>
      </c>
      <c r="BM67" s="16">
        <v>0</v>
      </c>
      <c r="BN67" s="16">
        <v>0</v>
      </c>
      <c r="BO67" s="16">
        <v>0</v>
      </c>
      <c r="BP67" s="16">
        <v>0</v>
      </c>
      <c r="BQ67" s="50">
        <v>0</v>
      </c>
      <c r="BR67" s="51">
        <f t="shared" si="1"/>
        <v>32921</v>
      </c>
    </row>
    <row r="68" spans="1:70" x14ac:dyDescent="0.25">
      <c r="A68" s="13"/>
      <c r="B68" s="14">
        <v>331.82</v>
      </c>
      <c r="C68" s="15" t="s">
        <v>64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41457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261271</v>
      </c>
      <c r="S68" s="16">
        <v>18252</v>
      </c>
      <c r="T68" s="16">
        <v>0</v>
      </c>
      <c r="U68" s="16">
        <v>0</v>
      </c>
      <c r="V68" s="16">
        <v>0</v>
      </c>
      <c r="W68" s="16">
        <v>0</v>
      </c>
      <c r="X68" s="16">
        <v>0</v>
      </c>
      <c r="Y68" s="16">
        <v>0</v>
      </c>
      <c r="Z68" s="16">
        <v>0</v>
      </c>
      <c r="AA68" s="16">
        <v>0</v>
      </c>
      <c r="AB68" s="16">
        <v>0</v>
      </c>
      <c r="AC68" s="16">
        <v>0</v>
      </c>
      <c r="AD68" s="16">
        <v>0</v>
      </c>
      <c r="AE68" s="16">
        <v>0</v>
      </c>
      <c r="AF68" s="16">
        <v>0</v>
      </c>
      <c r="AG68" s="16">
        <v>0</v>
      </c>
      <c r="AH68" s="16">
        <v>0</v>
      </c>
      <c r="AI68" s="16">
        <v>0</v>
      </c>
      <c r="AJ68" s="16">
        <v>0</v>
      </c>
      <c r="AK68" s="16">
        <v>0</v>
      </c>
      <c r="AL68" s="16">
        <v>0</v>
      </c>
      <c r="AM68" s="16">
        <v>0</v>
      </c>
      <c r="AN68" s="16">
        <v>0</v>
      </c>
      <c r="AO68" s="16">
        <v>0</v>
      </c>
      <c r="AP68" s="16">
        <v>0</v>
      </c>
      <c r="AQ68" s="16">
        <v>0</v>
      </c>
      <c r="AR68" s="16">
        <v>0</v>
      </c>
      <c r="AS68" s="16">
        <v>0</v>
      </c>
      <c r="AT68" s="16">
        <v>0</v>
      </c>
      <c r="AU68" s="16">
        <v>0</v>
      </c>
      <c r="AV68" s="16">
        <v>0</v>
      </c>
      <c r="AW68" s="16">
        <v>0</v>
      </c>
      <c r="AX68" s="16">
        <v>0</v>
      </c>
      <c r="AY68" s="16">
        <v>0</v>
      </c>
      <c r="AZ68" s="16">
        <v>0</v>
      </c>
      <c r="BA68" s="16">
        <v>0</v>
      </c>
      <c r="BB68" s="16">
        <v>0</v>
      </c>
      <c r="BC68" s="16">
        <v>0</v>
      </c>
      <c r="BD68" s="16">
        <v>0</v>
      </c>
      <c r="BE68" s="16">
        <v>0</v>
      </c>
      <c r="BF68" s="16">
        <v>0</v>
      </c>
      <c r="BG68" s="16">
        <v>0</v>
      </c>
      <c r="BH68" s="16">
        <v>0</v>
      </c>
      <c r="BI68" s="16">
        <v>0</v>
      </c>
      <c r="BJ68" s="16">
        <v>0</v>
      </c>
      <c r="BK68" s="16">
        <v>0</v>
      </c>
      <c r="BL68" s="16">
        <v>0</v>
      </c>
      <c r="BM68" s="16">
        <v>0</v>
      </c>
      <c r="BN68" s="16">
        <v>0</v>
      </c>
      <c r="BO68" s="16">
        <v>0</v>
      </c>
      <c r="BP68" s="16">
        <v>0</v>
      </c>
      <c r="BQ68" s="50">
        <v>0</v>
      </c>
      <c r="BR68" s="51">
        <f t="shared" si="1"/>
        <v>320980</v>
      </c>
    </row>
    <row r="69" spans="1:70" x14ac:dyDescent="0.25">
      <c r="A69" s="13"/>
      <c r="B69" s="14">
        <v>331.9</v>
      </c>
      <c r="C69" s="15" t="s">
        <v>65</v>
      </c>
      <c r="D69" s="16">
        <v>0</v>
      </c>
      <c r="E69" s="16">
        <v>0</v>
      </c>
      <c r="F69" s="16">
        <v>0</v>
      </c>
      <c r="G69" s="16">
        <v>0</v>
      </c>
      <c r="H69" s="16">
        <v>959307</v>
      </c>
      <c r="I69" s="16">
        <v>12988000</v>
      </c>
      <c r="J69" s="16">
        <v>0</v>
      </c>
      <c r="K69" s="16">
        <v>58292</v>
      </c>
      <c r="L69" s="16">
        <v>32622</v>
      </c>
      <c r="M69" s="16">
        <v>0</v>
      </c>
      <c r="N69" s="16">
        <v>1389245</v>
      </c>
      <c r="O69" s="16">
        <v>211846</v>
      </c>
      <c r="P69" s="16">
        <v>0</v>
      </c>
      <c r="Q69" s="16">
        <v>0</v>
      </c>
      <c r="R69" s="16">
        <v>91704</v>
      </c>
      <c r="S69" s="16">
        <v>0</v>
      </c>
      <c r="T69" s="16">
        <v>23256</v>
      </c>
      <c r="U69" s="16">
        <v>0</v>
      </c>
      <c r="V69" s="16">
        <v>0</v>
      </c>
      <c r="W69" s="16">
        <v>155193</v>
      </c>
      <c r="X69" s="16">
        <v>127</v>
      </c>
      <c r="Y69" s="16">
        <v>0</v>
      </c>
      <c r="Z69" s="16">
        <v>0</v>
      </c>
      <c r="AA69" s="16">
        <v>0</v>
      </c>
      <c r="AB69" s="16">
        <v>16412</v>
      </c>
      <c r="AC69" s="16">
        <v>0</v>
      </c>
      <c r="AD69" s="16">
        <v>2662923</v>
      </c>
      <c r="AE69" s="16">
        <v>0</v>
      </c>
      <c r="AF69" s="16">
        <v>0</v>
      </c>
      <c r="AG69" s="16">
        <v>0</v>
      </c>
      <c r="AH69" s="16">
        <v>0</v>
      </c>
      <c r="AI69" s="16">
        <v>0</v>
      </c>
      <c r="AJ69" s="16">
        <v>0</v>
      </c>
      <c r="AK69" s="16">
        <v>1362775</v>
      </c>
      <c r="AL69" s="16">
        <v>0</v>
      </c>
      <c r="AM69" s="16">
        <v>0</v>
      </c>
      <c r="AN69" s="16">
        <v>0</v>
      </c>
      <c r="AO69" s="16">
        <v>56928</v>
      </c>
      <c r="AP69" s="16">
        <v>0</v>
      </c>
      <c r="AQ69" s="16">
        <v>0</v>
      </c>
      <c r="AR69" s="16">
        <v>113217</v>
      </c>
      <c r="AS69" s="16">
        <v>15328330</v>
      </c>
      <c r="AT69" s="16">
        <v>0</v>
      </c>
      <c r="AU69" s="16">
        <v>0</v>
      </c>
      <c r="AV69" s="16">
        <v>159870</v>
      </c>
      <c r="AW69" s="16">
        <v>0</v>
      </c>
      <c r="AX69" s="16">
        <v>0</v>
      </c>
      <c r="AY69" s="16">
        <v>0</v>
      </c>
      <c r="AZ69" s="16">
        <v>13217594</v>
      </c>
      <c r="BA69" s="16">
        <v>146793</v>
      </c>
      <c r="BB69" s="16">
        <v>0</v>
      </c>
      <c r="BC69" s="16">
        <v>0</v>
      </c>
      <c r="BD69" s="16">
        <v>1458</v>
      </c>
      <c r="BE69" s="16">
        <v>0</v>
      </c>
      <c r="BF69" s="16">
        <v>0</v>
      </c>
      <c r="BG69" s="16">
        <v>8118</v>
      </c>
      <c r="BH69" s="16">
        <v>447154</v>
      </c>
      <c r="BI69" s="16">
        <v>0</v>
      </c>
      <c r="BJ69" s="16">
        <v>0</v>
      </c>
      <c r="BK69" s="16">
        <v>0</v>
      </c>
      <c r="BL69" s="16">
        <v>56083</v>
      </c>
      <c r="BM69" s="16">
        <v>0</v>
      </c>
      <c r="BN69" s="16">
        <v>0</v>
      </c>
      <c r="BO69" s="16">
        <v>178317</v>
      </c>
      <c r="BP69" s="16">
        <v>429606</v>
      </c>
      <c r="BQ69" s="50">
        <v>0</v>
      </c>
      <c r="BR69" s="51">
        <f t="shared" si="1"/>
        <v>50095170</v>
      </c>
    </row>
    <row r="70" spans="1:70" x14ac:dyDescent="0.25">
      <c r="A70" s="13"/>
      <c r="B70" s="14">
        <v>333</v>
      </c>
      <c r="C70" s="15" t="s">
        <v>66</v>
      </c>
      <c r="D70" s="16">
        <v>0</v>
      </c>
      <c r="E70" s="16">
        <v>390949</v>
      </c>
      <c r="F70" s="16">
        <v>1057</v>
      </c>
      <c r="G70" s="16">
        <v>0</v>
      </c>
      <c r="H70" s="16">
        <v>273601</v>
      </c>
      <c r="I70" s="16">
        <v>0</v>
      </c>
      <c r="J70" s="16">
        <v>0</v>
      </c>
      <c r="K70" s="16">
        <v>0</v>
      </c>
      <c r="L70" s="16">
        <v>107442</v>
      </c>
      <c r="M70" s="16">
        <v>0</v>
      </c>
      <c r="N70" s="16">
        <v>1229064</v>
      </c>
      <c r="O70" s="16">
        <v>243214</v>
      </c>
      <c r="P70" s="16">
        <v>0</v>
      </c>
      <c r="Q70" s="16">
        <v>63516</v>
      </c>
      <c r="R70" s="16">
        <v>34120</v>
      </c>
      <c r="S70" s="16">
        <v>0</v>
      </c>
      <c r="T70" s="16">
        <v>228206</v>
      </c>
      <c r="U70" s="16">
        <v>0</v>
      </c>
      <c r="V70" s="16">
        <v>0</v>
      </c>
      <c r="W70" s="16">
        <v>0</v>
      </c>
      <c r="X70" s="16">
        <v>976</v>
      </c>
      <c r="Y70" s="16">
        <v>0</v>
      </c>
      <c r="Z70" s="16">
        <v>0</v>
      </c>
      <c r="AA70" s="16">
        <v>0</v>
      </c>
      <c r="AB70" s="16">
        <v>0</v>
      </c>
      <c r="AC70" s="16">
        <v>23252</v>
      </c>
      <c r="AD70" s="16">
        <v>786</v>
      </c>
      <c r="AE70" s="16">
        <v>0</v>
      </c>
      <c r="AF70" s="16">
        <v>97403</v>
      </c>
      <c r="AG70" s="16">
        <v>40169</v>
      </c>
      <c r="AH70" s="16">
        <v>0</v>
      </c>
      <c r="AI70" s="16">
        <v>0</v>
      </c>
      <c r="AJ70" s="16">
        <v>180184</v>
      </c>
      <c r="AK70" s="16">
        <v>128210</v>
      </c>
      <c r="AL70" s="16">
        <v>226179</v>
      </c>
      <c r="AM70" s="16">
        <v>72204</v>
      </c>
      <c r="AN70" s="16">
        <v>637788</v>
      </c>
      <c r="AO70" s="16">
        <v>0</v>
      </c>
      <c r="AP70" s="16">
        <v>0</v>
      </c>
      <c r="AQ70" s="16">
        <v>612813</v>
      </c>
      <c r="AR70" s="16">
        <v>33263</v>
      </c>
      <c r="AS70" s="16">
        <v>830192</v>
      </c>
      <c r="AT70" s="16">
        <v>1292036</v>
      </c>
      <c r="AU70" s="16">
        <v>2020</v>
      </c>
      <c r="AV70" s="16">
        <v>14982</v>
      </c>
      <c r="AW70" s="16">
        <v>0</v>
      </c>
      <c r="AX70" s="16">
        <v>43766</v>
      </c>
      <c r="AY70" s="16">
        <v>1097000</v>
      </c>
      <c r="AZ70" s="16">
        <v>7972</v>
      </c>
      <c r="BA70" s="16">
        <v>0</v>
      </c>
      <c r="BB70" s="16">
        <v>0</v>
      </c>
      <c r="BC70" s="16">
        <v>0</v>
      </c>
      <c r="BD70" s="16">
        <v>7787</v>
      </c>
      <c r="BE70" s="16">
        <v>470</v>
      </c>
      <c r="BF70" s="16">
        <v>0</v>
      </c>
      <c r="BG70" s="16">
        <v>3552</v>
      </c>
      <c r="BH70" s="16">
        <v>0</v>
      </c>
      <c r="BI70" s="16">
        <v>0</v>
      </c>
      <c r="BJ70" s="16">
        <v>0</v>
      </c>
      <c r="BK70" s="16">
        <v>0</v>
      </c>
      <c r="BL70" s="16">
        <v>0</v>
      </c>
      <c r="BM70" s="16">
        <v>0</v>
      </c>
      <c r="BN70" s="16">
        <v>283654</v>
      </c>
      <c r="BO70" s="16">
        <v>328799</v>
      </c>
      <c r="BP70" s="16">
        <v>0</v>
      </c>
      <c r="BQ70" s="50">
        <v>0</v>
      </c>
      <c r="BR70" s="51">
        <f t="shared" si="1"/>
        <v>8536626</v>
      </c>
    </row>
    <row r="71" spans="1:70" x14ac:dyDescent="0.25">
      <c r="A71" s="13"/>
      <c r="B71" s="14">
        <v>334.1</v>
      </c>
      <c r="C71" s="15" t="s">
        <v>67</v>
      </c>
      <c r="D71" s="16">
        <v>0</v>
      </c>
      <c r="E71" s="16">
        <v>4748</v>
      </c>
      <c r="F71" s="16">
        <v>285832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11918</v>
      </c>
      <c r="O71" s="16">
        <v>425518</v>
      </c>
      <c r="P71" s="16">
        <v>0</v>
      </c>
      <c r="Q71" s="16">
        <v>0</v>
      </c>
      <c r="R71" s="16">
        <v>6652</v>
      </c>
      <c r="S71" s="16">
        <v>0</v>
      </c>
      <c r="T71" s="16">
        <v>0</v>
      </c>
      <c r="U71" s="16">
        <v>5025</v>
      </c>
      <c r="V71" s="16">
        <v>184023</v>
      </c>
      <c r="W71" s="16">
        <v>1179158</v>
      </c>
      <c r="X71" s="16">
        <v>0</v>
      </c>
      <c r="Y71" s="16">
        <v>154156</v>
      </c>
      <c r="Z71" s="16">
        <v>3590</v>
      </c>
      <c r="AA71" s="16">
        <v>540234</v>
      </c>
      <c r="AB71" s="16">
        <v>0</v>
      </c>
      <c r="AC71" s="16">
        <v>64708</v>
      </c>
      <c r="AD71" s="16">
        <v>0</v>
      </c>
      <c r="AE71" s="16">
        <v>379113</v>
      </c>
      <c r="AF71" s="16">
        <v>0</v>
      </c>
      <c r="AG71" s="16">
        <v>1589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959481</v>
      </c>
      <c r="AP71" s="16">
        <v>0</v>
      </c>
      <c r="AQ71" s="16">
        <v>0</v>
      </c>
      <c r="AR71" s="16">
        <v>234165</v>
      </c>
      <c r="AS71" s="16">
        <v>400939</v>
      </c>
      <c r="AT71" s="16">
        <v>4186034</v>
      </c>
      <c r="AU71" s="16">
        <v>1821</v>
      </c>
      <c r="AV71" s="16">
        <v>200000</v>
      </c>
      <c r="AW71" s="16">
        <v>1097089</v>
      </c>
      <c r="AX71" s="16">
        <v>6220830</v>
      </c>
      <c r="AY71" s="16">
        <v>0</v>
      </c>
      <c r="AZ71" s="16">
        <v>5942085</v>
      </c>
      <c r="BA71" s="16">
        <v>5570949</v>
      </c>
      <c r="BB71" s="16">
        <v>206439</v>
      </c>
      <c r="BC71" s="16">
        <v>0</v>
      </c>
      <c r="BD71" s="16">
        <v>26847</v>
      </c>
      <c r="BE71" s="16">
        <v>32240</v>
      </c>
      <c r="BF71" s="16">
        <v>0</v>
      </c>
      <c r="BG71" s="16">
        <v>42096</v>
      </c>
      <c r="BH71" s="16">
        <v>22970</v>
      </c>
      <c r="BI71" s="16">
        <v>0</v>
      </c>
      <c r="BJ71" s="16">
        <v>0</v>
      </c>
      <c r="BK71" s="16">
        <v>0</v>
      </c>
      <c r="BL71" s="16">
        <v>16926</v>
      </c>
      <c r="BM71" s="16">
        <v>0</v>
      </c>
      <c r="BN71" s="16">
        <v>79202</v>
      </c>
      <c r="BO71" s="16">
        <v>0</v>
      </c>
      <c r="BP71" s="16">
        <v>2536579</v>
      </c>
      <c r="BQ71" s="50">
        <v>0</v>
      </c>
      <c r="BR71" s="51">
        <f t="shared" si="1"/>
        <v>31022956</v>
      </c>
    </row>
    <row r="72" spans="1:70" x14ac:dyDescent="0.25">
      <c r="A72" s="13"/>
      <c r="B72" s="14">
        <v>334.2</v>
      </c>
      <c r="C72" s="15" t="s">
        <v>68</v>
      </c>
      <c r="D72" s="16">
        <v>222674</v>
      </c>
      <c r="E72" s="16">
        <v>72876</v>
      </c>
      <c r="F72" s="16">
        <v>172234</v>
      </c>
      <c r="G72" s="16">
        <v>0</v>
      </c>
      <c r="H72" s="16">
        <v>324843</v>
      </c>
      <c r="I72" s="16">
        <v>590000</v>
      </c>
      <c r="J72" s="16">
        <v>105524</v>
      </c>
      <c r="K72" s="16">
        <v>102282</v>
      </c>
      <c r="L72" s="16">
        <v>116256</v>
      </c>
      <c r="M72" s="16">
        <v>1470370</v>
      </c>
      <c r="N72" s="16">
        <v>210853</v>
      </c>
      <c r="O72" s="16">
        <v>104878</v>
      </c>
      <c r="P72" s="16">
        <v>435989</v>
      </c>
      <c r="Q72" s="16">
        <v>206266</v>
      </c>
      <c r="R72" s="16">
        <v>4419459</v>
      </c>
      <c r="S72" s="16">
        <v>465234</v>
      </c>
      <c r="T72" s="16">
        <v>152436</v>
      </c>
      <c r="U72" s="16">
        <v>719814</v>
      </c>
      <c r="V72" s="16">
        <v>227996</v>
      </c>
      <c r="W72" s="16">
        <v>2774</v>
      </c>
      <c r="X72" s="16">
        <v>105524</v>
      </c>
      <c r="Y72" s="16">
        <v>30653</v>
      </c>
      <c r="Z72" s="16">
        <v>32075</v>
      </c>
      <c r="AA72" s="16">
        <v>422848</v>
      </c>
      <c r="AB72" s="16">
        <v>426660</v>
      </c>
      <c r="AC72" s="16">
        <v>866988</v>
      </c>
      <c r="AD72" s="16">
        <v>1401224</v>
      </c>
      <c r="AE72" s="16">
        <v>232115</v>
      </c>
      <c r="AF72" s="16">
        <v>95999</v>
      </c>
      <c r="AG72" s="16">
        <v>202134</v>
      </c>
      <c r="AH72" s="16">
        <v>710523</v>
      </c>
      <c r="AI72" s="16">
        <v>380101</v>
      </c>
      <c r="AJ72" s="16">
        <v>208414</v>
      </c>
      <c r="AK72" s="16">
        <v>603571</v>
      </c>
      <c r="AL72" s="16">
        <v>822990</v>
      </c>
      <c r="AM72" s="16">
        <v>595257</v>
      </c>
      <c r="AN72" s="16">
        <v>489138</v>
      </c>
      <c r="AO72" s="16">
        <v>156747</v>
      </c>
      <c r="AP72" s="16">
        <v>3654732</v>
      </c>
      <c r="AQ72" s="16">
        <v>1830189</v>
      </c>
      <c r="AR72" s="16">
        <v>118162</v>
      </c>
      <c r="AS72" s="16">
        <v>7275627</v>
      </c>
      <c r="AT72" s="16">
        <v>826604</v>
      </c>
      <c r="AU72" s="16">
        <v>316752</v>
      </c>
      <c r="AV72" s="16">
        <v>2680733</v>
      </c>
      <c r="AW72" s="16">
        <v>1449696</v>
      </c>
      <c r="AX72" s="16">
        <v>252398</v>
      </c>
      <c r="AY72" s="16">
        <v>431000</v>
      </c>
      <c r="AZ72" s="16">
        <v>1173787</v>
      </c>
      <c r="BA72" s="16">
        <v>2611418</v>
      </c>
      <c r="BB72" s="16">
        <v>1747256</v>
      </c>
      <c r="BC72" s="16">
        <v>4414923</v>
      </c>
      <c r="BD72" s="16">
        <v>302752</v>
      </c>
      <c r="BE72" s="16">
        <v>227120</v>
      </c>
      <c r="BF72" s="16">
        <v>860750</v>
      </c>
      <c r="BG72" s="16">
        <v>189440</v>
      </c>
      <c r="BH72" s="16">
        <v>1154386</v>
      </c>
      <c r="BI72" s="16">
        <v>7460861</v>
      </c>
      <c r="BJ72" s="16">
        <v>222953</v>
      </c>
      <c r="BK72" s="16">
        <v>86219</v>
      </c>
      <c r="BL72" s="16">
        <v>80485</v>
      </c>
      <c r="BM72" s="16">
        <v>212760</v>
      </c>
      <c r="BN72" s="16">
        <v>4161177</v>
      </c>
      <c r="BO72" s="16">
        <v>27356</v>
      </c>
      <c r="BP72" s="16">
        <v>393407</v>
      </c>
      <c r="BQ72" s="50">
        <v>1253021</v>
      </c>
      <c r="BR72" s="51">
        <f t="shared" si="1"/>
        <v>63321683</v>
      </c>
    </row>
    <row r="73" spans="1:70" x14ac:dyDescent="0.25">
      <c r="A73" s="13"/>
      <c r="B73" s="14">
        <v>334.31</v>
      </c>
      <c r="C73" s="15" t="s">
        <v>69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433700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105180</v>
      </c>
      <c r="W73" s="16">
        <v>0</v>
      </c>
      <c r="X73" s="16">
        <v>0</v>
      </c>
      <c r="Y73" s="16">
        <v>0</v>
      </c>
      <c r="Z73" s="16">
        <v>0</v>
      </c>
      <c r="AA73" s="16">
        <v>0</v>
      </c>
      <c r="AB73" s="16">
        <v>0</v>
      </c>
      <c r="AC73" s="16">
        <v>0</v>
      </c>
      <c r="AD73" s="16">
        <v>0</v>
      </c>
      <c r="AE73" s="16">
        <v>0</v>
      </c>
      <c r="AF73" s="16">
        <v>0</v>
      </c>
      <c r="AG73" s="16">
        <v>0</v>
      </c>
      <c r="AH73" s="16">
        <v>0</v>
      </c>
      <c r="AI73" s="16">
        <v>0</v>
      </c>
      <c r="AJ73" s="16">
        <v>154513</v>
      </c>
      <c r="AK73" s="16">
        <v>0</v>
      </c>
      <c r="AL73" s="16">
        <v>0</v>
      </c>
      <c r="AM73" s="16">
        <v>0</v>
      </c>
      <c r="AN73" s="16">
        <v>0</v>
      </c>
      <c r="AO73" s="16">
        <v>0</v>
      </c>
      <c r="AP73" s="16">
        <v>0</v>
      </c>
      <c r="AQ73" s="16">
        <v>21120</v>
      </c>
      <c r="AR73" s="16">
        <v>0</v>
      </c>
      <c r="AS73" s="16">
        <v>0</v>
      </c>
      <c r="AT73" s="16">
        <v>0</v>
      </c>
      <c r="AU73" s="16">
        <v>0</v>
      </c>
      <c r="AV73" s="16">
        <v>120833</v>
      </c>
      <c r="AW73" s="16">
        <v>54761</v>
      </c>
      <c r="AX73" s="16">
        <v>0</v>
      </c>
      <c r="AY73" s="16">
        <v>0</v>
      </c>
      <c r="AZ73" s="16">
        <v>0</v>
      </c>
      <c r="BA73" s="16">
        <v>0</v>
      </c>
      <c r="BB73" s="16">
        <v>0</v>
      </c>
      <c r="BC73" s="16">
        <v>0</v>
      </c>
      <c r="BD73" s="16">
        <v>78787</v>
      </c>
      <c r="BE73" s="16">
        <v>0</v>
      </c>
      <c r="BF73" s="16">
        <v>0</v>
      </c>
      <c r="BG73" s="16">
        <v>32991</v>
      </c>
      <c r="BH73" s="16">
        <v>0</v>
      </c>
      <c r="BI73" s="16">
        <v>0</v>
      </c>
      <c r="BJ73" s="16">
        <v>0</v>
      </c>
      <c r="BK73" s="16">
        <v>0</v>
      </c>
      <c r="BL73" s="16">
        <v>0</v>
      </c>
      <c r="BM73" s="16">
        <v>0</v>
      </c>
      <c r="BN73" s="16">
        <v>0</v>
      </c>
      <c r="BO73" s="16">
        <v>0</v>
      </c>
      <c r="BP73" s="16">
        <v>0</v>
      </c>
      <c r="BQ73" s="50">
        <v>0</v>
      </c>
      <c r="BR73" s="51">
        <f t="shared" si="1"/>
        <v>1001885</v>
      </c>
    </row>
    <row r="74" spans="1:70" x14ac:dyDescent="0.25">
      <c r="A74" s="13"/>
      <c r="B74" s="14">
        <v>334.32</v>
      </c>
      <c r="C74" s="15" t="s">
        <v>70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6">
        <v>0</v>
      </c>
      <c r="AB74" s="16">
        <v>0</v>
      </c>
      <c r="AC74" s="16">
        <v>0</v>
      </c>
      <c r="AD74" s="16">
        <v>0</v>
      </c>
      <c r="AE74" s="16">
        <v>0</v>
      </c>
      <c r="AF74" s="16">
        <v>0</v>
      </c>
      <c r="AG74" s="16">
        <v>0</v>
      </c>
      <c r="AH74" s="16">
        <v>0</v>
      </c>
      <c r="AI74" s="16">
        <v>0</v>
      </c>
      <c r="AJ74" s="16">
        <v>0</v>
      </c>
      <c r="AK74" s="16">
        <v>0</v>
      </c>
      <c r="AL74" s="16">
        <v>0</v>
      </c>
      <c r="AM74" s="16">
        <v>0</v>
      </c>
      <c r="AN74" s="16">
        <v>0</v>
      </c>
      <c r="AO74" s="16">
        <v>0</v>
      </c>
      <c r="AP74" s="16">
        <v>0</v>
      </c>
      <c r="AQ74" s="16">
        <v>0</v>
      </c>
      <c r="AR74" s="16">
        <v>0</v>
      </c>
      <c r="AS74" s="16">
        <v>0</v>
      </c>
      <c r="AT74" s="16">
        <v>0</v>
      </c>
      <c r="AU74" s="16">
        <v>0</v>
      </c>
      <c r="AV74" s="16">
        <v>0</v>
      </c>
      <c r="AW74" s="16">
        <v>0</v>
      </c>
      <c r="AX74" s="16">
        <v>0</v>
      </c>
      <c r="AY74" s="16">
        <v>0</v>
      </c>
      <c r="AZ74" s="16">
        <v>0</v>
      </c>
      <c r="BA74" s="16">
        <v>0</v>
      </c>
      <c r="BB74" s="16">
        <v>0</v>
      </c>
      <c r="BC74" s="16">
        <v>0</v>
      </c>
      <c r="BD74" s="16">
        <v>0</v>
      </c>
      <c r="BE74" s="16">
        <v>0</v>
      </c>
      <c r="BF74" s="16">
        <v>0</v>
      </c>
      <c r="BG74" s="16">
        <v>0</v>
      </c>
      <c r="BH74" s="16">
        <v>0</v>
      </c>
      <c r="BI74" s="16">
        <v>0</v>
      </c>
      <c r="BJ74" s="16">
        <v>0</v>
      </c>
      <c r="BK74" s="16">
        <v>0</v>
      </c>
      <c r="BL74" s="16">
        <v>0</v>
      </c>
      <c r="BM74" s="16">
        <v>0</v>
      </c>
      <c r="BN74" s="16">
        <v>0</v>
      </c>
      <c r="BO74" s="16">
        <v>0</v>
      </c>
      <c r="BP74" s="16">
        <v>78787</v>
      </c>
      <c r="BQ74" s="50">
        <v>0</v>
      </c>
      <c r="BR74" s="51">
        <f t="shared" si="1"/>
        <v>78787</v>
      </c>
    </row>
    <row r="75" spans="1:70" x14ac:dyDescent="0.25">
      <c r="A75" s="13"/>
      <c r="B75" s="14">
        <v>334.33</v>
      </c>
      <c r="C75" s="15" t="s">
        <v>71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31537</v>
      </c>
      <c r="R75" s="16">
        <v>0</v>
      </c>
      <c r="S75" s="16">
        <v>0</v>
      </c>
      <c r="T75" s="16">
        <v>0</v>
      </c>
      <c r="U75" s="16">
        <v>0</v>
      </c>
      <c r="V75" s="16">
        <v>0</v>
      </c>
      <c r="W75" s="16">
        <v>0</v>
      </c>
      <c r="X75" s="16">
        <v>0</v>
      </c>
      <c r="Y75" s="16">
        <v>0</v>
      </c>
      <c r="Z75" s="16">
        <v>0</v>
      </c>
      <c r="AA75" s="16">
        <v>0</v>
      </c>
      <c r="AB75" s="16">
        <v>0</v>
      </c>
      <c r="AC75" s="16">
        <v>0</v>
      </c>
      <c r="AD75" s="16">
        <v>0</v>
      </c>
      <c r="AE75" s="16">
        <v>1842</v>
      </c>
      <c r="AF75" s="16">
        <v>0</v>
      </c>
      <c r="AG75" s="16">
        <v>0</v>
      </c>
      <c r="AH75" s="16">
        <v>0</v>
      </c>
      <c r="AI75" s="16">
        <v>0</v>
      </c>
      <c r="AJ75" s="16">
        <v>0</v>
      </c>
      <c r="AK75" s="16">
        <v>0</v>
      </c>
      <c r="AL75" s="16">
        <v>0</v>
      </c>
      <c r="AM75" s="16">
        <v>0</v>
      </c>
      <c r="AN75" s="16">
        <v>0</v>
      </c>
      <c r="AO75" s="16">
        <v>0</v>
      </c>
      <c r="AP75" s="16">
        <v>0</v>
      </c>
      <c r="AQ75" s="16">
        <v>0</v>
      </c>
      <c r="AR75" s="16">
        <v>0</v>
      </c>
      <c r="AS75" s="16">
        <v>0</v>
      </c>
      <c r="AT75" s="16">
        <v>0</v>
      </c>
      <c r="AU75" s="16">
        <v>0</v>
      </c>
      <c r="AV75" s="16">
        <v>0</v>
      </c>
      <c r="AW75" s="16">
        <v>0</v>
      </c>
      <c r="AX75" s="16">
        <v>0</v>
      </c>
      <c r="AY75" s="16">
        <v>0</v>
      </c>
      <c r="AZ75" s="16">
        <v>0</v>
      </c>
      <c r="BA75" s="16">
        <v>0</v>
      </c>
      <c r="BB75" s="16">
        <v>0</v>
      </c>
      <c r="BC75" s="16">
        <v>0</v>
      </c>
      <c r="BD75" s="16">
        <v>0</v>
      </c>
      <c r="BE75" s="16">
        <v>0</v>
      </c>
      <c r="BF75" s="16">
        <v>0</v>
      </c>
      <c r="BG75" s="16">
        <v>0</v>
      </c>
      <c r="BH75" s="16">
        <v>0</v>
      </c>
      <c r="BI75" s="16">
        <v>0</v>
      </c>
      <c r="BJ75" s="16">
        <v>0</v>
      </c>
      <c r="BK75" s="16">
        <v>0</v>
      </c>
      <c r="BL75" s="16">
        <v>0</v>
      </c>
      <c r="BM75" s="16">
        <v>0</v>
      </c>
      <c r="BN75" s="16">
        <v>0</v>
      </c>
      <c r="BO75" s="16">
        <v>0</v>
      </c>
      <c r="BP75" s="16">
        <v>0</v>
      </c>
      <c r="BQ75" s="50">
        <v>0</v>
      </c>
      <c r="BR75" s="51">
        <f t="shared" si="1"/>
        <v>33379</v>
      </c>
    </row>
    <row r="76" spans="1:70" x14ac:dyDescent="0.25">
      <c r="A76" s="13"/>
      <c r="B76" s="14">
        <v>334.34</v>
      </c>
      <c r="C76" s="15" t="s">
        <v>72</v>
      </c>
      <c r="D76" s="16">
        <v>0</v>
      </c>
      <c r="E76" s="16">
        <v>78787</v>
      </c>
      <c r="F76" s="16">
        <v>300000</v>
      </c>
      <c r="G76" s="16">
        <v>347891</v>
      </c>
      <c r="H76" s="16">
        <v>0</v>
      </c>
      <c r="I76" s="16">
        <v>49000</v>
      </c>
      <c r="J76" s="16">
        <v>78787</v>
      </c>
      <c r="K76" s="16">
        <v>0</v>
      </c>
      <c r="L76" s="16">
        <v>0</v>
      </c>
      <c r="M76" s="16">
        <v>0</v>
      </c>
      <c r="N76" s="16">
        <v>14493</v>
      </c>
      <c r="O76" s="16">
        <v>78787</v>
      </c>
      <c r="P76" s="16">
        <v>78787</v>
      </c>
      <c r="Q76" s="16">
        <v>116470</v>
      </c>
      <c r="R76" s="16">
        <v>0</v>
      </c>
      <c r="S76" s="16">
        <v>77207</v>
      </c>
      <c r="T76" s="16">
        <v>0</v>
      </c>
      <c r="U76" s="16">
        <v>30000</v>
      </c>
      <c r="V76" s="16">
        <v>0</v>
      </c>
      <c r="W76" s="16">
        <v>78787</v>
      </c>
      <c r="X76" s="16">
        <v>0</v>
      </c>
      <c r="Y76" s="16">
        <v>0</v>
      </c>
      <c r="Z76" s="16">
        <v>78787</v>
      </c>
      <c r="AA76" s="16">
        <v>78787</v>
      </c>
      <c r="AB76" s="16">
        <v>0</v>
      </c>
      <c r="AC76" s="16">
        <v>11103</v>
      </c>
      <c r="AD76" s="16">
        <v>0</v>
      </c>
      <c r="AE76" s="16">
        <v>78786</v>
      </c>
      <c r="AF76" s="16">
        <v>0</v>
      </c>
      <c r="AG76" s="16">
        <v>0</v>
      </c>
      <c r="AH76" s="16">
        <v>0</v>
      </c>
      <c r="AI76" s="16">
        <v>135263</v>
      </c>
      <c r="AJ76" s="16">
        <v>0</v>
      </c>
      <c r="AK76" s="16">
        <v>0</v>
      </c>
      <c r="AL76" s="16">
        <v>0</v>
      </c>
      <c r="AM76" s="16">
        <v>78787</v>
      </c>
      <c r="AN76" s="16">
        <v>109070</v>
      </c>
      <c r="AO76" s="16">
        <v>78787</v>
      </c>
      <c r="AP76" s="16">
        <v>0</v>
      </c>
      <c r="AQ76" s="16">
        <v>0</v>
      </c>
      <c r="AR76" s="16">
        <v>0</v>
      </c>
      <c r="AS76" s="16">
        <v>0</v>
      </c>
      <c r="AT76" s="16">
        <v>78787</v>
      </c>
      <c r="AU76" s="16">
        <v>0</v>
      </c>
      <c r="AV76" s="16">
        <v>436291</v>
      </c>
      <c r="AW76" s="16">
        <v>60053</v>
      </c>
      <c r="AX76" s="16">
        <v>0</v>
      </c>
      <c r="AY76" s="16">
        <v>0</v>
      </c>
      <c r="AZ76" s="16">
        <v>0</v>
      </c>
      <c r="BA76" s="16">
        <v>0</v>
      </c>
      <c r="BB76" s="16">
        <v>0</v>
      </c>
      <c r="BC76" s="16">
        <v>37683</v>
      </c>
      <c r="BD76" s="16">
        <v>0</v>
      </c>
      <c r="BE76" s="16">
        <v>0</v>
      </c>
      <c r="BF76" s="16">
        <v>0</v>
      </c>
      <c r="BG76" s="16">
        <v>0</v>
      </c>
      <c r="BH76" s="16">
        <v>0</v>
      </c>
      <c r="BI76" s="16">
        <v>0</v>
      </c>
      <c r="BJ76" s="16">
        <v>189085</v>
      </c>
      <c r="BK76" s="16">
        <v>78787</v>
      </c>
      <c r="BL76" s="16">
        <v>19995</v>
      </c>
      <c r="BM76" s="16">
        <v>78787</v>
      </c>
      <c r="BN76" s="16">
        <v>13513</v>
      </c>
      <c r="BO76" s="16">
        <v>179739</v>
      </c>
      <c r="BP76" s="16">
        <v>0</v>
      </c>
      <c r="BQ76" s="50">
        <v>92636</v>
      </c>
      <c r="BR76" s="51">
        <f t="shared" si="1"/>
        <v>3243722</v>
      </c>
    </row>
    <row r="77" spans="1:70" x14ac:dyDescent="0.25">
      <c r="A77" s="13"/>
      <c r="B77" s="14">
        <v>334.35</v>
      </c>
      <c r="C77" s="15" t="s">
        <v>73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1138</v>
      </c>
      <c r="M77" s="16">
        <v>0</v>
      </c>
      <c r="N77" s="16">
        <v>11185</v>
      </c>
      <c r="O77" s="16">
        <v>1107632</v>
      </c>
      <c r="P77" s="16">
        <v>400000</v>
      </c>
      <c r="Q77" s="16">
        <v>0</v>
      </c>
      <c r="R77" s="16">
        <v>0</v>
      </c>
      <c r="S77" s="16">
        <v>0</v>
      </c>
      <c r="T77" s="16">
        <v>0</v>
      </c>
      <c r="U77" s="16">
        <v>106951</v>
      </c>
      <c r="V77" s="16">
        <v>0</v>
      </c>
      <c r="W77" s="16">
        <v>0</v>
      </c>
      <c r="X77" s="16">
        <v>1760974</v>
      </c>
      <c r="Y77" s="16">
        <v>0</v>
      </c>
      <c r="Z77" s="16">
        <v>855317</v>
      </c>
      <c r="AA77" s="16">
        <v>0</v>
      </c>
      <c r="AB77" s="16">
        <v>0</v>
      </c>
      <c r="AC77" s="16">
        <v>0</v>
      </c>
      <c r="AD77" s="16">
        <v>0</v>
      </c>
      <c r="AE77" s="16">
        <v>0</v>
      </c>
      <c r="AF77" s="16">
        <v>0</v>
      </c>
      <c r="AG77" s="16">
        <v>0</v>
      </c>
      <c r="AH77" s="16">
        <v>0</v>
      </c>
      <c r="AI77" s="16">
        <v>0</v>
      </c>
      <c r="AJ77" s="16">
        <v>0</v>
      </c>
      <c r="AK77" s="16">
        <v>0</v>
      </c>
      <c r="AL77" s="16">
        <v>0</v>
      </c>
      <c r="AM77" s="16">
        <v>0</v>
      </c>
      <c r="AN77" s="16">
        <v>0</v>
      </c>
      <c r="AO77" s="16">
        <v>462500</v>
      </c>
      <c r="AP77" s="16">
        <v>0</v>
      </c>
      <c r="AQ77" s="16">
        <v>0</v>
      </c>
      <c r="AR77" s="16">
        <v>0</v>
      </c>
      <c r="AS77" s="16">
        <v>0</v>
      </c>
      <c r="AT77" s="16">
        <v>960711</v>
      </c>
      <c r="AU77" s="16">
        <v>0</v>
      </c>
      <c r="AV77" s="16">
        <v>0</v>
      </c>
      <c r="AW77" s="16">
        <v>0</v>
      </c>
      <c r="AX77" s="16">
        <v>0</v>
      </c>
      <c r="AY77" s="16">
        <v>0</v>
      </c>
      <c r="AZ77" s="16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6">
        <v>15000</v>
      </c>
      <c r="BH77" s="16">
        <v>122496</v>
      </c>
      <c r="BI77" s="16">
        <v>0</v>
      </c>
      <c r="BJ77" s="16">
        <v>0</v>
      </c>
      <c r="BK77" s="16">
        <v>0</v>
      </c>
      <c r="BL77" s="16">
        <v>0</v>
      </c>
      <c r="BM77" s="16">
        <v>0</v>
      </c>
      <c r="BN77" s="16">
        <v>0</v>
      </c>
      <c r="BO77" s="16">
        <v>135369</v>
      </c>
      <c r="BP77" s="16">
        <v>0</v>
      </c>
      <c r="BQ77" s="50">
        <v>0</v>
      </c>
      <c r="BR77" s="51">
        <f t="shared" si="1"/>
        <v>5939273</v>
      </c>
    </row>
    <row r="78" spans="1:70" x14ac:dyDescent="0.25">
      <c r="A78" s="13"/>
      <c r="B78" s="14">
        <v>334.36</v>
      </c>
      <c r="C78" s="15" t="s">
        <v>74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1400000</v>
      </c>
      <c r="O78" s="16">
        <v>0</v>
      </c>
      <c r="P78" s="16">
        <v>0</v>
      </c>
      <c r="Q78" s="16">
        <v>0</v>
      </c>
      <c r="R78" s="16">
        <v>0</v>
      </c>
      <c r="S78" s="16">
        <v>0</v>
      </c>
      <c r="T78" s="16">
        <v>0</v>
      </c>
      <c r="U78" s="16">
        <v>0</v>
      </c>
      <c r="V78" s="16">
        <v>0</v>
      </c>
      <c r="W78" s="16">
        <v>0</v>
      </c>
      <c r="X78" s="16">
        <v>0</v>
      </c>
      <c r="Y78" s="16">
        <v>0</v>
      </c>
      <c r="Z78" s="16">
        <v>0</v>
      </c>
      <c r="AA78" s="16">
        <v>0</v>
      </c>
      <c r="AB78" s="16">
        <v>107980</v>
      </c>
      <c r="AC78" s="16">
        <v>0</v>
      </c>
      <c r="AD78" s="16">
        <v>0</v>
      </c>
      <c r="AE78" s="16">
        <v>0</v>
      </c>
      <c r="AF78" s="16">
        <v>2420000</v>
      </c>
      <c r="AG78" s="16">
        <v>0</v>
      </c>
      <c r="AH78" s="16">
        <v>0</v>
      </c>
      <c r="AI78" s="16">
        <v>0</v>
      </c>
      <c r="AJ78" s="16">
        <v>406910</v>
      </c>
      <c r="AK78" s="16">
        <v>0</v>
      </c>
      <c r="AL78" s="16">
        <v>0</v>
      </c>
      <c r="AM78" s="16">
        <v>0</v>
      </c>
      <c r="AN78" s="16">
        <v>0</v>
      </c>
      <c r="AO78" s="16">
        <v>0</v>
      </c>
      <c r="AP78" s="16">
        <v>0</v>
      </c>
      <c r="AQ78" s="16">
        <v>1178949</v>
      </c>
      <c r="AR78" s="16">
        <v>2329993</v>
      </c>
      <c r="AS78" s="16">
        <v>355626</v>
      </c>
      <c r="AT78" s="16">
        <v>0</v>
      </c>
      <c r="AU78" s="16">
        <v>0</v>
      </c>
      <c r="AV78" s="16">
        <v>41922</v>
      </c>
      <c r="AW78" s="16">
        <v>0</v>
      </c>
      <c r="AX78" s="16">
        <v>0</v>
      </c>
      <c r="AY78" s="16">
        <v>0</v>
      </c>
      <c r="AZ78" s="16">
        <v>0</v>
      </c>
      <c r="BA78" s="16">
        <v>7124453</v>
      </c>
      <c r="BB78" s="16">
        <v>0</v>
      </c>
      <c r="BC78" s="16">
        <v>0</v>
      </c>
      <c r="BD78" s="16">
        <v>0</v>
      </c>
      <c r="BE78" s="16">
        <v>0</v>
      </c>
      <c r="BF78" s="16">
        <v>0</v>
      </c>
      <c r="BG78" s="16">
        <v>0</v>
      </c>
      <c r="BH78" s="16">
        <v>0</v>
      </c>
      <c r="BI78" s="16">
        <v>1107842</v>
      </c>
      <c r="BJ78" s="16">
        <v>7091</v>
      </c>
      <c r="BK78" s="16">
        <v>0</v>
      </c>
      <c r="BL78" s="16">
        <v>0</v>
      </c>
      <c r="BM78" s="16">
        <v>0</v>
      </c>
      <c r="BN78" s="16">
        <v>254734</v>
      </c>
      <c r="BO78" s="16">
        <v>0</v>
      </c>
      <c r="BP78" s="16">
        <v>0</v>
      </c>
      <c r="BQ78" s="50">
        <v>0</v>
      </c>
      <c r="BR78" s="51">
        <f t="shared" si="1"/>
        <v>16735500</v>
      </c>
    </row>
    <row r="79" spans="1:70" x14ac:dyDescent="0.25">
      <c r="A79" s="13"/>
      <c r="B79" s="14">
        <v>334.39</v>
      </c>
      <c r="C79" s="15" t="s">
        <v>75</v>
      </c>
      <c r="D79" s="16">
        <v>631016</v>
      </c>
      <c r="E79" s="16">
        <v>0</v>
      </c>
      <c r="F79" s="16">
        <v>0</v>
      </c>
      <c r="G79" s="16">
        <v>0</v>
      </c>
      <c r="H79" s="16">
        <v>4957041</v>
      </c>
      <c r="I79" s="16">
        <v>97000</v>
      </c>
      <c r="J79" s="16">
        <v>0</v>
      </c>
      <c r="K79" s="16">
        <v>222879</v>
      </c>
      <c r="L79" s="16">
        <v>250923</v>
      </c>
      <c r="M79" s="16">
        <v>0</v>
      </c>
      <c r="N79" s="16">
        <v>548184</v>
      </c>
      <c r="O79" s="16">
        <v>710210</v>
      </c>
      <c r="P79" s="16">
        <v>0</v>
      </c>
      <c r="Q79" s="16">
        <v>0</v>
      </c>
      <c r="R79" s="16">
        <v>1845406</v>
      </c>
      <c r="S79" s="16">
        <v>17000</v>
      </c>
      <c r="T79" s="16">
        <v>78780</v>
      </c>
      <c r="U79" s="16">
        <v>0</v>
      </c>
      <c r="V79" s="16">
        <v>0</v>
      </c>
      <c r="W79" s="16">
        <v>0</v>
      </c>
      <c r="X79" s="16">
        <v>427890</v>
      </c>
      <c r="Y79" s="16">
        <v>0</v>
      </c>
      <c r="Z79" s="16">
        <v>0</v>
      </c>
      <c r="AA79" s="16">
        <v>0</v>
      </c>
      <c r="AB79" s="16">
        <v>0</v>
      </c>
      <c r="AC79" s="16">
        <v>6395207</v>
      </c>
      <c r="AD79" s="16">
        <v>2567997</v>
      </c>
      <c r="AE79" s="16">
        <v>0</v>
      </c>
      <c r="AF79" s="16">
        <v>446687</v>
      </c>
      <c r="AG79" s="16">
        <v>37714</v>
      </c>
      <c r="AH79" s="16">
        <v>0</v>
      </c>
      <c r="AI79" s="16">
        <v>0</v>
      </c>
      <c r="AJ79" s="16">
        <v>0</v>
      </c>
      <c r="AK79" s="16">
        <v>150205</v>
      </c>
      <c r="AL79" s="16">
        <v>370340</v>
      </c>
      <c r="AM79" s="16">
        <v>0</v>
      </c>
      <c r="AN79" s="16">
        <v>0</v>
      </c>
      <c r="AO79" s="16">
        <v>1624</v>
      </c>
      <c r="AP79" s="16">
        <v>235496</v>
      </c>
      <c r="AQ79" s="16">
        <v>27000</v>
      </c>
      <c r="AR79" s="16">
        <v>5480969</v>
      </c>
      <c r="AS79" s="16">
        <v>2655565</v>
      </c>
      <c r="AT79" s="16">
        <v>172169</v>
      </c>
      <c r="AU79" s="16">
        <v>0</v>
      </c>
      <c r="AV79" s="16">
        <v>6563</v>
      </c>
      <c r="AW79" s="16">
        <v>0</v>
      </c>
      <c r="AX79" s="16">
        <v>1450921</v>
      </c>
      <c r="AY79" s="16">
        <v>0</v>
      </c>
      <c r="AZ79" s="16">
        <v>5397884</v>
      </c>
      <c r="BA79" s="16">
        <v>0</v>
      </c>
      <c r="BB79" s="16">
        <v>612151</v>
      </c>
      <c r="BC79" s="16">
        <v>305278</v>
      </c>
      <c r="BD79" s="16">
        <v>50183</v>
      </c>
      <c r="BE79" s="16">
        <v>38725</v>
      </c>
      <c r="BF79" s="16">
        <v>5706924</v>
      </c>
      <c r="BG79" s="16">
        <v>18913</v>
      </c>
      <c r="BH79" s="16">
        <v>3917922</v>
      </c>
      <c r="BI79" s="16">
        <v>469422</v>
      </c>
      <c r="BJ79" s="16">
        <v>0</v>
      </c>
      <c r="BK79" s="16">
        <v>0</v>
      </c>
      <c r="BL79" s="16">
        <v>58788</v>
      </c>
      <c r="BM79" s="16">
        <v>0</v>
      </c>
      <c r="BN79" s="16">
        <v>684361</v>
      </c>
      <c r="BO79" s="16">
        <v>75000</v>
      </c>
      <c r="BP79" s="16">
        <v>2829205</v>
      </c>
      <c r="BQ79" s="50">
        <v>0</v>
      </c>
      <c r="BR79" s="51">
        <f t="shared" si="1"/>
        <v>49949542</v>
      </c>
    </row>
    <row r="80" spans="1:70" x14ac:dyDescent="0.25">
      <c r="A80" s="13"/>
      <c r="B80" s="14">
        <v>334.41</v>
      </c>
      <c r="C80" s="15" t="s">
        <v>76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3206933</v>
      </c>
      <c r="K80" s="16">
        <v>0</v>
      </c>
      <c r="L80" s="16">
        <v>627720</v>
      </c>
      <c r="M80" s="16">
        <v>0</v>
      </c>
      <c r="N80" s="16">
        <v>0</v>
      </c>
      <c r="O80" s="16">
        <v>0</v>
      </c>
      <c r="P80" s="16">
        <v>0</v>
      </c>
      <c r="Q80" s="16">
        <v>0</v>
      </c>
      <c r="R80" s="16">
        <v>0</v>
      </c>
      <c r="S80" s="16">
        <v>135837</v>
      </c>
      <c r="T80" s="16">
        <v>829777</v>
      </c>
      <c r="U80" s="16">
        <v>0</v>
      </c>
      <c r="V80" s="16">
        <v>0</v>
      </c>
      <c r="W80" s="16">
        <v>0</v>
      </c>
      <c r="X80" s="16">
        <v>0</v>
      </c>
      <c r="Y80" s="16">
        <v>0</v>
      </c>
      <c r="Z80" s="16">
        <v>0</v>
      </c>
      <c r="AA80" s="16">
        <v>679051</v>
      </c>
      <c r="AB80" s="16">
        <v>521817</v>
      </c>
      <c r="AC80" s="16">
        <v>0</v>
      </c>
      <c r="AD80" s="16">
        <v>0</v>
      </c>
      <c r="AE80" s="16">
        <v>0</v>
      </c>
      <c r="AF80" s="16">
        <v>0</v>
      </c>
      <c r="AG80" s="16">
        <v>0</v>
      </c>
      <c r="AH80" s="16">
        <v>0</v>
      </c>
      <c r="AI80" s="16">
        <v>0</v>
      </c>
      <c r="AJ80" s="16">
        <v>0</v>
      </c>
      <c r="AK80" s="16">
        <v>7046987</v>
      </c>
      <c r="AL80" s="16">
        <v>0</v>
      </c>
      <c r="AM80" s="16">
        <v>0</v>
      </c>
      <c r="AN80" s="16">
        <v>0</v>
      </c>
      <c r="AO80" s="16">
        <v>0</v>
      </c>
      <c r="AP80" s="16">
        <v>0</v>
      </c>
      <c r="AQ80" s="16">
        <v>715929</v>
      </c>
      <c r="AR80" s="16">
        <v>0</v>
      </c>
      <c r="AS80" s="16">
        <v>0</v>
      </c>
      <c r="AT80" s="16">
        <v>95539</v>
      </c>
      <c r="AU80" s="16">
        <v>0</v>
      </c>
      <c r="AV80" s="16">
        <v>36254</v>
      </c>
      <c r="AW80" s="16">
        <v>0</v>
      </c>
      <c r="AX80" s="16">
        <v>0</v>
      </c>
      <c r="AY80" s="16">
        <v>0</v>
      </c>
      <c r="AZ80" s="16">
        <v>0</v>
      </c>
      <c r="BA80" s="16">
        <v>0</v>
      </c>
      <c r="BB80" s="16">
        <v>0</v>
      </c>
      <c r="BC80" s="16">
        <v>0</v>
      </c>
      <c r="BD80" s="16">
        <v>0</v>
      </c>
      <c r="BE80" s="16">
        <v>0</v>
      </c>
      <c r="BF80" s="16">
        <v>2434306</v>
      </c>
      <c r="BG80" s="16">
        <v>0</v>
      </c>
      <c r="BH80" s="16">
        <v>0</v>
      </c>
      <c r="BI80" s="16">
        <v>0</v>
      </c>
      <c r="BJ80" s="16">
        <v>0</v>
      </c>
      <c r="BK80" s="16">
        <v>0</v>
      </c>
      <c r="BL80" s="16">
        <v>0</v>
      </c>
      <c r="BM80" s="16">
        <v>0</v>
      </c>
      <c r="BN80" s="16">
        <v>137021</v>
      </c>
      <c r="BO80" s="16">
        <v>0</v>
      </c>
      <c r="BP80" s="16">
        <v>0</v>
      </c>
      <c r="BQ80" s="50">
        <v>0</v>
      </c>
      <c r="BR80" s="51">
        <f t="shared" si="1"/>
        <v>16467171</v>
      </c>
    </row>
    <row r="81" spans="1:70" x14ac:dyDescent="0.25">
      <c r="A81" s="13"/>
      <c r="B81" s="14">
        <v>334.42</v>
      </c>
      <c r="C81" s="15" t="s">
        <v>77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14790000</v>
      </c>
      <c r="J81" s="16">
        <v>0</v>
      </c>
      <c r="K81" s="16">
        <v>0</v>
      </c>
      <c r="L81" s="16">
        <v>263135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1272298</v>
      </c>
      <c r="S81" s="16">
        <v>0</v>
      </c>
      <c r="T81" s="16">
        <v>0</v>
      </c>
      <c r="U81" s="16">
        <v>19350</v>
      </c>
      <c r="V81" s="16">
        <v>0</v>
      </c>
      <c r="W81" s="16">
        <v>0</v>
      </c>
      <c r="X81" s="16">
        <v>0</v>
      </c>
      <c r="Y81" s="16">
        <v>0</v>
      </c>
      <c r="Z81" s="16">
        <v>0</v>
      </c>
      <c r="AA81" s="16">
        <v>0</v>
      </c>
      <c r="AB81" s="16">
        <v>231535</v>
      </c>
      <c r="AC81" s="16">
        <v>0</v>
      </c>
      <c r="AD81" s="16">
        <v>0</v>
      </c>
      <c r="AE81" s="16">
        <v>0</v>
      </c>
      <c r="AF81" s="16">
        <v>689710</v>
      </c>
      <c r="AG81" s="16">
        <v>0</v>
      </c>
      <c r="AH81" s="16">
        <v>0</v>
      </c>
      <c r="AI81" s="16">
        <v>0</v>
      </c>
      <c r="AJ81" s="16">
        <v>0</v>
      </c>
      <c r="AK81" s="16">
        <v>6792180</v>
      </c>
      <c r="AL81" s="16">
        <v>0</v>
      </c>
      <c r="AM81" s="16">
        <v>0</v>
      </c>
      <c r="AN81" s="16">
        <v>0</v>
      </c>
      <c r="AO81" s="16">
        <v>0</v>
      </c>
      <c r="AP81" s="16">
        <v>636888</v>
      </c>
      <c r="AQ81" s="16">
        <v>0</v>
      </c>
      <c r="AR81" s="16">
        <v>0</v>
      </c>
      <c r="AS81" s="16">
        <v>27641000</v>
      </c>
      <c r="AT81" s="16">
        <v>0</v>
      </c>
      <c r="AU81" s="16">
        <v>0</v>
      </c>
      <c r="AV81" s="16">
        <v>841316</v>
      </c>
      <c r="AW81" s="16">
        <v>0</v>
      </c>
      <c r="AX81" s="16">
        <v>0</v>
      </c>
      <c r="AY81" s="16">
        <v>0</v>
      </c>
      <c r="AZ81" s="16">
        <v>0</v>
      </c>
      <c r="BA81" s="16">
        <v>3984665</v>
      </c>
      <c r="BB81" s="16">
        <v>0</v>
      </c>
      <c r="BC81" s="16">
        <v>0</v>
      </c>
      <c r="BD81" s="16">
        <v>0</v>
      </c>
      <c r="BE81" s="16">
        <v>4524800</v>
      </c>
      <c r="BF81" s="16">
        <v>0</v>
      </c>
      <c r="BG81" s="16">
        <v>0</v>
      </c>
      <c r="BH81" s="16">
        <v>1708059</v>
      </c>
      <c r="BI81" s="16">
        <v>0</v>
      </c>
      <c r="BJ81" s="16">
        <v>49598</v>
      </c>
      <c r="BK81" s="16">
        <v>0</v>
      </c>
      <c r="BL81" s="16">
        <v>0</v>
      </c>
      <c r="BM81" s="16">
        <v>0</v>
      </c>
      <c r="BN81" s="16">
        <v>2907454</v>
      </c>
      <c r="BO81" s="16">
        <v>0</v>
      </c>
      <c r="BP81" s="16">
        <v>0</v>
      </c>
      <c r="BQ81" s="50">
        <v>0</v>
      </c>
      <c r="BR81" s="51">
        <f t="shared" si="1"/>
        <v>66351988</v>
      </c>
    </row>
    <row r="82" spans="1:70" x14ac:dyDescent="0.25">
      <c r="A82" s="13"/>
      <c r="B82" s="14">
        <v>334.49</v>
      </c>
      <c r="C82" s="15" t="s">
        <v>78</v>
      </c>
      <c r="D82" s="16">
        <v>0</v>
      </c>
      <c r="E82" s="16">
        <v>1702295</v>
      </c>
      <c r="F82" s="16">
        <v>3029465</v>
      </c>
      <c r="G82" s="16">
        <v>902228</v>
      </c>
      <c r="H82" s="16">
        <v>4902342</v>
      </c>
      <c r="I82" s="16">
        <v>1581000</v>
      </c>
      <c r="J82" s="16">
        <v>1035228</v>
      </c>
      <c r="K82" s="16">
        <v>1614480</v>
      </c>
      <c r="L82" s="16">
        <v>1441095</v>
      </c>
      <c r="M82" s="16">
        <v>144996</v>
      </c>
      <c r="N82" s="16">
        <v>4732383</v>
      </c>
      <c r="O82" s="16">
        <v>0</v>
      </c>
      <c r="P82" s="16">
        <v>2457025</v>
      </c>
      <c r="Q82" s="16">
        <v>0</v>
      </c>
      <c r="R82" s="16">
        <v>4389790</v>
      </c>
      <c r="S82" s="16">
        <v>415029</v>
      </c>
      <c r="T82" s="16">
        <v>485999</v>
      </c>
      <c r="U82" s="16">
        <v>794862</v>
      </c>
      <c r="V82" s="16">
        <v>81680</v>
      </c>
      <c r="W82" s="16">
        <v>2592310</v>
      </c>
      <c r="X82" s="16">
        <v>76178</v>
      </c>
      <c r="Y82" s="16">
        <v>2611133</v>
      </c>
      <c r="Z82" s="16">
        <v>2718665</v>
      </c>
      <c r="AA82" s="16">
        <v>1780306</v>
      </c>
      <c r="AB82" s="16">
        <v>1578621</v>
      </c>
      <c r="AC82" s="16">
        <v>2606832</v>
      </c>
      <c r="AD82" s="16">
        <v>2534664</v>
      </c>
      <c r="AE82" s="16">
        <v>1197784</v>
      </c>
      <c r="AF82" s="16">
        <v>1021176</v>
      </c>
      <c r="AG82" s="16">
        <v>2561696</v>
      </c>
      <c r="AH82" s="16">
        <v>3522651</v>
      </c>
      <c r="AI82" s="16">
        <v>3954361</v>
      </c>
      <c r="AJ82" s="16">
        <v>2634575</v>
      </c>
      <c r="AK82" s="16">
        <v>4179263</v>
      </c>
      <c r="AL82" s="16">
        <v>0</v>
      </c>
      <c r="AM82" s="16">
        <v>1736056</v>
      </c>
      <c r="AN82" s="16">
        <v>339548</v>
      </c>
      <c r="AO82" s="16">
        <v>42507</v>
      </c>
      <c r="AP82" s="16">
        <v>11588569</v>
      </c>
      <c r="AQ82" s="16">
        <v>1837350</v>
      </c>
      <c r="AR82" s="16">
        <v>3378791</v>
      </c>
      <c r="AS82" s="16">
        <v>2374783</v>
      </c>
      <c r="AT82" s="16">
        <v>295316</v>
      </c>
      <c r="AU82" s="16">
        <v>1000732</v>
      </c>
      <c r="AV82" s="16">
        <v>389841</v>
      </c>
      <c r="AW82" s="16">
        <v>38997</v>
      </c>
      <c r="AX82" s="16">
        <v>2278604</v>
      </c>
      <c r="AY82" s="16">
        <v>7260000</v>
      </c>
      <c r="AZ82" s="16">
        <v>8975365</v>
      </c>
      <c r="BA82" s="16">
        <v>2080851</v>
      </c>
      <c r="BB82" s="16">
        <v>2484095</v>
      </c>
      <c r="BC82" s="16">
        <v>4795871</v>
      </c>
      <c r="BD82" s="16">
        <v>247701</v>
      </c>
      <c r="BE82" s="16">
        <v>272</v>
      </c>
      <c r="BF82" s="16">
        <v>487370</v>
      </c>
      <c r="BG82" s="16">
        <v>3488697</v>
      </c>
      <c r="BH82" s="16">
        <v>366509</v>
      </c>
      <c r="BI82" s="16">
        <v>2166842</v>
      </c>
      <c r="BJ82" s="16">
        <v>1804111</v>
      </c>
      <c r="BK82" s="16">
        <v>75024</v>
      </c>
      <c r="BL82" s="16">
        <v>698091</v>
      </c>
      <c r="BM82" s="16">
        <v>3048642</v>
      </c>
      <c r="BN82" s="16">
        <v>4025077</v>
      </c>
      <c r="BO82" s="16">
        <v>285810</v>
      </c>
      <c r="BP82" s="16">
        <v>0</v>
      </c>
      <c r="BQ82" s="50">
        <v>4113475</v>
      </c>
      <c r="BR82" s="51">
        <f t="shared" si="1"/>
        <v>136985009</v>
      </c>
    </row>
    <row r="83" spans="1:70" x14ac:dyDescent="0.25">
      <c r="A83" s="13"/>
      <c r="B83" s="14">
        <v>334.5</v>
      </c>
      <c r="C83" s="15" t="s">
        <v>79</v>
      </c>
      <c r="D83" s="16">
        <v>77651</v>
      </c>
      <c r="E83" s="16">
        <v>197498</v>
      </c>
      <c r="F83" s="16">
        <v>282830</v>
      </c>
      <c r="G83" s="16">
        <v>0</v>
      </c>
      <c r="H83" s="16">
        <v>1582937</v>
      </c>
      <c r="I83" s="16">
        <v>0</v>
      </c>
      <c r="J83" s="16">
        <v>575708</v>
      </c>
      <c r="K83" s="16">
        <v>24967</v>
      </c>
      <c r="L83" s="16">
        <v>500873</v>
      </c>
      <c r="M83" s="16">
        <v>0</v>
      </c>
      <c r="N83" s="16">
        <v>372463</v>
      </c>
      <c r="O83" s="16">
        <v>142773</v>
      </c>
      <c r="P83" s="16">
        <v>10438</v>
      </c>
      <c r="Q83" s="16">
        <v>0</v>
      </c>
      <c r="R83" s="16">
        <v>2749749</v>
      </c>
      <c r="S83" s="16">
        <v>0</v>
      </c>
      <c r="T83" s="16">
        <v>446782</v>
      </c>
      <c r="U83" s="16">
        <v>1238000</v>
      </c>
      <c r="V83" s="16">
        <v>0</v>
      </c>
      <c r="W83" s="16">
        <v>0</v>
      </c>
      <c r="X83" s="16">
        <v>61129</v>
      </c>
      <c r="Y83" s="16">
        <v>273907</v>
      </c>
      <c r="Z83" s="16">
        <v>0</v>
      </c>
      <c r="AA83" s="16">
        <v>0</v>
      </c>
      <c r="AB83" s="16">
        <v>3726</v>
      </c>
      <c r="AC83" s="16">
        <v>93983</v>
      </c>
      <c r="AD83" s="16">
        <v>1120980</v>
      </c>
      <c r="AE83" s="16">
        <v>416916</v>
      </c>
      <c r="AF83" s="16">
        <v>355772</v>
      </c>
      <c r="AG83" s="16">
        <v>27433</v>
      </c>
      <c r="AH83" s="16">
        <v>0</v>
      </c>
      <c r="AI83" s="16">
        <v>141578</v>
      </c>
      <c r="AJ83" s="16">
        <v>46867</v>
      </c>
      <c r="AK83" s="16">
        <v>547368</v>
      </c>
      <c r="AL83" s="16">
        <v>805370</v>
      </c>
      <c r="AM83" s="16">
        <v>144996</v>
      </c>
      <c r="AN83" s="16">
        <v>468118</v>
      </c>
      <c r="AO83" s="16">
        <v>0</v>
      </c>
      <c r="AP83" s="16">
        <v>1816280</v>
      </c>
      <c r="AQ83" s="16">
        <v>2738</v>
      </c>
      <c r="AR83" s="16">
        <v>155447</v>
      </c>
      <c r="AS83" s="16">
        <v>8076033</v>
      </c>
      <c r="AT83" s="16">
        <v>3258477</v>
      </c>
      <c r="AU83" s="16">
        <v>0</v>
      </c>
      <c r="AV83" s="16">
        <v>873486</v>
      </c>
      <c r="AW83" s="16">
        <v>10700</v>
      </c>
      <c r="AX83" s="16">
        <v>780981</v>
      </c>
      <c r="AY83" s="16">
        <v>69000</v>
      </c>
      <c r="AZ83" s="16">
        <v>0</v>
      </c>
      <c r="BA83" s="16">
        <v>0</v>
      </c>
      <c r="BB83" s="16">
        <v>0</v>
      </c>
      <c r="BC83" s="16">
        <v>3138541</v>
      </c>
      <c r="BD83" s="16">
        <v>0</v>
      </c>
      <c r="BE83" s="16">
        <v>171382</v>
      </c>
      <c r="BF83" s="16">
        <v>263868</v>
      </c>
      <c r="BG83" s="16">
        <v>2081424</v>
      </c>
      <c r="BH83" s="16">
        <v>0</v>
      </c>
      <c r="BI83" s="16">
        <v>61025</v>
      </c>
      <c r="BJ83" s="16">
        <v>0</v>
      </c>
      <c r="BK83" s="16">
        <v>0</v>
      </c>
      <c r="BL83" s="16">
        <v>350000</v>
      </c>
      <c r="BM83" s="16">
        <v>92930</v>
      </c>
      <c r="BN83" s="16">
        <v>1256465</v>
      </c>
      <c r="BO83" s="16">
        <v>537558</v>
      </c>
      <c r="BP83" s="16">
        <v>781178</v>
      </c>
      <c r="BQ83" s="50">
        <v>161711</v>
      </c>
      <c r="BR83" s="51">
        <f t="shared" si="1"/>
        <v>36650036</v>
      </c>
    </row>
    <row r="84" spans="1:70" x14ac:dyDescent="0.25">
      <c r="A84" s="13"/>
      <c r="B84" s="14">
        <v>334.61</v>
      </c>
      <c r="C84" s="15" t="s">
        <v>80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2168000</v>
      </c>
      <c r="J84" s="16">
        <v>0</v>
      </c>
      <c r="K84" s="16">
        <v>602792</v>
      </c>
      <c r="L84" s="16">
        <v>0</v>
      </c>
      <c r="M84" s="16">
        <v>0</v>
      </c>
      <c r="N84" s="16">
        <v>720764</v>
      </c>
      <c r="O84" s="16">
        <v>0</v>
      </c>
      <c r="P84" s="16">
        <v>0</v>
      </c>
      <c r="Q84" s="16">
        <v>0</v>
      </c>
      <c r="R84" s="16">
        <v>37683</v>
      </c>
      <c r="S84" s="16">
        <v>61649</v>
      </c>
      <c r="T84" s="16">
        <v>37683</v>
      </c>
      <c r="U84" s="16">
        <v>0</v>
      </c>
      <c r="V84" s="16">
        <v>0</v>
      </c>
      <c r="W84" s="16">
        <v>0</v>
      </c>
      <c r="X84" s="16">
        <v>37683</v>
      </c>
      <c r="Y84" s="16">
        <v>0</v>
      </c>
      <c r="Z84" s="16">
        <v>0</v>
      </c>
      <c r="AA84" s="16">
        <v>0</v>
      </c>
      <c r="AB84" s="16">
        <v>0</v>
      </c>
      <c r="AC84" s="16">
        <v>0</v>
      </c>
      <c r="AD84" s="16">
        <v>213940</v>
      </c>
      <c r="AE84" s="16">
        <v>36499</v>
      </c>
      <c r="AF84" s="16">
        <v>0</v>
      </c>
      <c r="AG84" s="16">
        <v>0</v>
      </c>
      <c r="AH84" s="16">
        <v>0</v>
      </c>
      <c r="AI84" s="16">
        <v>0</v>
      </c>
      <c r="AJ84" s="16">
        <v>0</v>
      </c>
      <c r="AK84" s="16">
        <v>0</v>
      </c>
      <c r="AL84" s="16">
        <v>35022</v>
      </c>
      <c r="AM84" s="16">
        <v>0</v>
      </c>
      <c r="AN84" s="16">
        <v>0</v>
      </c>
      <c r="AO84" s="16">
        <v>37683</v>
      </c>
      <c r="AP84" s="16">
        <v>1014737</v>
      </c>
      <c r="AQ84" s="16">
        <v>0</v>
      </c>
      <c r="AR84" s="16">
        <v>0</v>
      </c>
      <c r="AS84" s="16">
        <v>0</v>
      </c>
      <c r="AT84" s="16">
        <v>0</v>
      </c>
      <c r="AU84" s="16">
        <v>349606</v>
      </c>
      <c r="AV84" s="16">
        <v>33541</v>
      </c>
      <c r="AW84" s="16">
        <v>0</v>
      </c>
      <c r="AX84" s="16">
        <v>269800</v>
      </c>
      <c r="AY84" s="16">
        <v>0</v>
      </c>
      <c r="AZ84" s="16">
        <v>0</v>
      </c>
      <c r="BA84" s="16">
        <v>0</v>
      </c>
      <c r="BB84" s="16">
        <v>37683</v>
      </c>
      <c r="BC84" s="16">
        <v>0</v>
      </c>
      <c r="BD84" s="16">
        <v>0</v>
      </c>
      <c r="BE84" s="16">
        <v>2918385</v>
      </c>
      <c r="BF84" s="16">
        <v>0</v>
      </c>
      <c r="BG84" s="16">
        <v>0</v>
      </c>
      <c r="BH84" s="16">
        <v>37683</v>
      </c>
      <c r="BI84" s="16">
        <v>0</v>
      </c>
      <c r="BJ84" s="16">
        <v>37683</v>
      </c>
      <c r="BK84" s="16">
        <v>0</v>
      </c>
      <c r="BL84" s="16">
        <v>0</v>
      </c>
      <c r="BM84" s="16">
        <v>0</v>
      </c>
      <c r="BN84" s="16">
        <v>868549</v>
      </c>
      <c r="BO84" s="16">
        <v>0</v>
      </c>
      <c r="BP84" s="16">
        <v>31108</v>
      </c>
      <c r="BQ84" s="50">
        <v>0</v>
      </c>
      <c r="BR84" s="51">
        <f t="shared" si="1"/>
        <v>9588173</v>
      </c>
    </row>
    <row r="85" spans="1:70" x14ac:dyDescent="0.25">
      <c r="A85" s="13"/>
      <c r="B85" s="14">
        <v>334.62</v>
      </c>
      <c r="C85" s="15" t="s">
        <v>81</v>
      </c>
      <c r="D85" s="16">
        <v>0</v>
      </c>
      <c r="E85" s="16">
        <v>47355</v>
      </c>
      <c r="F85" s="16">
        <v>0</v>
      </c>
      <c r="G85" s="16">
        <v>246721</v>
      </c>
      <c r="H85" s="16">
        <v>0</v>
      </c>
      <c r="I85" s="16">
        <v>5551000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37683</v>
      </c>
      <c r="P85" s="16">
        <v>150517</v>
      </c>
      <c r="Q85" s="16">
        <v>0</v>
      </c>
      <c r="R85" s="16">
        <v>0</v>
      </c>
      <c r="S85" s="16">
        <v>0</v>
      </c>
      <c r="T85" s="16">
        <v>0</v>
      </c>
      <c r="U85" s="16">
        <v>37683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0</v>
      </c>
      <c r="AH85" s="16">
        <v>0</v>
      </c>
      <c r="AI85" s="16">
        <v>0</v>
      </c>
      <c r="AJ85" s="16">
        <v>37683</v>
      </c>
      <c r="AK85" s="16">
        <v>0</v>
      </c>
      <c r="AL85" s="16">
        <v>0</v>
      </c>
      <c r="AM85" s="16">
        <v>0</v>
      </c>
      <c r="AN85" s="16">
        <v>0</v>
      </c>
      <c r="AO85" s="16">
        <v>0</v>
      </c>
      <c r="AP85" s="16">
        <v>3865339</v>
      </c>
      <c r="AQ85" s="16">
        <v>0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137340</v>
      </c>
      <c r="AY85" s="16">
        <v>38000</v>
      </c>
      <c r="AZ85" s="16">
        <v>0</v>
      </c>
      <c r="BA85" s="16">
        <v>0</v>
      </c>
      <c r="BB85" s="16">
        <v>0</v>
      </c>
      <c r="BC85" s="16">
        <v>0</v>
      </c>
      <c r="BD85" s="16">
        <v>0</v>
      </c>
      <c r="BE85" s="16">
        <v>0</v>
      </c>
      <c r="BF85" s="16">
        <v>0</v>
      </c>
      <c r="BG85" s="16">
        <v>0</v>
      </c>
      <c r="BH85" s="16">
        <v>0</v>
      </c>
      <c r="BI85" s="16">
        <v>0</v>
      </c>
      <c r="BJ85" s="16">
        <v>0</v>
      </c>
      <c r="BK85" s="16">
        <v>0</v>
      </c>
      <c r="BL85" s="16">
        <v>0</v>
      </c>
      <c r="BM85" s="16">
        <v>0</v>
      </c>
      <c r="BN85" s="16">
        <v>0</v>
      </c>
      <c r="BO85" s="16">
        <v>1735</v>
      </c>
      <c r="BP85" s="16">
        <v>0</v>
      </c>
      <c r="BQ85" s="50">
        <v>0</v>
      </c>
      <c r="BR85" s="51">
        <f t="shared" si="1"/>
        <v>10151056</v>
      </c>
    </row>
    <row r="86" spans="1:70" x14ac:dyDescent="0.25">
      <c r="A86" s="13"/>
      <c r="B86" s="14">
        <v>334.69</v>
      </c>
      <c r="C86" s="15" t="s">
        <v>82</v>
      </c>
      <c r="D86" s="16">
        <v>408351</v>
      </c>
      <c r="E86" s="16">
        <v>0</v>
      </c>
      <c r="F86" s="16">
        <v>18913</v>
      </c>
      <c r="G86" s="16">
        <v>228630</v>
      </c>
      <c r="H86" s="16">
        <v>522938</v>
      </c>
      <c r="I86" s="16">
        <v>221000</v>
      </c>
      <c r="J86" s="16">
        <v>0</v>
      </c>
      <c r="K86" s="16">
        <v>0</v>
      </c>
      <c r="L86" s="16">
        <v>681100</v>
      </c>
      <c r="M86" s="16">
        <v>55975</v>
      </c>
      <c r="N86" s="16">
        <v>0</v>
      </c>
      <c r="O86" s="16">
        <v>0</v>
      </c>
      <c r="P86" s="16">
        <v>319752</v>
      </c>
      <c r="Q86" s="16">
        <v>42133</v>
      </c>
      <c r="R86" s="16">
        <v>181513</v>
      </c>
      <c r="S86" s="16">
        <v>147449</v>
      </c>
      <c r="T86" s="16">
        <v>79</v>
      </c>
      <c r="U86" s="16">
        <v>13240</v>
      </c>
      <c r="V86" s="16">
        <v>3517</v>
      </c>
      <c r="W86" s="16">
        <v>0</v>
      </c>
      <c r="X86" s="16">
        <v>0</v>
      </c>
      <c r="Y86" s="16">
        <v>94026</v>
      </c>
      <c r="Z86" s="16">
        <v>0</v>
      </c>
      <c r="AA86" s="16">
        <v>151316</v>
      </c>
      <c r="AB86" s="16">
        <v>37683</v>
      </c>
      <c r="AC86" s="16">
        <v>245450</v>
      </c>
      <c r="AD86" s="16">
        <v>4329618</v>
      </c>
      <c r="AE86" s="16">
        <v>0</v>
      </c>
      <c r="AF86" s="16">
        <v>350000</v>
      </c>
      <c r="AG86" s="16">
        <v>0</v>
      </c>
      <c r="AH86" s="16">
        <v>0</v>
      </c>
      <c r="AI86" s="16">
        <v>0</v>
      </c>
      <c r="AJ86" s="16">
        <v>0</v>
      </c>
      <c r="AK86" s="16">
        <v>454400</v>
      </c>
      <c r="AL86" s="16">
        <v>0</v>
      </c>
      <c r="AM86" s="16">
        <v>28465</v>
      </c>
      <c r="AN86" s="16">
        <v>25252</v>
      </c>
      <c r="AO86" s="16">
        <v>20617</v>
      </c>
      <c r="AP86" s="16">
        <v>0</v>
      </c>
      <c r="AQ86" s="16">
        <v>0</v>
      </c>
      <c r="AR86" s="16">
        <v>76731</v>
      </c>
      <c r="AS86" s="16">
        <v>56514096</v>
      </c>
      <c r="AT86" s="16">
        <v>697513</v>
      </c>
      <c r="AU86" s="16">
        <v>0</v>
      </c>
      <c r="AV86" s="16">
        <v>0</v>
      </c>
      <c r="AW86" s="16">
        <v>252084</v>
      </c>
      <c r="AX86" s="16">
        <v>4515880</v>
      </c>
      <c r="AY86" s="16">
        <v>0</v>
      </c>
      <c r="AZ86" s="16">
        <v>2903156</v>
      </c>
      <c r="BA86" s="16">
        <v>18843</v>
      </c>
      <c r="BB86" s="16">
        <v>0</v>
      </c>
      <c r="BC86" s="16">
        <v>2970248</v>
      </c>
      <c r="BD86" s="16">
        <v>0</v>
      </c>
      <c r="BE86" s="16">
        <v>0</v>
      </c>
      <c r="BF86" s="16">
        <v>635985</v>
      </c>
      <c r="BG86" s="16">
        <v>361859</v>
      </c>
      <c r="BH86" s="16">
        <v>0</v>
      </c>
      <c r="BI86" s="16">
        <v>2801</v>
      </c>
      <c r="BJ86" s="16">
        <v>0</v>
      </c>
      <c r="BK86" s="16">
        <v>0</v>
      </c>
      <c r="BL86" s="16">
        <v>106620</v>
      </c>
      <c r="BM86" s="16">
        <v>0</v>
      </c>
      <c r="BN86" s="16">
        <v>37683</v>
      </c>
      <c r="BO86" s="16">
        <v>19122</v>
      </c>
      <c r="BP86" s="16">
        <v>0</v>
      </c>
      <c r="BQ86" s="50">
        <v>0</v>
      </c>
      <c r="BR86" s="51">
        <f t="shared" si="1"/>
        <v>77694038</v>
      </c>
    </row>
    <row r="87" spans="1:70" x14ac:dyDescent="0.25">
      <c r="A87" s="13"/>
      <c r="B87" s="14">
        <v>334.7</v>
      </c>
      <c r="C87" s="15" t="s">
        <v>83</v>
      </c>
      <c r="D87" s="16">
        <v>0</v>
      </c>
      <c r="E87" s="16">
        <v>927069</v>
      </c>
      <c r="F87" s="16">
        <v>529438</v>
      </c>
      <c r="G87" s="16">
        <v>217454</v>
      </c>
      <c r="H87" s="16">
        <v>457402</v>
      </c>
      <c r="I87" s="16">
        <v>2087000</v>
      </c>
      <c r="J87" s="16">
        <v>281667</v>
      </c>
      <c r="K87" s="16">
        <v>606934</v>
      </c>
      <c r="L87" s="16">
        <v>160458</v>
      </c>
      <c r="M87" s="16">
        <v>880932</v>
      </c>
      <c r="N87" s="16">
        <v>40134</v>
      </c>
      <c r="O87" s="16">
        <v>502468</v>
      </c>
      <c r="P87" s="16">
        <v>71470</v>
      </c>
      <c r="Q87" s="16">
        <v>742234</v>
      </c>
      <c r="R87" s="16">
        <v>88618</v>
      </c>
      <c r="S87" s="16">
        <v>191759</v>
      </c>
      <c r="T87" s="16">
        <v>626828</v>
      </c>
      <c r="U87" s="16">
        <v>426340</v>
      </c>
      <c r="V87" s="16">
        <v>171399</v>
      </c>
      <c r="W87" s="16">
        <v>0</v>
      </c>
      <c r="X87" s="16">
        <v>129205</v>
      </c>
      <c r="Y87" s="16">
        <v>304974</v>
      </c>
      <c r="Z87" s="16">
        <v>0</v>
      </c>
      <c r="AA87" s="16">
        <v>4777212</v>
      </c>
      <c r="AB87" s="16">
        <v>628118</v>
      </c>
      <c r="AC87" s="16">
        <v>542500</v>
      </c>
      <c r="AD87" s="16">
        <v>1279991</v>
      </c>
      <c r="AE87" s="16">
        <v>32264</v>
      </c>
      <c r="AF87" s="16">
        <v>386554</v>
      </c>
      <c r="AG87" s="16">
        <v>194046</v>
      </c>
      <c r="AH87" s="16">
        <v>107307</v>
      </c>
      <c r="AI87" s="16">
        <v>232797</v>
      </c>
      <c r="AJ87" s="16">
        <v>401958</v>
      </c>
      <c r="AK87" s="16">
        <v>1602712</v>
      </c>
      <c r="AL87" s="16">
        <v>1041758</v>
      </c>
      <c r="AM87" s="16">
        <v>174923</v>
      </c>
      <c r="AN87" s="16">
        <v>57060</v>
      </c>
      <c r="AO87" s="16">
        <v>866036</v>
      </c>
      <c r="AP87" s="16">
        <v>911357</v>
      </c>
      <c r="AQ87" s="16">
        <v>147941</v>
      </c>
      <c r="AR87" s="16">
        <v>225999</v>
      </c>
      <c r="AS87" s="16">
        <v>2310166</v>
      </c>
      <c r="AT87" s="16">
        <v>99279</v>
      </c>
      <c r="AU87" s="16">
        <v>229410</v>
      </c>
      <c r="AV87" s="16">
        <v>150501</v>
      </c>
      <c r="AW87" s="16">
        <v>856549</v>
      </c>
      <c r="AX87" s="16">
        <v>399956</v>
      </c>
      <c r="AY87" s="16">
        <v>885000</v>
      </c>
      <c r="AZ87" s="16">
        <v>1607701</v>
      </c>
      <c r="BA87" s="16">
        <v>287889</v>
      </c>
      <c r="BB87" s="16">
        <v>2017396</v>
      </c>
      <c r="BC87" s="16">
        <v>0</v>
      </c>
      <c r="BD87" s="16">
        <v>206704</v>
      </c>
      <c r="BE87" s="16">
        <v>268006</v>
      </c>
      <c r="BF87" s="16">
        <v>142447</v>
      </c>
      <c r="BG87" s="16">
        <v>400828</v>
      </c>
      <c r="BH87" s="16">
        <v>257506</v>
      </c>
      <c r="BI87" s="16">
        <v>154310</v>
      </c>
      <c r="BJ87" s="16">
        <v>495033</v>
      </c>
      <c r="BK87" s="16">
        <v>0</v>
      </c>
      <c r="BL87" s="16">
        <v>118149</v>
      </c>
      <c r="BM87" s="16">
        <v>110699</v>
      </c>
      <c r="BN87" s="16">
        <v>711284</v>
      </c>
      <c r="BO87" s="16">
        <v>1553775</v>
      </c>
      <c r="BP87" s="16">
        <v>1232622</v>
      </c>
      <c r="BQ87" s="50">
        <v>141556</v>
      </c>
      <c r="BR87" s="51">
        <f t="shared" si="1"/>
        <v>37691082</v>
      </c>
    </row>
    <row r="88" spans="1:70" x14ac:dyDescent="0.25">
      <c r="A88" s="13"/>
      <c r="B88" s="14">
        <v>334.83</v>
      </c>
      <c r="C88" s="15" t="s">
        <v>84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6">
        <v>0</v>
      </c>
      <c r="Q88" s="16">
        <v>0</v>
      </c>
      <c r="R88" s="16">
        <v>0</v>
      </c>
      <c r="S88" s="16">
        <v>0</v>
      </c>
      <c r="T88" s="16">
        <v>0</v>
      </c>
      <c r="U88" s="16">
        <v>0</v>
      </c>
      <c r="V88" s="16">
        <v>0</v>
      </c>
      <c r="W88" s="16">
        <v>0</v>
      </c>
      <c r="X88" s="16">
        <v>0</v>
      </c>
      <c r="Y88" s="16">
        <v>0</v>
      </c>
      <c r="Z88" s="16">
        <v>0</v>
      </c>
      <c r="AA88" s="16">
        <v>0</v>
      </c>
      <c r="AB88" s="16">
        <v>0</v>
      </c>
      <c r="AC88" s="16">
        <v>0</v>
      </c>
      <c r="AD88" s="16">
        <v>71880</v>
      </c>
      <c r="AE88" s="16">
        <v>0</v>
      </c>
      <c r="AF88" s="16">
        <v>0</v>
      </c>
      <c r="AG88" s="16">
        <v>0</v>
      </c>
      <c r="AH88" s="16">
        <v>0</v>
      </c>
      <c r="AI88" s="16">
        <v>0</v>
      </c>
      <c r="AJ88" s="16">
        <v>0</v>
      </c>
      <c r="AK88" s="16">
        <v>0</v>
      </c>
      <c r="AL88" s="16">
        <v>234273</v>
      </c>
      <c r="AM88" s="16">
        <v>0</v>
      </c>
      <c r="AN88" s="16">
        <v>0</v>
      </c>
      <c r="AO88" s="16">
        <v>0</v>
      </c>
      <c r="AP88" s="16">
        <v>0</v>
      </c>
      <c r="AQ88" s="16">
        <v>0</v>
      </c>
      <c r="AR88" s="16">
        <v>0</v>
      </c>
      <c r="AS88" s="16">
        <v>0</v>
      </c>
      <c r="AT88" s="16">
        <v>0</v>
      </c>
      <c r="AU88" s="16">
        <v>0</v>
      </c>
      <c r="AV88" s="16">
        <v>0</v>
      </c>
      <c r="AW88" s="16">
        <v>0</v>
      </c>
      <c r="AX88" s="16">
        <v>0</v>
      </c>
      <c r="AY88" s="16">
        <v>0</v>
      </c>
      <c r="AZ88" s="16">
        <v>0</v>
      </c>
      <c r="BA88" s="16">
        <v>0</v>
      </c>
      <c r="BB88" s="16">
        <v>0</v>
      </c>
      <c r="BC88" s="16">
        <v>0</v>
      </c>
      <c r="BD88" s="16">
        <v>0</v>
      </c>
      <c r="BE88" s="16">
        <v>0</v>
      </c>
      <c r="BF88" s="16">
        <v>0</v>
      </c>
      <c r="BG88" s="16">
        <v>0</v>
      </c>
      <c r="BH88" s="16">
        <v>0</v>
      </c>
      <c r="BI88" s="16">
        <v>0</v>
      </c>
      <c r="BJ88" s="16">
        <v>0</v>
      </c>
      <c r="BK88" s="16">
        <v>0</v>
      </c>
      <c r="BL88" s="16">
        <v>0</v>
      </c>
      <c r="BM88" s="16">
        <v>0</v>
      </c>
      <c r="BN88" s="16">
        <v>0</v>
      </c>
      <c r="BO88" s="16">
        <v>0</v>
      </c>
      <c r="BP88" s="16">
        <v>0</v>
      </c>
      <c r="BQ88" s="50">
        <v>0</v>
      </c>
      <c r="BR88" s="51">
        <f t="shared" si="1"/>
        <v>306153</v>
      </c>
    </row>
    <row r="89" spans="1:70" x14ac:dyDescent="0.25">
      <c r="A89" s="13"/>
      <c r="B89" s="14">
        <v>334.89</v>
      </c>
      <c r="C89" s="15" t="s">
        <v>85</v>
      </c>
      <c r="D89" s="16">
        <v>0</v>
      </c>
      <c r="E89" s="16">
        <v>0</v>
      </c>
      <c r="F89" s="16">
        <v>0</v>
      </c>
      <c r="G89" s="16">
        <v>0</v>
      </c>
      <c r="H89" s="16">
        <v>504894</v>
      </c>
      <c r="I89" s="16">
        <v>0</v>
      </c>
      <c r="J89" s="16">
        <v>39214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70771</v>
      </c>
      <c r="U89" s="16">
        <v>0</v>
      </c>
      <c r="V89" s="16">
        <v>0</v>
      </c>
      <c r="W89" s="16">
        <v>0</v>
      </c>
      <c r="X89" s="16">
        <v>32301</v>
      </c>
      <c r="Y89" s="16">
        <v>0</v>
      </c>
      <c r="Z89" s="16">
        <v>0</v>
      </c>
      <c r="AA89" s="16">
        <v>0</v>
      </c>
      <c r="AB89" s="16">
        <v>0</v>
      </c>
      <c r="AC89" s="16">
        <v>130878</v>
      </c>
      <c r="AD89" s="16">
        <v>5209321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0</v>
      </c>
      <c r="AL89" s="16">
        <v>0</v>
      </c>
      <c r="AM89" s="16">
        <v>0</v>
      </c>
      <c r="AN89" s="16">
        <v>0</v>
      </c>
      <c r="AO89" s="16">
        <v>0</v>
      </c>
      <c r="AP89" s="16">
        <v>0</v>
      </c>
      <c r="AQ89" s="16">
        <v>0</v>
      </c>
      <c r="AR89" s="16">
        <v>0</v>
      </c>
      <c r="AS89" s="16">
        <v>0</v>
      </c>
      <c r="AT89" s="16">
        <v>0</v>
      </c>
      <c r="AU89" s="16">
        <v>242560</v>
      </c>
      <c r="AV89" s="16">
        <v>174259</v>
      </c>
      <c r="AW89" s="16">
        <v>1354416</v>
      </c>
      <c r="AX89" s="16">
        <v>0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65278</v>
      </c>
      <c r="BH89" s="16">
        <v>0</v>
      </c>
      <c r="BI89" s="16">
        <v>632704</v>
      </c>
      <c r="BJ89" s="16">
        <v>0</v>
      </c>
      <c r="BK89" s="16">
        <v>0</v>
      </c>
      <c r="BL89" s="16">
        <v>0</v>
      </c>
      <c r="BM89" s="16">
        <v>0</v>
      </c>
      <c r="BN89" s="16">
        <v>11989185</v>
      </c>
      <c r="BO89" s="16">
        <v>0</v>
      </c>
      <c r="BP89" s="16">
        <v>0</v>
      </c>
      <c r="BQ89" s="50">
        <v>0</v>
      </c>
      <c r="BR89" s="51">
        <f t="shared" si="1"/>
        <v>20445781</v>
      </c>
    </row>
    <row r="90" spans="1:70" x14ac:dyDescent="0.25">
      <c r="A90" s="13"/>
      <c r="B90" s="14">
        <v>334.9</v>
      </c>
      <c r="C90" s="15" t="s">
        <v>86</v>
      </c>
      <c r="D90" s="16">
        <v>0</v>
      </c>
      <c r="E90" s="16">
        <v>0</v>
      </c>
      <c r="F90" s="16">
        <v>0</v>
      </c>
      <c r="G90" s="16">
        <v>0</v>
      </c>
      <c r="H90" s="16">
        <v>3407127</v>
      </c>
      <c r="I90" s="16">
        <v>0</v>
      </c>
      <c r="J90" s="16">
        <v>0</v>
      </c>
      <c r="K90" s="16">
        <v>0</v>
      </c>
      <c r="L90" s="16">
        <v>285605</v>
      </c>
      <c r="M90" s="16">
        <v>255953</v>
      </c>
      <c r="N90" s="16">
        <v>0</v>
      </c>
      <c r="O90" s="16">
        <v>0</v>
      </c>
      <c r="P90" s="16">
        <v>181275</v>
      </c>
      <c r="Q90" s="16">
        <v>0</v>
      </c>
      <c r="R90" s="16">
        <v>751896</v>
      </c>
      <c r="S90" s="16">
        <v>0</v>
      </c>
      <c r="T90" s="16">
        <v>0</v>
      </c>
      <c r="U90" s="16">
        <v>0</v>
      </c>
      <c r="V90" s="16">
        <v>0</v>
      </c>
      <c r="W90" s="16">
        <v>127622</v>
      </c>
      <c r="X90" s="16">
        <v>0</v>
      </c>
      <c r="Y90" s="16">
        <v>0</v>
      </c>
      <c r="Z90" s="16">
        <v>383436</v>
      </c>
      <c r="AA90" s="16">
        <v>0</v>
      </c>
      <c r="AB90" s="16">
        <v>0</v>
      </c>
      <c r="AC90" s="16">
        <v>21730</v>
      </c>
      <c r="AD90" s="16">
        <v>2118936</v>
      </c>
      <c r="AE90" s="16">
        <v>2066</v>
      </c>
      <c r="AF90" s="16">
        <v>0</v>
      </c>
      <c r="AG90" s="16">
        <v>0</v>
      </c>
      <c r="AH90" s="16">
        <v>0</v>
      </c>
      <c r="AI90" s="16">
        <v>0</v>
      </c>
      <c r="AJ90" s="16">
        <v>0</v>
      </c>
      <c r="AK90" s="16">
        <v>207544</v>
      </c>
      <c r="AL90" s="16">
        <v>0</v>
      </c>
      <c r="AM90" s="16">
        <v>48487</v>
      </c>
      <c r="AN90" s="16">
        <v>154782</v>
      </c>
      <c r="AO90" s="16">
        <v>0</v>
      </c>
      <c r="AP90" s="16">
        <v>51477</v>
      </c>
      <c r="AQ90" s="16">
        <v>0</v>
      </c>
      <c r="AR90" s="16">
        <v>39859</v>
      </c>
      <c r="AS90" s="16">
        <v>116969</v>
      </c>
      <c r="AT90" s="16">
        <v>0</v>
      </c>
      <c r="AU90" s="16">
        <v>0</v>
      </c>
      <c r="AV90" s="16">
        <v>0</v>
      </c>
      <c r="AW90" s="16">
        <v>600643</v>
      </c>
      <c r="AX90" s="16">
        <v>0</v>
      </c>
      <c r="AY90" s="16">
        <v>0</v>
      </c>
      <c r="AZ90" s="16">
        <v>674058</v>
      </c>
      <c r="BA90" s="16">
        <v>0</v>
      </c>
      <c r="BB90" s="16">
        <v>0</v>
      </c>
      <c r="BC90" s="16">
        <v>1173250</v>
      </c>
      <c r="BD90" s="16">
        <v>0</v>
      </c>
      <c r="BE90" s="16">
        <v>0</v>
      </c>
      <c r="BF90" s="16">
        <v>447008</v>
      </c>
      <c r="BG90" s="16">
        <v>1353</v>
      </c>
      <c r="BH90" s="16">
        <v>0</v>
      </c>
      <c r="BI90" s="16">
        <v>0</v>
      </c>
      <c r="BJ90" s="16">
        <v>491060</v>
      </c>
      <c r="BK90" s="16">
        <v>0</v>
      </c>
      <c r="BL90" s="16">
        <v>0</v>
      </c>
      <c r="BM90" s="16">
        <v>112088</v>
      </c>
      <c r="BN90" s="16">
        <v>0</v>
      </c>
      <c r="BO90" s="16">
        <v>0</v>
      </c>
      <c r="BP90" s="16">
        <v>0</v>
      </c>
      <c r="BQ90" s="50">
        <v>0</v>
      </c>
      <c r="BR90" s="51">
        <f t="shared" si="1"/>
        <v>11654224</v>
      </c>
    </row>
    <row r="91" spans="1:70" x14ac:dyDescent="0.25">
      <c r="A91" s="13"/>
      <c r="B91" s="14">
        <v>335.12</v>
      </c>
      <c r="C91" s="15" t="s">
        <v>87</v>
      </c>
      <c r="D91" s="16">
        <v>3907340</v>
      </c>
      <c r="E91" s="16">
        <v>395544</v>
      </c>
      <c r="F91" s="16">
        <v>2934090</v>
      </c>
      <c r="G91" s="16">
        <v>424188</v>
      </c>
      <c r="H91" s="16">
        <v>22923496</v>
      </c>
      <c r="I91" s="16">
        <v>22415000</v>
      </c>
      <c r="J91" s="16">
        <v>208933</v>
      </c>
      <c r="K91" s="16">
        <v>3395205</v>
      </c>
      <c r="L91" s="16">
        <v>3018918</v>
      </c>
      <c r="M91" s="16">
        <v>3631456</v>
      </c>
      <c r="N91" s="16">
        <v>7507543</v>
      </c>
      <c r="O91" s="16">
        <v>1241018</v>
      </c>
      <c r="P91" s="16">
        <v>557029</v>
      </c>
      <c r="Q91" s="16">
        <v>257747</v>
      </c>
      <c r="R91" s="16">
        <v>6273037</v>
      </c>
      <c r="S91" s="16">
        <v>959090</v>
      </c>
      <c r="T91" s="16">
        <v>887900</v>
      </c>
      <c r="U91" s="16">
        <v>754770</v>
      </c>
      <c r="V91" s="16">
        <v>1464438</v>
      </c>
      <c r="W91" s="16">
        <v>170370</v>
      </c>
      <c r="X91" s="16">
        <v>210264</v>
      </c>
      <c r="Y91" s="16">
        <v>193908</v>
      </c>
      <c r="Z91" s="16">
        <v>400392</v>
      </c>
      <c r="AA91" s="16">
        <v>666175</v>
      </c>
      <c r="AB91" s="16">
        <v>3251643</v>
      </c>
      <c r="AC91" s="16">
        <v>1823424</v>
      </c>
      <c r="AD91" s="16">
        <v>23678576</v>
      </c>
      <c r="AE91" s="16">
        <v>294744</v>
      </c>
      <c r="AF91" s="16">
        <v>2575721</v>
      </c>
      <c r="AG91" s="16">
        <v>1770479</v>
      </c>
      <c r="AH91" s="16">
        <v>279116</v>
      </c>
      <c r="AI91" s="16">
        <v>109881</v>
      </c>
      <c r="AJ91" s="16">
        <v>4656789</v>
      </c>
      <c r="AK91" s="16">
        <v>11092308</v>
      </c>
      <c r="AL91" s="16">
        <v>4103563</v>
      </c>
      <c r="AM91" s="16">
        <v>692964</v>
      </c>
      <c r="AN91" s="16">
        <v>79119</v>
      </c>
      <c r="AO91" s="16">
        <v>301282</v>
      </c>
      <c r="AP91" s="16">
        <v>6072582</v>
      </c>
      <c r="AQ91" s="16">
        <v>6357247</v>
      </c>
      <c r="AR91" s="16">
        <v>3171067</v>
      </c>
      <c r="AS91" s="16">
        <v>98308047</v>
      </c>
      <c r="AT91" s="16">
        <v>1793953</v>
      </c>
      <c r="AU91" s="16">
        <v>1339465</v>
      </c>
      <c r="AV91" s="16">
        <v>3663125</v>
      </c>
      <c r="AW91" s="16">
        <v>745606</v>
      </c>
      <c r="AX91" s="16">
        <v>26687879</v>
      </c>
      <c r="AY91" s="16">
        <v>5058000</v>
      </c>
      <c r="AZ91" s="16">
        <v>21985390</v>
      </c>
      <c r="BA91" s="16">
        <v>8633571</v>
      </c>
      <c r="BB91" s="16">
        <v>13494178</v>
      </c>
      <c r="BC91" s="16">
        <v>10043254</v>
      </c>
      <c r="BD91" s="16">
        <v>3910142</v>
      </c>
      <c r="BE91" s="16">
        <v>3792086</v>
      </c>
      <c r="BF91" s="16">
        <v>3352964</v>
      </c>
      <c r="BG91" s="16">
        <v>2687971</v>
      </c>
      <c r="BH91" s="16">
        <v>7425252</v>
      </c>
      <c r="BI91" s="16">
        <v>7208363</v>
      </c>
      <c r="BJ91" s="16">
        <v>1638861</v>
      </c>
      <c r="BK91" s="16">
        <v>722925</v>
      </c>
      <c r="BL91" s="16">
        <v>346732</v>
      </c>
      <c r="BM91" s="16">
        <v>174981</v>
      </c>
      <c r="BN91" s="16">
        <v>6616136</v>
      </c>
      <c r="BO91" s="16">
        <v>547131</v>
      </c>
      <c r="BP91" s="16">
        <v>1366567</v>
      </c>
      <c r="BQ91" s="50">
        <v>379396</v>
      </c>
      <c r="BR91" s="51">
        <f t="shared" si="1"/>
        <v>387030331</v>
      </c>
    </row>
    <row r="92" spans="1:70" x14ac:dyDescent="0.25">
      <c r="A92" s="13"/>
      <c r="B92" s="14">
        <v>335.13</v>
      </c>
      <c r="C92" s="15" t="s">
        <v>88</v>
      </c>
      <c r="D92" s="16">
        <v>94493</v>
      </c>
      <c r="E92" s="16">
        <v>22963</v>
      </c>
      <c r="F92" s="16">
        <v>37104</v>
      </c>
      <c r="G92" s="16">
        <v>11118</v>
      </c>
      <c r="H92" s="16">
        <v>83256</v>
      </c>
      <c r="I92" s="16">
        <v>367000</v>
      </c>
      <c r="J92" s="16">
        <v>14506</v>
      </c>
      <c r="K92" s="16">
        <v>37691</v>
      </c>
      <c r="L92" s="16">
        <v>30508</v>
      </c>
      <c r="M92" s="16">
        <v>32093</v>
      </c>
      <c r="N92" s="16">
        <v>61254</v>
      </c>
      <c r="O92" s="16">
        <v>20043</v>
      </c>
      <c r="P92" s="16">
        <v>14286</v>
      </c>
      <c r="Q92" s="16">
        <v>12815</v>
      </c>
      <c r="R92" s="16">
        <v>62204</v>
      </c>
      <c r="S92" s="16">
        <v>25766</v>
      </c>
      <c r="T92" s="16">
        <v>13805</v>
      </c>
      <c r="U92" s="16">
        <v>14762</v>
      </c>
      <c r="V92" s="16">
        <v>12559</v>
      </c>
      <c r="W92" s="16">
        <v>12659</v>
      </c>
      <c r="X92" s="16">
        <v>13966</v>
      </c>
      <c r="Y92" s="16">
        <v>14472</v>
      </c>
      <c r="Z92" s="16">
        <v>14083</v>
      </c>
      <c r="AA92" s="16">
        <v>14742</v>
      </c>
      <c r="AB92" s="16">
        <v>34123</v>
      </c>
      <c r="AC92" s="16">
        <v>24186</v>
      </c>
      <c r="AD92" s="16">
        <v>295270</v>
      </c>
      <c r="AE92" s="16">
        <v>10251</v>
      </c>
      <c r="AF92" s="16">
        <v>38804</v>
      </c>
      <c r="AG92" s="16">
        <v>16831</v>
      </c>
      <c r="AH92" s="16">
        <v>13766</v>
      </c>
      <c r="AI92" s="16">
        <v>11953</v>
      </c>
      <c r="AJ92" s="16">
        <v>49885</v>
      </c>
      <c r="AK92" s="16">
        <v>126485</v>
      </c>
      <c r="AL92" s="16">
        <v>60926</v>
      </c>
      <c r="AM92" s="16">
        <v>15446</v>
      </c>
      <c r="AN92" s="16">
        <v>12181</v>
      </c>
      <c r="AO92" s="16">
        <v>14089</v>
      </c>
      <c r="AP92" s="16">
        <v>61853</v>
      </c>
      <c r="AQ92" s="16">
        <v>67500</v>
      </c>
      <c r="AR92" s="16">
        <v>48907</v>
      </c>
      <c r="AS92" s="16">
        <v>536618</v>
      </c>
      <c r="AT92" s="16">
        <v>20863</v>
      </c>
      <c r="AU92" s="16">
        <v>0</v>
      </c>
      <c r="AV92" s="16">
        <v>40689</v>
      </c>
      <c r="AW92" s="16">
        <v>17868</v>
      </c>
      <c r="AX92" s="16">
        <v>216515</v>
      </c>
      <c r="AY92" s="16">
        <v>32000</v>
      </c>
      <c r="AZ92" s="16">
        <v>366933</v>
      </c>
      <c r="BA92" s="16">
        <v>67687</v>
      </c>
      <c r="BB92" s="16">
        <v>252284</v>
      </c>
      <c r="BC92" s="16">
        <v>96926</v>
      </c>
      <c r="BD92" s="16">
        <v>12754</v>
      </c>
      <c r="BE92" s="16">
        <v>47741</v>
      </c>
      <c r="BF92" s="16">
        <v>38628</v>
      </c>
      <c r="BG92" s="16">
        <v>28806</v>
      </c>
      <c r="BH92" s="16">
        <v>120394</v>
      </c>
      <c r="BI92" s="16">
        <v>120882</v>
      </c>
      <c r="BJ92" s="16">
        <v>18377</v>
      </c>
      <c r="BK92" s="16">
        <v>0</v>
      </c>
      <c r="BL92" s="16">
        <v>9416</v>
      </c>
      <c r="BM92" s="16">
        <v>12075</v>
      </c>
      <c r="BN92" s="16">
        <v>88561</v>
      </c>
      <c r="BO92" s="16">
        <v>10106</v>
      </c>
      <c r="BP92" s="16">
        <v>19495</v>
      </c>
      <c r="BQ92" s="50">
        <v>17459</v>
      </c>
      <c r="BR92" s="51">
        <f t="shared" si="1"/>
        <v>4133681</v>
      </c>
    </row>
    <row r="93" spans="1:70" x14ac:dyDescent="0.25">
      <c r="A93" s="13"/>
      <c r="B93" s="14">
        <v>335.14</v>
      </c>
      <c r="C93" s="15" t="s">
        <v>89</v>
      </c>
      <c r="D93" s="16">
        <v>38272</v>
      </c>
      <c r="E93" s="16">
        <v>8288</v>
      </c>
      <c r="F93" s="16">
        <v>22585</v>
      </c>
      <c r="G93" s="16">
        <v>11142</v>
      </c>
      <c r="H93" s="16">
        <v>74033</v>
      </c>
      <c r="I93" s="16">
        <v>13000</v>
      </c>
      <c r="J93" s="16">
        <v>3351</v>
      </c>
      <c r="K93" s="16">
        <v>67936</v>
      </c>
      <c r="L93" s="16">
        <v>80201</v>
      </c>
      <c r="M93" s="16">
        <v>18799</v>
      </c>
      <c r="N93" s="16">
        <v>104264</v>
      </c>
      <c r="O93" s="16">
        <v>21618</v>
      </c>
      <c r="P93" s="16">
        <v>0</v>
      </c>
      <c r="Q93" s="16">
        <v>4410</v>
      </c>
      <c r="R93" s="16">
        <v>55596</v>
      </c>
      <c r="S93" s="16">
        <v>27229</v>
      </c>
      <c r="T93" s="16">
        <v>2417</v>
      </c>
      <c r="U93" s="16">
        <v>16808</v>
      </c>
      <c r="V93" s="16">
        <v>13413</v>
      </c>
      <c r="W93" s="16">
        <v>8281</v>
      </c>
      <c r="X93" s="16">
        <v>1492</v>
      </c>
      <c r="Y93" s="16">
        <v>7381</v>
      </c>
      <c r="Z93" s="16">
        <v>13937</v>
      </c>
      <c r="AA93" s="16">
        <v>23858</v>
      </c>
      <c r="AB93" s="16">
        <v>46431</v>
      </c>
      <c r="AC93" s="16">
        <v>221324</v>
      </c>
      <c r="AD93" s="16">
        <v>445682</v>
      </c>
      <c r="AE93" s="16">
        <v>8183</v>
      </c>
      <c r="AF93" s="16">
        <v>110928</v>
      </c>
      <c r="AG93" s="16">
        <v>22079</v>
      </c>
      <c r="AH93" s="16">
        <v>8410</v>
      </c>
      <c r="AI93" s="16">
        <v>3932</v>
      </c>
      <c r="AJ93" s="16">
        <v>194186</v>
      </c>
      <c r="AK93" s="16">
        <v>420320</v>
      </c>
      <c r="AL93" s="16">
        <v>42442</v>
      </c>
      <c r="AM93" s="16">
        <v>11382</v>
      </c>
      <c r="AN93" s="16">
        <v>2522</v>
      </c>
      <c r="AO93" s="16">
        <v>24023</v>
      </c>
      <c r="AP93" s="16">
        <v>294506</v>
      </c>
      <c r="AQ93" s="16">
        <v>220815</v>
      </c>
      <c r="AR93" s="16">
        <v>68481</v>
      </c>
      <c r="AS93" s="16">
        <v>0</v>
      </c>
      <c r="AT93" s="16">
        <v>18340</v>
      </c>
      <c r="AU93" s="16">
        <v>27628</v>
      </c>
      <c r="AV93" s="16">
        <v>29933</v>
      </c>
      <c r="AW93" s="16">
        <v>9291</v>
      </c>
      <c r="AX93" s="16">
        <v>90458</v>
      </c>
      <c r="AY93" s="16">
        <v>111000</v>
      </c>
      <c r="AZ93" s="16">
        <v>51713</v>
      </c>
      <c r="BA93" s="16">
        <v>209277</v>
      </c>
      <c r="BB93" s="16">
        <v>91660</v>
      </c>
      <c r="BC93" s="16">
        <v>314519</v>
      </c>
      <c r="BD93" s="16">
        <v>18354</v>
      </c>
      <c r="BE93" s="16">
        <v>50595</v>
      </c>
      <c r="BF93" s="16">
        <v>136581</v>
      </c>
      <c r="BG93" s="16">
        <v>31989</v>
      </c>
      <c r="BH93" s="16">
        <v>173918</v>
      </c>
      <c r="BI93" s="16">
        <v>36036</v>
      </c>
      <c r="BJ93" s="16">
        <v>35396</v>
      </c>
      <c r="BK93" s="16">
        <v>58648</v>
      </c>
      <c r="BL93" s="16">
        <v>11534</v>
      </c>
      <c r="BM93" s="16">
        <v>9052</v>
      </c>
      <c r="BN93" s="16">
        <v>165005</v>
      </c>
      <c r="BO93" s="16">
        <v>8155</v>
      </c>
      <c r="BP93" s="16">
        <v>27453</v>
      </c>
      <c r="BQ93" s="50">
        <v>15496</v>
      </c>
      <c r="BR93" s="51">
        <f t="shared" si="1"/>
        <v>4515988</v>
      </c>
    </row>
    <row r="94" spans="1:70" x14ac:dyDescent="0.25">
      <c r="A94" s="13"/>
      <c r="B94" s="14">
        <v>335.15</v>
      </c>
      <c r="C94" s="15" t="s">
        <v>90</v>
      </c>
      <c r="D94" s="16">
        <v>87487</v>
      </c>
      <c r="E94" s="16">
        <v>2525</v>
      </c>
      <c r="F94" s="16">
        <v>94314</v>
      </c>
      <c r="G94" s="16">
        <v>3556</v>
      </c>
      <c r="H94" s="16">
        <v>200328</v>
      </c>
      <c r="I94" s="16">
        <v>580000</v>
      </c>
      <c r="J94" s="16">
        <v>927</v>
      </c>
      <c r="K94" s="16">
        <v>61597</v>
      </c>
      <c r="L94" s="16">
        <v>40747</v>
      </c>
      <c r="M94" s="16">
        <v>43212</v>
      </c>
      <c r="N94" s="16">
        <v>163529</v>
      </c>
      <c r="O94" s="16">
        <v>14329</v>
      </c>
      <c r="P94" s="16">
        <v>50325</v>
      </c>
      <c r="Q94" s="16">
        <v>2573</v>
      </c>
      <c r="R94" s="16">
        <v>132443</v>
      </c>
      <c r="S94" s="16">
        <v>24750</v>
      </c>
      <c r="T94" s="16">
        <v>4647</v>
      </c>
      <c r="U94" s="16">
        <v>9039</v>
      </c>
      <c r="V94" s="16">
        <v>1494</v>
      </c>
      <c r="W94" s="16">
        <v>1365</v>
      </c>
      <c r="X94" s="16">
        <v>2740</v>
      </c>
      <c r="Y94" s="16">
        <v>2063</v>
      </c>
      <c r="Z94" s="16">
        <v>1904</v>
      </c>
      <c r="AA94" s="16">
        <v>6807</v>
      </c>
      <c r="AB94" s="16">
        <v>41841</v>
      </c>
      <c r="AC94" s="16">
        <v>30417</v>
      </c>
      <c r="AD94" s="16">
        <v>385755</v>
      </c>
      <c r="AE94" s="16">
        <v>1194</v>
      </c>
      <c r="AF94" s="16">
        <v>56450</v>
      </c>
      <c r="AG94" s="16">
        <v>6999</v>
      </c>
      <c r="AH94" s="16">
        <v>1664</v>
      </c>
      <c r="AI94" s="16">
        <v>181</v>
      </c>
      <c r="AJ94" s="16">
        <v>87327</v>
      </c>
      <c r="AK94" s="16">
        <v>278466</v>
      </c>
      <c r="AL94" s="16">
        <v>86018</v>
      </c>
      <c r="AM94" s="16">
        <v>8894</v>
      </c>
      <c r="AN94" s="16">
        <v>97</v>
      </c>
      <c r="AO94" s="16">
        <v>455</v>
      </c>
      <c r="AP94" s="16">
        <v>105477</v>
      </c>
      <c r="AQ94" s="16">
        <v>165448</v>
      </c>
      <c r="AR94" s="16">
        <v>59467</v>
      </c>
      <c r="AS94" s="16">
        <v>953502</v>
      </c>
      <c r="AT94" s="16">
        <v>109809</v>
      </c>
      <c r="AU94" s="16">
        <v>33688</v>
      </c>
      <c r="AV94" s="16">
        <v>87188</v>
      </c>
      <c r="AW94" s="16">
        <v>7017</v>
      </c>
      <c r="AX94" s="16">
        <v>808548</v>
      </c>
      <c r="AY94" s="16">
        <v>87000</v>
      </c>
      <c r="AZ94" s="16">
        <v>491380</v>
      </c>
      <c r="BA94" s="16">
        <v>114898</v>
      </c>
      <c r="BB94" s="16">
        <v>388448</v>
      </c>
      <c r="BC94" s="16">
        <v>150164</v>
      </c>
      <c r="BD94" s="16">
        <v>16667</v>
      </c>
      <c r="BE94" s="16">
        <v>81445</v>
      </c>
      <c r="BF94" s="16">
        <v>71293</v>
      </c>
      <c r="BG94" s="16">
        <v>24842</v>
      </c>
      <c r="BH94" s="16">
        <v>224546</v>
      </c>
      <c r="BI94" s="16">
        <v>120560</v>
      </c>
      <c r="BJ94" s="16">
        <v>34992</v>
      </c>
      <c r="BK94" s="16">
        <v>283</v>
      </c>
      <c r="BL94" s="16">
        <v>5791</v>
      </c>
      <c r="BM94" s="16">
        <v>626</v>
      </c>
      <c r="BN94" s="16">
        <v>216091</v>
      </c>
      <c r="BO94" s="16">
        <v>4212</v>
      </c>
      <c r="BP94" s="16">
        <v>34442</v>
      </c>
      <c r="BQ94" s="50">
        <v>1005</v>
      </c>
      <c r="BR94" s="51">
        <f t="shared" si="1"/>
        <v>6917288</v>
      </c>
    </row>
    <row r="95" spans="1:70" x14ac:dyDescent="0.25">
      <c r="A95" s="13"/>
      <c r="B95" s="14">
        <v>335.16</v>
      </c>
      <c r="C95" s="15" t="s">
        <v>91</v>
      </c>
      <c r="D95" s="16">
        <v>446500</v>
      </c>
      <c r="E95" s="16">
        <v>156000</v>
      </c>
      <c r="F95" s="16">
        <v>235417</v>
      </c>
      <c r="G95" s="16">
        <v>223250</v>
      </c>
      <c r="H95" s="16">
        <v>223250</v>
      </c>
      <c r="I95" s="16">
        <v>0</v>
      </c>
      <c r="J95" s="16">
        <v>230750</v>
      </c>
      <c r="K95" s="16">
        <v>297667</v>
      </c>
      <c r="L95" s="16">
        <v>223250</v>
      </c>
      <c r="M95" s="16">
        <v>223250</v>
      </c>
      <c r="N95" s="16">
        <v>0</v>
      </c>
      <c r="O95" s="16">
        <v>223250</v>
      </c>
      <c r="P95" s="16">
        <v>314333</v>
      </c>
      <c r="Q95" s="16">
        <v>223250</v>
      </c>
      <c r="R95" s="16">
        <v>0</v>
      </c>
      <c r="S95" s="16">
        <v>223250</v>
      </c>
      <c r="T95" s="16">
        <v>140500</v>
      </c>
      <c r="U95" s="16">
        <v>223250</v>
      </c>
      <c r="V95" s="16">
        <v>226472</v>
      </c>
      <c r="W95" s="16">
        <v>0</v>
      </c>
      <c r="X95" s="16">
        <v>216500</v>
      </c>
      <c r="Y95" s="16">
        <v>223250</v>
      </c>
      <c r="Z95" s="16">
        <v>446500</v>
      </c>
      <c r="AA95" s="16">
        <v>218025</v>
      </c>
      <c r="AB95" s="16">
        <v>236750</v>
      </c>
      <c r="AC95" s="16">
        <v>223250</v>
      </c>
      <c r="AD95" s="16">
        <v>446500</v>
      </c>
      <c r="AE95" s="16">
        <v>237250</v>
      </c>
      <c r="AF95" s="16">
        <v>446500</v>
      </c>
      <c r="AG95" s="16">
        <v>57000</v>
      </c>
      <c r="AH95" s="16">
        <v>223250</v>
      </c>
      <c r="AI95" s="16">
        <v>0</v>
      </c>
      <c r="AJ95" s="16">
        <v>297667</v>
      </c>
      <c r="AK95" s="16">
        <v>223250</v>
      </c>
      <c r="AL95" s="16">
        <v>223250</v>
      </c>
      <c r="AM95" s="16">
        <v>12000</v>
      </c>
      <c r="AN95" s="16">
        <v>198250</v>
      </c>
      <c r="AO95" s="16">
        <v>217000</v>
      </c>
      <c r="AP95" s="16">
        <v>446500</v>
      </c>
      <c r="AQ95" s="16">
        <v>446500</v>
      </c>
      <c r="AR95" s="16">
        <v>223250</v>
      </c>
      <c r="AS95" s="16">
        <v>446500</v>
      </c>
      <c r="AT95" s="16">
        <v>223250</v>
      </c>
      <c r="AU95" s="16">
        <v>223250</v>
      </c>
      <c r="AV95" s="16">
        <v>446500</v>
      </c>
      <c r="AW95" s="16">
        <v>223250</v>
      </c>
      <c r="AX95" s="16">
        <v>446500</v>
      </c>
      <c r="AY95" s="16">
        <v>223000</v>
      </c>
      <c r="AZ95" s="16">
        <v>569047</v>
      </c>
      <c r="BA95" s="16">
        <v>223250</v>
      </c>
      <c r="BB95" s="16">
        <v>223250</v>
      </c>
      <c r="BC95" s="16">
        <v>446500</v>
      </c>
      <c r="BD95" s="16">
        <v>446500</v>
      </c>
      <c r="BE95" s="16">
        <v>309631</v>
      </c>
      <c r="BF95" s="16">
        <v>200925</v>
      </c>
      <c r="BG95" s="16">
        <v>223250</v>
      </c>
      <c r="BH95" s="16">
        <v>0</v>
      </c>
      <c r="BI95" s="16">
        <v>446500</v>
      </c>
      <c r="BJ95" s="16">
        <v>223250</v>
      </c>
      <c r="BK95" s="16">
        <v>233250</v>
      </c>
      <c r="BL95" s="16">
        <v>223250</v>
      </c>
      <c r="BM95" s="16">
        <v>223250</v>
      </c>
      <c r="BN95" s="16">
        <v>239282</v>
      </c>
      <c r="BO95" s="16">
        <v>446500</v>
      </c>
      <c r="BP95" s="16">
        <v>224000</v>
      </c>
      <c r="BQ95" s="50">
        <v>207850</v>
      </c>
      <c r="BR95" s="51">
        <f t="shared" si="1"/>
        <v>16437816</v>
      </c>
    </row>
    <row r="96" spans="1:70" x14ac:dyDescent="0.25">
      <c r="A96" s="13"/>
      <c r="B96" s="14">
        <v>335.17</v>
      </c>
      <c r="C96" s="15" t="s">
        <v>92</v>
      </c>
      <c r="D96" s="16">
        <v>0</v>
      </c>
      <c r="E96" s="16">
        <v>0</v>
      </c>
      <c r="F96" s="16">
        <v>0</v>
      </c>
      <c r="G96" s="16">
        <v>0</v>
      </c>
      <c r="H96" s="16">
        <v>55285</v>
      </c>
      <c r="I96" s="16">
        <v>148000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6">
        <v>0</v>
      </c>
      <c r="Q96" s="16">
        <v>1000056</v>
      </c>
      <c r="R96" s="16">
        <v>25187</v>
      </c>
      <c r="S96" s="16">
        <v>0</v>
      </c>
      <c r="T96" s="16">
        <v>0</v>
      </c>
      <c r="U96" s="16">
        <v>0</v>
      </c>
      <c r="V96" s="16">
        <v>0</v>
      </c>
      <c r="W96" s="16">
        <v>0</v>
      </c>
      <c r="X96" s="16">
        <v>0</v>
      </c>
      <c r="Y96" s="16">
        <v>13361</v>
      </c>
      <c r="Z96" s="16">
        <v>0</v>
      </c>
      <c r="AA96" s="16">
        <v>0</v>
      </c>
      <c r="AB96" s="16">
        <v>0</v>
      </c>
      <c r="AC96" s="16">
        <v>0</v>
      </c>
      <c r="AD96" s="16">
        <v>165150</v>
      </c>
      <c r="AE96" s="16">
        <v>0</v>
      </c>
      <c r="AF96" s="16">
        <v>0</v>
      </c>
      <c r="AG96" s="16">
        <v>0</v>
      </c>
      <c r="AH96" s="16">
        <v>10869</v>
      </c>
      <c r="AI96" s="16">
        <v>235150</v>
      </c>
      <c r="AJ96" s="16">
        <v>0</v>
      </c>
      <c r="AK96" s="16">
        <v>68115</v>
      </c>
      <c r="AL96" s="16">
        <v>0</v>
      </c>
      <c r="AM96" s="16">
        <v>0</v>
      </c>
      <c r="AN96" s="16">
        <v>0</v>
      </c>
      <c r="AO96" s="16">
        <v>0</v>
      </c>
      <c r="AP96" s="16">
        <v>0</v>
      </c>
      <c r="AQ96" s="16">
        <v>44168</v>
      </c>
      <c r="AR96" s="16">
        <v>0</v>
      </c>
      <c r="AS96" s="16">
        <v>180408</v>
      </c>
      <c r="AT96" s="16">
        <v>0</v>
      </c>
      <c r="AU96" s="16">
        <v>0</v>
      </c>
      <c r="AV96" s="16">
        <v>0</v>
      </c>
      <c r="AW96" s="16">
        <v>0</v>
      </c>
      <c r="AX96" s="16">
        <v>0</v>
      </c>
      <c r="AY96" s="16">
        <v>0</v>
      </c>
      <c r="AZ96" s="16">
        <v>0</v>
      </c>
      <c r="BA96" s="16">
        <v>0</v>
      </c>
      <c r="BB96" s="16">
        <v>91131</v>
      </c>
      <c r="BC96" s="16">
        <v>0</v>
      </c>
      <c r="BD96" s="16">
        <v>0</v>
      </c>
      <c r="BE96" s="16">
        <v>0</v>
      </c>
      <c r="BF96" s="16">
        <v>0</v>
      </c>
      <c r="BG96" s="16">
        <v>0</v>
      </c>
      <c r="BH96" s="16">
        <v>58635</v>
      </c>
      <c r="BI96" s="16">
        <v>0</v>
      </c>
      <c r="BJ96" s="16">
        <v>0</v>
      </c>
      <c r="BK96" s="16">
        <v>0</v>
      </c>
      <c r="BL96" s="16">
        <v>0</v>
      </c>
      <c r="BM96" s="16">
        <v>0</v>
      </c>
      <c r="BN96" s="16">
        <v>0</v>
      </c>
      <c r="BO96" s="16">
        <v>0</v>
      </c>
      <c r="BP96" s="16">
        <v>0</v>
      </c>
      <c r="BQ96" s="50">
        <v>42794</v>
      </c>
      <c r="BR96" s="51">
        <f t="shared" si="1"/>
        <v>2138309</v>
      </c>
    </row>
    <row r="97" spans="1:70" x14ac:dyDescent="0.25">
      <c r="A97" s="13"/>
      <c r="B97" s="14">
        <v>335.18</v>
      </c>
      <c r="C97" s="15" t="s">
        <v>93</v>
      </c>
      <c r="D97" s="16">
        <v>9705745</v>
      </c>
      <c r="E97" s="16">
        <v>1293811</v>
      </c>
      <c r="F97" s="16">
        <v>9003710</v>
      </c>
      <c r="G97" s="16">
        <v>1979582</v>
      </c>
      <c r="H97" s="16">
        <v>19108808</v>
      </c>
      <c r="I97" s="16">
        <v>59355000</v>
      </c>
      <c r="J97" s="16">
        <v>1582829</v>
      </c>
      <c r="K97" s="16">
        <v>9250682</v>
      </c>
      <c r="L97" s="16">
        <v>6126150</v>
      </c>
      <c r="M97" s="16">
        <v>8038742</v>
      </c>
      <c r="N97" s="16">
        <v>27056221</v>
      </c>
      <c r="O97" s="16">
        <v>3100955</v>
      </c>
      <c r="P97" s="16">
        <v>2086397</v>
      </c>
      <c r="Q97" s="16">
        <v>807337</v>
      </c>
      <c r="R97" s="16">
        <v>18089862</v>
      </c>
      <c r="S97" s="16">
        <v>1713667</v>
      </c>
      <c r="T97" s="16">
        <v>728189</v>
      </c>
      <c r="U97" s="16">
        <v>4382571</v>
      </c>
      <c r="V97" s="16">
        <v>862076</v>
      </c>
      <c r="W97" s="16">
        <v>1031499</v>
      </c>
      <c r="X97" s="16">
        <v>1048503</v>
      </c>
      <c r="Y97" s="16">
        <v>1181881</v>
      </c>
      <c r="Z97" s="16">
        <v>1404425</v>
      </c>
      <c r="AA97" s="16">
        <v>1188779</v>
      </c>
      <c r="AB97" s="16">
        <v>7153868</v>
      </c>
      <c r="AC97" s="16">
        <v>4140016</v>
      </c>
      <c r="AD97" s="16">
        <v>73552571</v>
      </c>
      <c r="AE97" s="16">
        <v>3133044</v>
      </c>
      <c r="AF97" s="16">
        <v>6929458</v>
      </c>
      <c r="AG97" s="16">
        <v>2501905</v>
      </c>
      <c r="AH97" s="16">
        <v>764082</v>
      </c>
      <c r="AI97" s="16">
        <v>363096</v>
      </c>
      <c r="AJ97" s="16">
        <v>10898633</v>
      </c>
      <c r="AK97" s="16">
        <v>31813728</v>
      </c>
      <c r="AL97" s="16">
        <v>10288684</v>
      </c>
      <c r="AM97" s="16">
        <v>2550827</v>
      </c>
      <c r="AN97" s="16">
        <v>389421</v>
      </c>
      <c r="AO97" s="16">
        <v>1717501</v>
      </c>
      <c r="AP97" s="16">
        <v>16330639</v>
      </c>
      <c r="AQ97" s="16">
        <v>15648028</v>
      </c>
      <c r="AR97" s="16">
        <v>10867884</v>
      </c>
      <c r="AS97" s="16">
        <v>111091693</v>
      </c>
      <c r="AT97" s="16">
        <v>7566369</v>
      </c>
      <c r="AU97" s="16">
        <v>3117935</v>
      </c>
      <c r="AV97" s="16">
        <v>10988985</v>
      </c>
      <c r="AW97" s="16">
        <v>1670445</v>
      </c>
      <c r="AX97" s="16">
        <v>115978290</v>
      </c>
      <c r="AY97" s="16">
        <v>13760000</v>
      </c>
      <c r="AZ97" s="16">
        <v>64268114</v>
      </c>
      <c r="BA97" s="16">
        <v>20555873</v>
      </c>
      <c r="BB97" s="16">
        <v>34160660</v>
      </c>
      <c r="BC97" s="16">
        <v>23315093</v>
      </c>
      <c r="BD97" s="16">
        <v>2448333</v>
      </c>
      <c r="BE97" s="16">
        <v>11040726</v>
      </c>
      <c r="BF97" s="16">
        <v>6256288</v>
      </c>
      <c r="BG97" s="16">
        <v>5367831</v>
      </c>
      <c r="BH97" s="16">
        <v>21258282</v>
      </c>
      <c r="BI97" s="16">
        <v>19030857</v>
      </c>
      <c r="BJ97" s="16">
        <v>4133844</v>
      </c>
      <c r="BK97" s="16">
        <v>3848980</v>
      </c>
      <c r="BL97" s="16">
        <v>1529026</v>
      </c>
      <c r="BM97" s="16">
        <v>1672600</v>
      </c>
      <c r="BN97" s="16">
        <v>15250772</v>
      </c>
      <c r="BO97" s="16">
        <v>3039399</v>
      </c>
      <c r="BP97" s="16">
        <v>5498975</v>
      </c>
      <c r="BQ97" s="50">
        <v>1198476</v>
      </c>
      <c r="BR97" s="51">
        <f t="shared" si="1"/>
        <v>897218652</v>
      </c>
    </row>
    <row r="98" spans="1:70" x14ac:dyDescent="0.25">
      <c r="A98" s="13"/>
      <c r="B98" s="14">
        <v>335.19</v>
      </c>
      <c r="C98" s="15" t="s">
        <v>94</v>
      </c>
      <c r="D98" s="16">
        <v>0</v>
      </c>
      <c r="E98" s="16">
        <v>1305215</v>
      </c>
      <c r="F98" s="16">
        <v>53176</v>
      </c>
      <c r="G98" s="16">
        <v>798641</v>
      </c>
      <c r="H98" s="16">
        <v>0</v>
      </c>
      <c r="I98" s="16">
        <v>0</v>
      </c>
      <c r="J98" s="16">
        <v>330292</v>
      </c>
      <c r="K98" s="16">
        <v>0</v>
      </c>
      <c r="L98" s="16">
        <v>0</v>
      </c>
      <c r="M98" s="16">
        <v>0</v>
      </c>
      <c r="N98" s="16">
        <v>0</v>
      </c>
      <c r="O98" s="16">
        <v>2500017</v>
      </c>
      <c r="P98" s="16">
        <v>0</v>
      </c>
      <c r="Q98" s="16">
        <v>0</v>
      </c>
      <c r="R98" s="16">
        <v>138510</v>
      </c>
      <c r="S98" s="16">
        <v>0</v>
      </c>
      <c r="T98" s="16">
        <v>298773</v>
      </c>
      <c r="U98" s="16">
        <v>0</v>
      </c>
      <c r="V98" s="16">
        <v>0</v>
      </c>
      <c r="W98" s="16">
        <v>0</v>
      </c>
      <c r="X98" s="16">
        <v>591273</v>
      </c>
      <c r="Y98" s="16">
        <v>654715</v>
      </c>
      <c r="Z98" s="16">
        <v>733121</v>
      </c>
      <c r="AA98" s="16">
        <v>1930797</v>
      </c>
      <c r="AB98" s="16">
        <v>0</v>
      </c>
      <c r="AC98" s="16">
        <v>0</v>
      </c>
      <c r="AD98" s="16">
        <v>0</v>
      </c>
      <c r="AE98" s="16">
        <v>0</v>
      </c>
      <c r="AF98" s="16">
        <v>500004</v>
      </c>
      <c r="AG98" s="16">
        <v>1486514</v>
      </c>
      <c r="AH98" s="16">
        <v>681001</v>
      </c>
      <c r="AI98" s="16">
        <v>691228</v>
      </c>
      <c r="AJ98" s="16">
        <v>0</v>
      </c>
      <c r="AK98" s="16">
        <v>0</v>
      </c>
      <c r="AL98" s="16">
        <v>0</v>
      </c>
      <c r="AM98" s="16">
        <v>1211853</v>
      </c>
      <c r="AN98" s="16">
        <v>970440</v>
      </c>
      <c r="AO98" s="16">
        <v>0</v>
      </c>
      <c r="AP98" s="16">
        <v>0</v>
      </c>
      <c r="AQ98" s="16">
        <v>0</v>
      </c>
      <c r="AR98" s="16">
        <v>0</v>
      </c>
      <c r="AS98" s="16">
        <v>0</v>
      </c>
      <c r="AT98" s="16">
        <v>0</v>
      </c>
      <c r="AU98" s="16">
        <v>0</v>
      </c>
      <c r="AV98" s="16">
        <v>0</v>
      </c>
      <c r="AW98" s="16">
        <v>451889</v>
      </c>
      <c r="AX98" s="16">
        <v>0</v>
      </c>
      <c r="AY98" s="16">
        <v>0</v>
      </c>
      <c r="AZ98" s="16">
        <v>41804</v>
      </c>
      <c r="BA98" s="16">
        <v>0</v>
      </c>
      <c r="BB98" s="16">
        <v>0</v>
      </c>
      <c r="BC98" s="16">
        <v>1719696</v>
      </c>
      <c r="BD98" s="16">
        <v>0</v>
      </c>
      <c r="BE98" s="16">
        <v>0</v>
      </c>
      <c r="BF98" s="16">
        <v>98785</v>
      </c>
      <c r="BG98" s="16">
        <v>10319</v>
      </c>
      <c r="BH98" s="16">
        <v>2139</v>
      </c>
      <c r="BI98" s="16">
        <v>0</v>
      </c>
      <c r="BJ98" s="16">
        <v>0</v>
      </c>
      <c r="BK98" s="16">
        <v>0</v>
      </c>
      <c r="BL98" s="16">
        <v>0</v>
      </c>
      <c r="BM98" s="16">
        <v>307726</v>
      </c>
      <c r="BN98" s="16">
        <v>2188</v>
      </c>
      <c r="BO98" s="16">
        <v>0</v>
      </c>
      <c r="BP98" s="16">
        <v>0</v>
      </c>
      <c r="BQ98" s="50">
        <v>45418</v>
      </c>
      <c r="BR98" s="51">
        <f t="shared" si="1"/>
        <v>17555534</v>
      </c>
    </row>
    <row r="99" spans="1:70" x14ac:dyDescent="0.25">
      <c r="A99" s="13"/>
      <c r="B99" s="14">
        <v>335.21</v>
      </c>
      <c r="C99" s="15" t="s">
        <v>95</v>
      </c>
      <c r="D99" s="16">
        <v>31240</v>
      </c>
      <c r="E99" s="16">
        <v>0</v>
      </c>
      <c r="F99" s="16">
        <v>8640</v>
      </c>
      <c r="G99" s="16">
        <v>0</v>
      </c>
      <c r="H99" s="16">
        <v>97261</v>
      </c>
      <c r="I99" s="16">
        <v>0</v>
      </c>
      <c r="J99" s="16">
        <v>0</v>
      </c>
      <c r="K99" s="16">
        <v>28635</v>
      </c>
      <c r="L99" s="16">
        <v>9652</v>
      </c>
      <c r="M99" s="16">
        <v>0</v>
      </c>
      <c r="N99" s="16">
        <v>0</v>
      </c>
      <c r="O99" s="16">
        <v>64609</v>
      </c>
      <c r="P99" s="16">
        <v>0</v>
      </c>
      <c r="Q99" s="16">
        <v>0</v>
      </c>
      <c r="R99" s="16">
        <v>14267</v>
      </c>
      <c r="S99" s="16">
        <v>15800</v>
      </c>
      <c r="T99" s="16">
        <v>0</v>
      </c>
      <c r="U99" s="16">
        <v>0</v>
      </c>
      <c r="V99" s="16">
        <v>0</v>
      </c>
      <c r="W99" s="16">
        <v>0</v>
      </c>
      <c r="X99" s="16">
        <v>0</v>
      </c>
      <c r="Y99" s="16">
        <v>0</v>
      </c>
      <c r="Z99" s="16">
        <v>0</v>
      </c>
      <c r="AA99" s="16">
        <v>0</v>
      </c>
      <c r="AB99" s="16">
        <v>17859</v>
      </c>
      <c r="AC99" s="16">
        <v>4510</v>
      </c>
      <c r="AD99" s="16">
        <v>206184</v>
      </c>
      <c r="AE99" s="16">
        <v>0</v>
      </c>
      <c r="AF99" s="16">
        <v>47715</v>
      </c>
      <c r="AG99" s="16">
        <v>0</v>
      </c>
      <c r="AH99" s="16">
        <v>0</v>
      </c>
      <c r="AI99" s="16">
        <v>0</v>
      </c>
      <c r="AJ99" s="16">
        <v>0</v>
      </c>
      <c r="AK99" s="16">
        <v>0</v>
      </c>
      <c r="AL99" s="16">
        <v>0</v>
      </c>
      <c r="AM99" s="16">
        <v>0</v>
      </c>
      <c r="AN99" s="16">
        <v>0</v>
      </c>
      <c r="AO99" s="16">
        <v>0</v>
      </c>
      <c r="AP99" s="16">
        <v>0</v>
      </c>
      <c r="AQ99" s="16">
        <v>65908</v>
      </c>
      <c r="AR99" s="16">
        <v>92509</v>
      </c>
      <c r="AS99" s="16">
        <v>0</v>
      </c>
      <c r="AT99" s="16">
        <v>20092</v>
      </c>
      <c r="AU99" s="16">
        <v>0</v>
      </c>
      <c r="AV99" s="16">
        <v>0</v>
      </c>
      <c r="AW99" s="16">
        <v>6935</v>
      </c>
      <c r="AX99" s="16">
        <v>264570</v>
      </c>
      <c r="AY99" s="16">
        <v>0</v>
      </c>
      <c r="AZ99" s="16">
        <v>315526</v>
      </c>
      <c r="BA99" s="16">
        <v>51162</v>
      </c>
      <c r="BB99" s="16">
        <v>600</v>
      </c>
      <c r="BC99" s="16">
        <v>28500</v>
      </c>
      <c r="BD99" s="16">
        <v>5630</v>
      </c>
      <c r="BE99" s="16">
        <v>0</v>
      </c>
      <c r="BF99" s="16">
        <v>0</v>
      </c>
      <c r="BG99" s="16">
        <v>0</v>
      </c>
      <c r="BH99" s="16">
        <v>0</v>
      </c>
      <c r="BI99" s="16">
        <v>89872</v>
      </c>
      <c r="BJ99" s="16">
        <v>0</v>
      </c>
      <c r="BK99" s="16">
        <v>600</v>
      </c>
      <c r="BL99" s="16">
        <v>0</v>
      </c>
      <c r="BM99" s="16">
        <v>0</v>
      </c>
      <c r="BN99" s="16">
        <v>37565</v>
      </c>
      <c r="BO99" s="16">
        <v>0</v>
      </c>
      <c r="BP99" s="16">
        <v>8120</v>
      </c>
      <c r="BQ99" s="50">
        <v>0</v>
      </c>
      <c r="BR99" s="51">
        <f t="shared" si="1"/>
        <v>1533961</v>
      </c>
    </row>
    <row r="100" spans="1:70" x14ac:dyDescent="0.25">
      <c r="A100" s="13"/>
      <c r="B100" s="14">
        <v>335.22</v>
      </c>
      <c r="C100" s="15" t="s">
        <v>96</v>
      </c>
      <c r="D100" s="16">
        <v>595839</v>
      </c>
      <c r="E100" s="16">
        <v>0</v>
      </c>
      <c r="F100" s="16">
        <v>0</v>
      </c>
      <c r="G100" s="16">
        <v>0</v>
      </c>
      <c r="H100" s="16">
        <v>3017557</v>
      </c>
      <c r="I100" s="16">
        <v>11070000</v>
      </c>
      <c r="J100" s="16">
        <v>87274</v>
      </c>
      <c r="K100" s="16">
        <v>0</v>
      </c>
      <c r="L100" s="16">
        <v>0</v>
      </c>
      <c r="M100" s="16">
        <v>987489</v>
      </c>
      <c r="N100" s="16">
        <v>0</v>
      </c>
      <c r="O100" s="16">
        <v>0</v>
      </c>
      <c r="P100" s="16">
        <v>0</v>
      </c>
      <c r="Q100" s="16">
        <v>73000</v>
      </c>
      <c r="R100" s="16">
        <v>1660067</v>
      </c>
      <c r="S100" s="16">
        <v>485418</v>
      </c>
      <c r="T100" s="16">
        <v>20997</v>
      </c>
      <c r="U100" s="16">
        <v>203125</v>
      </c>
      <c r="V100" s="16">
        <v>0</v>
      </c>
      <c r="W100" s="16">
        <v>124342</v>
      </c>
      <c r="X100" s="16">
        <v>129794</v>
      </c>
      <c r="Y100" s="16">
        <v>0</v>
      </c>
      <c r="Z100" s="16">
        <v>0</v>
      </c>
      <c r="AA100" s="16">
        <v>0</v>
      </c>
      <c r="AB100" s="16">
        <v>0</v>
      </c>
      <c r="AC100" s="16">
        <v>0</v>
      </c>
      <c r="AD100" s="16">
        <v>7239160</v>
      </c>
      <c r="AE100" s="16">
        <v>80063</v>
      </c>
      <c r="AF100" s="16">
        <v>817451</v>
      </c>
      <c r="AG100" s="16">
        <v>0</v>
      </c>
      <c r="AH100" s="16">
        <v>0</v>
      </c>
      <c r="AI100" s="16">
        <v>100966</v>
      </c>
      <c r="AJ100" s="16">
        <v>0</v>
      </c>
      <c r="AK100" s="16">
        <v>0</v>
      </c>
      <c r="AL100" s="16">
        <v>1361492</v>
      </c>
      <c r="AM100" s="16">
        <v>179543</v>
      </c>
      <c r="AN100" s="16">
        <v>0</v>
      </c>
      <c r="AO100" s="16">
        <v>121346</v>
      </c>
      <c r="AP100" s="16">
        <v>0</v>
      </c>
      <c r="AQ100" s="16">
        <v>0</v>
      </c>
      <c r="AR100" s="16">
        <v>0</v>
      </c>
      <c r="AS100" s="16">
        <v>0</v>
      </c>
      <c r="AT100" s="16">
        <v>0</v>
      </c>
      <c r="AU100" s="16">
        <v>0</v>
      </c>
      <c r="AV100" s="16">
        <v>1094018</v>
      </c>
      <c r="AW100" s="16">
        <v>0</v>
      </c>
      <c r="AX100" s="16">
        <v>3911932</v>
      </c>
      <c r="AY100" s="16">
        <v>0</v>
      </c>
      <c r="AZ100" s="16">
        <v>3932052</v>
      </c>
      <c r="BA100" s="16">
        <v>1166654</v>
      </c>
      <c r="BB100" s="16">
        <v>5586479</v>
      </c>
      <c r="BC100" s="16">
        <v>0</v>
      </c>
      <c r="BD100" s="16">
        <v>528470</v>
      </c>
      <c r="BE100" s="16">
        <v>0</v>
      </c>
      <c r="BF100" s="16">
        <v>667007</v>
      </c>
      <c r="BG100" s="16">
        <v>0</v>
      </c>
      <c r="BH100" s="16">
        <v>2377603</v>
      </c>
      <c r="BI100" s="16">
        <v>0</v>
      </c>
      <c r="BJ100" s="16">
        <v>432572</v>
      </c>
      <c r="BK100" s="16">
        <v>0</v>
      </c>
      <c r="BL100" s="16">
        <v>0</v>
      </c>
      <c r="BM100" s="16">
        <v>0</v>
      </c>
      <c r="BN100" s="16">
        <v>2556614</v>
      </c>
      <c r="BO100" s="16">
        <v>0</v>
      </c>
      <c r="BP100" s="16">
        <v>353200</v>
      </c>
      <c r="BQ100" s="50">
        <v>0</v>
      </c>
      <c r="BR100" s="51">
        <f t="shared" si="1"/>
        <v>50961524</v>
      </c>
    </row>
    <row r="101" spans="1:70" x14ac:dyDescent="0.25">
      <c r="A101" s="13"/>
      <c r="B101" s="14">
        <v>335.23</v>
      </c>
      <c r="C101" s="15" t="s">
        <v>97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/>
      <c r="M101" s="16">
        <v>0</v>
      </c>
      <c r="N101" s="16">
        <v>0</v>
      </c>
      <c r="O101" s="16">
        <v>4852</v>
      </c>
      <c r="P101" s="16">
        <v>0</v>
      </c>
      <c r="Q101" s="16">
        <v>0</v>
      </c>
      <c r="R101" s="16">
        <v>0</v>
      </c>
      <c r="S101" s="16">
        <v>0</v>
      </c>
      <c r="T101" s="16">
        <v>0</v>
      </c>
      <c r="U101" s="16">
        <v>0</v>
      </c>
      <c r="V101" s="16">
        <v>0</v>
      </c>
      <c r="W101" s="16">
        <v>0</v>
      </c>
      <c r="X101" s="16">
        <v>0</v>
      </c>
      <c r="Y101" s="16">
        <v>0</v>
      </c>
      <c r="Z101" s="16">
        <v>0</v>
      </c>
      <c r="AA101" s="16">
        <v>0</v>
      </c>
      <c r="AB101" s="16">
        <v>0</v>
      </c>
      <c r="AC101" s="16">
        <v>0</v>
      </c>
      <c r="AD101" s="16">
        <v>-42551</v>
      </c>
      <c r="AE101" s="16">
        <v>0</v>
      </c>
      <c r="AF101" s="16">
        <v>0</v>
      </c>
      <c r="AG101" s="16">
        <v>0</v>
      </c>
      <c r="AH101" s="16">
        <v>0</v>
      </c>
      <c r="AI101" s="16">
        <v>179338</v>
      </c>
      <c r="AJ101" s="16">
        <v>0</v>
      </c>
      <c r="AK101" s="16">
        <v>0</v>
      </c>
      <c r="AL101" s="16">
        <v>0</v>
      </c>
      <c r="AM101" s="16">
        <v>0</v>
      </c>
      <c r="AN101" s="16">
        <v>0</v>
      </c>
      <c r="AO101" s="16">
        <v>0</v>
      </c>
      <c r="AP101" s="16">
        <v>0</v>
      </c>
      <c r="AQ101" s="16">
        <v>0</v>
      </c>
      <c r="AR101" s="16">
        <v>0</v>
      </c>
      <c r="AS101" s="16">
        <v>0</v>
      </c>
      <c r="AT101" s="16">
        <v>0</v>
      </c>
      <c r="AU101" s="16">
        <v>12000</v>
      </c>
      <c r="AV101" s="16">
        <v>105524</v>
      </c>
      <c r="AW101" s="16">
        <v>0</v>
      </c>
      <c r="AX101" s="16">
        <v>0</v>
      </c>
      <c r="AY101" s="16">
        <v>0</v>
      </c>
      <c r="AZ101" s="16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0</v>
      </c>
      <c r="BL101" s="16">
        <v>0</v>
      </c>
      <c r="BM101" s="16">
        <v>0</v>
      </c>
      <c r="BN101" s="16">
        <v>0</v>
      </c>
      <c r="BO101" s="16">
        <v>0</v>
      </c>
      <c r="BP101" s="16">
        <v>0</v>
      </c>
      <c r="BQ101" s="50">
        <v>0</v>
      </c>
      <c r="BR101" s="51">
        <f t="shared" si="1"/>
        <v>259163</v>
      </c>
    </row>
    <row r="102" spans="1:70" x14ac:dyDescent="0.25">
      <c r="A102" s="13"/>
      <c r="B102" s="14">
        <v>335.29</v>
      </c>
      <c r="C102" s="15" t="s">
        <v>98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18536</v>
      </c>
      <c r="M102" s="16">
        <v>19240</v>
      </c>
      <c r="N102" s="16">
        <v>0</v>
      </c>
      <c r="O102" s="16">
        <v>3600</v>
      </c>
      <c r="P102" s="16">
        <v>80340</v>
      </c>
      <c r="Q102" s="16">
        <v>0</v>
      </c>
      <c r="R102" s="16">
        <v>0</v>
      </c>
      <c r="S102" s="16">
        <v>0</v>
      </c>
      <c r="T102" s="16">
        <v>0</v>
      </c>
      <c r="U102" s="16">
        <v>0</v>
      </c>
      <c r="V102" s="16">
        <v>0</v>
      </c>
      <c r="W102" s="16">
        <v>0</v>
      </c>
      <c r="X102" s="16">
        <v>0</v>
      </c>
      <c r="Y102" s="16">
        <v>0</v>
      </c>
      <c r="Z102" s="16">
        <v>9533</v>
      </c>
      <c r="AA102" s="16">
        <v>0</v>
      </c>
      <c r="AB102" s="16">
        <v>0</v>
      </c>
      <c r="AC102" s="16">
        <v>0</v>
      </c>
      <c r="AD102" s="16">
        <v>143751</v>
      </c>
      <c r="AE102" s="16">
        <v>0</v>
      </c>
      <c r="AF102" s="16">
        <v>0</v>
      </c>
      <c r="AG102" s="16">
        <v>12426</v>
      </c>
      <c r="AH102" s="16">
        <v>150818</v>
      </c>
      <c r="AI102" s="16">
        <v>0</v>
      </c>
      <c r="AJ102" s="16">
        <v>39120</v>
      </c>
      <c r="AK102" s="16">
        <v>0</v>
      </c>
      <c r="AL102" s="16">
        <v>0</v>
      </c>
      <c r="AM102" s="16">
        <v>0</v>
      </c>
      <c r="AN102" s="16">
        <v>0</v>
      </c>
      <c r="AO102" s="16">
        <v>0</v>
      </c>
      <c r="AP102" s="16">
        <v>0</v>
      </c>
      <c r="AQ102" s="16">
        <v>0</v>
      </c>
      <c r="AR102" s="16">
        <v>0</v>
      </c>
      <c r="AS102" s="16">
        <v>161644</v>
      </c>
      <c r="AT102" s="16">
        <v>0</v>
      </c>
      <c r="AU102" s="16">
        <v>0</v>
      </c>
      <c r="AV102" s="16">
        <v>0</v>
      </c>
      <c r="AW102" s="16">
        <v>1679259</v>
      </c>
      <c r="AX102" s="16">
        <v>0</v>
      </c>
      <c r="AY102" s="16">
        <v>43000</v>
      </c>
      <c r="AZ102" s="16">
        <v>0</v>
      </c>
      <c r="BA102" s="16">
        <v>0</v>
      </c>
      <c r="BB102" s="16">
        <v>0</v>
      </c>
      <c r="BC102" s="16">
        <v>0</v>
      </c>
      <c r="BD102" s="16">
        <v>0</v>
      </c>
      <c r="BE102" s="16">
        <v>6760911</v>
      </c>
      <c r="BF102" s="16">
        <v>0</v>
      </c>
      <c r="BG102" s="16">
        <v>0</v>
      </c>
      <c r="BH102" s="16">
        <v>0</v>
      </c>
      <c r="BI102" s="16">
        <v>0</v>
      </c>
      <c r="BJ102" s="16">
        <v>0</v>
      </c>
      <c r="BK102" s="16">
        <v>144008</v>
      </c>
      <c r="BL102" s="16">
        <v>0</v>
      </c>
      <c r="BM102" s="16">
        <v>0</v>
      </c>
      <c r="BN102" s="16">
        <v>0</v>
      </c>
      <c r="BO102" s="16">
        <v>0</v>
      </c>
      <c r="BP102" s="16">
        <v>0</v>
      </c>
      <c r="BQ102" s="50">
        <v>0</v>
      </c>
      <c r="BR102" s="51">
        <f t="shared" si="1"/>
        <v>9266186</v>
      </c>
    </row>
    <row r="103" spans="1:70" x14ac:dyDescent="0.25">
      <c r="A103" s="13"/>
      <c r="B103" s="14">
        <v>335.39</v>
      </c>
      <c r="C103" s="15" t="s">
        <v>99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1101000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6">
        <v>0</v>
      </c>
      <c r="Q103" s="16">
        <v>0</v>
      </c>
      <c r="R103" s="16">
        <v>0</v>
      </c>
      <c r="S103" s="16">
        <v>0</v>
      </c>
      <c r="T103" s="16">
        <v>0</v>
      </c>
      <c r="U103" s="16">
        <v>0</v>
      </c>
      <c r="V103" s="16">
        <v>0</v>
      </c>
      <c r="W103" s="16">
        <v>0</v>
      </c>
      <c r="X103" s="16">
        <v>0</v>
      </c>
      <c r="Y103" s="16">
        <v>0</v>
      </c>
      <c r="Z103" s="16">
        <v>0</v>
      </c>
      <c r="AA103" s="16">
        <v>0</v>
      </c>
      <c r="AB103" s="16">
        <v>0</v>
      </c>
      <c r="AC103" s="16">
        <v>0</v>
      </c>
      <c r="AD103" s="16">
        <v>1837070</v>
      </c>
      <c r="AE103" s="16">
        <v>0</v>
      </c>
      <c r="AF103" s="16">
        <v>0</v>
      </c>
      <c r="AG103" s="16">
        <v>0</v>
      </c>
      <c r="AH103" s="16">
        <v>0</v>
      </c>
      <c r="AI103" s="16">
        <v>0</v>
      </c>
      <c r="AJ103" s="16">
        <v>0</v>
      </c>
      <c r="AK103" s="16">
        <v>0</v>
      </c>
      <c r="AL103" s="16">
        <v>0</v>
      </c>
      <c r="AM103" s="16">
        <v>0</v>
      </c>
      <c r="AN103" s="16">
        <v>0</v>
      </c>
      <c r="AO103" s="16">
        <v>0</v>
      </c>
      <c r="AP103" s="16">
        <v>724528</v>
      </c>
      <c r="AQ103" s="16">
        <v>0</v>
      </c>
      <c r="AR103" s="16">
        <v>137185</v>
      </c>
      <c r="AS103" s="16">
        <v>0</v>
      </c>
      <c r="AT103" s="16">
        <v>0</v>
      </c>
      <c r="AU103" s="16">
        <v>0</v>
      </c>
      <c r="AV103" s="16">
        <v>0</v>
      </c>
      <c r="AW103" s="16">
        <v>0</v>
      </c>
      <c r="AX103" s="16">
        <v>81630</v>
      </c>
      <c r="AY103" s="16">
        <v>0</v>
      </c>
      <c r="AZ103" s="16">
        <v>0</v>
      </c>
      <c r="BA103" s="16">
        <v>0</v>
      </c>
      <c r="BB103" s="16">
        <v>1113645</v>
      </c>
      <c r="BC103" s="16">
        <v>0</v>
      </c>
      <c r="BD103" s="16">
        <v>0</v>
      </c>
      <c r="BE103" s="16">
        <v>0</v>
      </c>
      <c r="BF103" s="16">
        <v>0</v>
      </c>
      <c r="BG103" s="16">
        <v>0</v>
      </c>
      <c r="BH103" s="16">
        <v>0</v>
      </c>
      <c r="BI103" s="16">
        <v>0</v>
      </c>
      <c r="BJ103" s="16">
        <v>38801</v>
      </c>
      <c r="BK103" s="16">
        <v>0</v>
      </c>
      <c r="BL103" s="16">
        <v>0</v>
      </c>
      <c r="BM103" s="16">
        <v>0</v>
      </c>
      <c r="BN103" s="16">
        <v>0</v>
      </c>
      <c r="BO103" s="16">
        <v>0</v>
      </c>
      <c r="BP103" s="16">
        <v>0</v>
      </c>
      <c r="BQ103" s="50">
        <v>0</v>
      </c>
      <c r="BR103" s="51">
        <f t="shared" si="1"/>
        <v>5033859</v>
      </c>
    </row>
    <row r="104" spans="1:70" x14ac:dyDescent="0.25">
      <c r="A104" s="13"/>
      <c r="B104" s="14">
        <v>335.41</v>
      </c>
      <c r="C104" s="15" t="s">
        <v>100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6">
        <v>0</v>
      </c>
      <c r="Q104" s="16">
        <v>0</v>
      </c>
      <c r="R104" s="16">
        <v>0</v>
      </c>
      <c r="S104" s="16">
        <v>0</v>
      </c>
      <c r="T104" s="16">
        <v>0</v>
      </c>
      <c r="U104" s="16">
        <v>0</v>
      </c>
      <c r="V104" s="16">
        <v>32296</v>
      </c>
      <c r="W104" s="16">
        <v>0</v>
      </c>
      <c r="X104" s="16">
        <v>0</v>
      </c>
      <c r="Y104" s="16">
        <v>0</v>
      </c>
      <c r="Z104" s="16">
        <v>30686</v>
      </c>
      <c r="AA104" s="16">
        <v>0</v>
      </c>
      <c r="AB104" s="16">
        <v>0</v>
      </c>
      <c r="AC104" s="16">
        <v>0</v>
      </c>
      <c r="AD104" s="16">
        <v>0</v>
      </c>
      <c r="AE104" s="16">
        <v>0</v>
      </c>
      <c r="AF104" s="16">
        <v>0</v>
      </c>
      <c r="AG104" s="16">
        <v>0</v>
      </c>
      <c r="AH104" s="16">
        <v>0</v>
      </c>
      <c r="AI104" s="16">
        <v>0</v>
      </c>
      <c r="AJ104" s="16">
        <v>0</v>
      </c>
      <c r="AK104" s="16">
        <v>0</v>
      </c>
      <c r="AL104" s="16">
        <v>0</v>
      </c>
      <c r="AM104" s="16">
        <v>0</v>
      </c>
      <c r="AN104" s="16">
        <v>0</v>
      </c>
      <c r="AO104" s="16">
        <v>0</v>
      </c>
      <c r="AP104" s="16">
        <v>0</v>
      </c>
      <c r="AQ104" s="16">
        <v>0</v>
      </c>
      <c r="AR104" s="16">
        <v>0</v>
      </c>
      <c r="AS104" s="16">
        <v>0</v>
      </c>
      <c r="AT104" s="16">
        <v>0</v>
      </c>
      <c r="AU104" s="16">
        <v>0</v>
      </c>
      <c r="AV104" s="16">
        <v>0</v>
      </c>
      <c r="AW104" s="16">
        <v>0</v>
      </c>
      <c r="AX104" s="16">
        <v>0</v>
      </c>
      <c r="AY104" s="16">
        <v>0</v>
      </c>
      <c r="AZ104" s="16">
        <v>0</v>
      </c>
      <c r="BA104" s="16">
        <v>0</v>
      </c>
      <c r="BB104" s="16">
        <v>0</v>
      </c>
      <c r="BC104" s="16">
        <v>0</v>
      </c>
      <c r="BD104" s="16">
        <v>0</v>
      </c>
      <c r="BE104" s="16">
        <v>0</v>
      </c>
      <c r="BF104" s="16">
        <v>0</v>
      </c>
      <c r="BG104" s="16">
        <v>0</v>
      </c>
      <c r="BH104" s="16">
        <v>0</v>
      </c>
      <c r="BI104" s="16">
        <v>0</v>
      </c>
      <c r="BJ104" s="16">
        <v>0</v>
      </c>
      <c r="BK104" s="16">
        <v>0</v>
      </c>
      <c r="BL104" s="16">
        <v>0</v>
      </c>
      <c r="BM104" s="16">
        <v>0</v>
      </c>
      <c r="BN104" s="16">
        <v>0</v>
      </c>
      <c r="BO104" s="16">
        <v>0</v>
      </c>
      <c r="BP104" s="16">
        <v>0</v>
      </c>
      <c r="BQ104" s="50">
        <v>0</v>
      </c>
      <c r="BR104" s="51">
        <f t="shared" si="1"/>
        <v>62982</v>
      </c>
    </row>
    <row r="105" spans="1:70" x14ac:dyDescent="0.25">
      <c r="A105" s="13"/>
      <c r="B105" s="14">
        <v>335.42</v>
      </c>
      <c r="C105" s="15" t="s">
        <v>101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2113349</v>
      </c>
      <c r="M105" s="16">
        <v>0</v>
      </c>
      <c r="N105" s="16">
        <v>0</v>
      </c>
      <c r="O105" s="16">
        <v>0</v>
      </c>
      <c r="P105" s="16">
        <v>0</v>
      </c>
      <c r="Q105" s="16">
        <v>145548</v>
      </c>
      <c r="R105" s="16">
        <v>0</v>
      </c>
      <c r="S105" s="16">
        <v>0</v>
      </c>
      <c r="T105" s="16">
        <v>732895</v>
      </c>
      <c r="U105" s="16">
        <v>0</v>
      </c>
      <c r="V105" s="16">
        <v>596494</v>
      </c>
      <c r="W105" s="16">
        <v>0</v>
      </c>
      <c r="X105" s="16">
        <v>0</v>
      </c>
      <c r="Y105" s="16">
        <v>0</v>
      </c>
      <c r="Z105" s="16">
        <v>763703</v>
      </c>
      <c r="AA105" s="16">
        <v>0</v>
      </c>
      <c r="AB105" s="16">
        <v>0</v>
      </c>
      <c r="AC105" s="16">
        <v>304</v>
      </c>
      <c r="AD105" s="16">
        <v>0</v>
      </c>
      <c r="AE105" s="16">
        <v>0</v>
      </c>
      <c r="AF105" s="16">
        <v>0</v>
      </c>
      <c r="AG105" s="16">
        <v>0</v>
      </c>
      <c r="AH105" s="16">
        <v>0</v>
      </c>
      <c r="AI105" s="16">
        <v>0</v>
      </c>
      <c r="AJ105" s="16">
        <v>0</v>
      </c>
      <c r="AK105" s="16">
        <v>0</v>
      </c>
      <c r="AL105" s="16">
        <v>528025</v>
      </c>
      <c r="AM105" s="16">
        <v>1267332</v>
      </c>
      <c r="AN105" s="16">
        <v>737231</v>
      </c>
      <c r="AO105" s="16">
        <v>0</v>
      </c>
      <c r="AP105" s="16">
        <v>0</v>
      </c>
      <c r="AQ105" s="16">
        <v>0</v>
      </c>
      <c r="AR105" s="16">
        <v>1739330</v>
      </c>
      <c r="AS105" s="16">
        <v>0</v>
      </c>
      <c r="AT105" s="16">
        <v>0</v>
      </c>
      <c r="AU105" s="16">
        <v>0</v>
      </c>
      <c r="AV105" s="16">
        <v>0</v>
      </c>
      <c r="AW105" s="16">
        <v>0</v>
      </c>
      <c r="AX105" s="16">
        <v>0</v>
      </c>
      <c r="AY105" s="16">
        <v>0</v>
      </c>
      <c r="AZ105" s="16">
        <v>0</v>
      </c>
      <c r="BA105" s="16">
        <v>0</v>
      </c>
      <c r="BB105" s="16">
        <v>0</v>
      </c>
      <c r="BC105" s="16">
        <v>0</v>
      </c>
      <c r="BD105" s="16">
        <v>0</v>
      </c>
      <c r="BE105" s="16">
        <v>0</v>
      </c>
      <c r="BF105" s="16">
        <v>492264</v>
      </c>
      <c r="BG105" s="16">
        <v>0</v>
      </c>
      <c r="BH105" s="16">
        <v>0</v>
      </c>
      <c r="BI105" s="16">
        <v>0</v>
      </c>
      <c r="BJ105" s="16">
        <v>1081587</v>
      </c>
      <c r="BK105" s="16">
        <v>0</v>
      </c>
      <c r="BL105" s="16">
        <v>713115</v>
      </c>
      <c r="BM105" s="16">
        <v>0</v>
      </c>
      <c r="BN105" s="16">
        <v>0</v>
      </c>
      <c r="BO105" s="16">
        <v>0</v>
      </c>
      <c r="BP105" s="16">
        <v>2122361</v>
      </c>
      <c r="BQ105" s="50">
        <v>0</v>
      </c>
      <c r="BR105" s="51">
        <f t="shared" si="1"/>
        <v>13033538</v>
      </c>
    </row>
    <row r="106" spans="1:70" x14ac:dyDescent="0.25">
      <c r="A106" s="13"/>
      <c r="B106" s="14">
        <v>335.49</v>
      </c>
      <c r="C106" s="15" t="s">
        <v>102</v>
      </c>
      <c r="D106" s="16">
        <v>3896572</v>
      </c>
      <c r="E106" s="16">
        <v>1055046</v>
      </c>
      <c r="F106" s="16">
        <v>3306084</v>
      </c>
      <c r="G106" s="16">
        <v>742019</v>
      </c>
      <c r="H106" s="16">
        <v>7719502</v>
      </c>
      <c r="I106" s="16">
        <v>22645000</v>
      </c>
      <c r="J106" s="16">
        <v>829153</v>
      </c>
      <c r="K106" s="16">
        <v>2937867</v>
      </c>
      <c r="L106" s="16">
        <v>5233</v>
      </c>
      <c r="M106" s="16">
        <v>2676056</v>
      </c>
      <c r="N106" s="16">
        <v>5589437</v>
      </c>
      <c r="O106" s="16">
        <v>2066662</v>
      </c>
      <c r="P106" s="16">
        <v>92758</v>
      </c>
      <c r="Q106" s="16">
        <v>902511</v>
      </c>
      <c r="R106" s="16">
        <v>4613394</v>
      </c>
      <c r="S106" s="16">
        <v>1431184</v>
      </c>
      <c r="T106" s="16">
        <v>317422</v>
      </c>
      <c r="U106" s="16">
        <v>1661963</v>
      </c>
      <c r="V106" s="16">
        <v>0</v>
      </c>
      <c r="W106" s="16">
        <v>1276507</v>
      </c>
      <c r="X106" s="16">
        <v>934278</v>
      </c>
      <c r="Y106" s="16">
        <v>894027</v>
      </c>
      <c r="Z106" s="16">
        <v>2832</v>
      </c>
      <c r="AA106" s="16">
        <v>2045897</v>
      </c>
      <c r="AB106" s="16">
        <v>2509323</v>
      </c>
      <c r="AC106" s="16">
        <v>2410188</v>
      </c>
      <c r="AD106" s="16">
        <v>16063332</v>
      </c>
      <c r="AE106" s="16">
        <v>253546</v>
      </c>
      <c r="AF106" s="16">
        <v>2372772</v>
      </c>
      <c r="AG106" s="16">
        <v>2090210</v>
      </c>
      <c r="AH106" s="16">
        <v>0</v>
      </c>
      <c r="AI106" s="16">
        <v>722108</v>
      </c>
      <c r="AJ106" s="16">
        <v>4472387</v>
      </c>
      <c r="AK106" s="16">
        <v>7635128</v>
      </c>
      <c r="AL106" s="16">
        <v>3366944</v>
      </c>
      <c r="AM106" s="16">
        <v>606980</v>
      </c>
      <c r="AN106" s="16">
        <v>321702</v>
      </c>
      <c r="AO106" s="16">
        <v>1426091</v>
      </c>
      <c r="AP106" s="16">
        <v>4387051</v>
      </c>
      <c r="AQ106" s="16">
        <v>6228296</v>
      </c>
      <c r="AR106" s="16">
        <v>765727</v>
      </c>
      <c r="AS106" s="16">
        <v>27911100</v>
      </c>
      <c r="AT106" s="16">
        <v>3409310</v>
      </c>
      <c r="AU106" s="16">
        <v>1623524</v>
      </c>
      <c r="AV106" s="16">
        <v>3353361</v>
      </c>
      <c r="AW106" s="16">
        <v>0</v>
      </c>
      <c r="AX106" s="16">
        <v>15479819</v>
      </c>
      <c r="AY106" s="16">
        <v>5199000</v>
      </c>
      <c r="AZ106" s="16">
        <v>15834937</v>
      </c>
      <c r="BA106" s="16">
        <v>5781271</v>
      </c>
      <c r="BB106" s="16">
        <v>10515920</v>
      </c>
      <c r="BC106" s="16">
        <v>9256851</v>
      </c>
      <c r="BD106" s="16">
        <v>1834972</v>
      </c>
      <c r="BE106" s="16">
        <v>3009592</v>
      </c>
      <c r="BF106" s="16">
        <v>3122301</v>
      </c>
      <c r="BG106" s="16">
        <v>3135002</v>
      </c>
      <c r="BH106" s="16">
        <v>4926549</v>
      </c>
      <c r="BI106" s="16">
        <v>5173186</v>
      </c>
      <c r="BJ106" s="16">
        <v>896464</v>
      </c>
      <c r="BK106" s="16">
        <v>1363257</v>
      </c>
      <c r="BL106" s="16">
        <v>867034</v>
      </c>
      <c r="BM106" s="16">
        <v>0</v>
      </c>
      <c r="BN106" s="16">
        <v>7211114</v>
      </c>
      <c r="BO106" s="16">
        <v>708475</v>
      </c>
      <c r="BP106" s="16">
        <v>5009</v>
      </c>
      <c r="BQ106" s="50">
        <v>0</v>
      </c>
      <c r="BR106" s="51">
        <f t="shared" si="1"/>
        <v>253891237</v>
      </c>
    </row>
    <row r="107" spans="1:70" x14ac:dyDescent="0.25">
      <c r="A107" s="13"/>
      <c r="B107" s="14">
        <v>335.5</v>
      </c>
      <c r="C107" s="15" t="s">
        <v>103</v>
      </c>
      <c r="D107" s="16">
        <v>0</v>
      </c>
      <c r="E107" s="16">
        <v>0</v>
      </c>
      <c r="F107" s="16">
        <v>508061</v>
      </c>
      <c r="G107" s="16">
        <v>455951</v>
      </c>
      <c r="H107" s="16">
        <v>131513</v>
      </c>
      <c r="I107" s="16">
        <v>2737000</v>
      </c>
      <c r="J107" s="16">
        <v>422364</v>
      </c>
      <c r="K107" s="16">
        <v>662648</v>
      </c>
      <c r="L107" s="16">
        <v>0</v>
      </c>
      <c r="M107" s="16">
        <v>170978</v>
      </c>
      <c r="N107" s="16">
        <v>0</v>
      </c>
      <c r="O107" s="16">
        <v>0</v>
      </c>
      <c r="P107" s="16">
        <v>0</v>
      </c>
      <c r="Q107" s="16">
        <v>0</v>
      </c>
      <c r="R107" s="16">
        <v>0</v>
      </c>
      <c r="S107" s="16">
        <v>144986</v>
      </c>
      <c r="T107" s="16">
        <v>509225</v>
      </c>
      <c r="U107" s="16">
        <v>0</v>
      </c>
      <c r="V107" s="16">
        <v>0</v>
      </c>
      <c r="W107" s="16">
        <v>0</v>
      </c>
      <c r="X107" s="16">
        <v>0</v>
      </c>
      <c r="Y107" s="16">
        <v>0</v>
      </c>
      <c r="Z107" s="16">
        <v>0</v>
      </c>
      <c r="AA107" s="16">
        <v>497756</v>
      </c>
      <c r="AB107" s="16">
        <v>350000</v>
      </c>
      <c r="AC107" s="16">
        <v>0</v>
      </c>
      <c r="AD107" s="16">
        <v>-413693</v>
      </c>
      <c r="AE107" s="16">
        <v>0</v>
      </c>
      <c r="AF107" s="16">
        <v>0</v>
      </c>
      <c r="AG107" s="16">
        <v>0</v>
      </c>
      <c r="AH107" s="16">
        <v>0</v>
      </c>
      <c r="AI107" s="16">
        <v>0</v>
      </c>
      <c r="AJ107" s="16">
        <v>162751</v>
      </c>
      <c r="AK107" s="16">
        <v>157206</v>
      </c>
      <c r="AL107" s="16">
        <v>0</v>
      </c>
      <c r="AM107" s="16">
        <v>0</v>
      </c>
      <c r="AN107" s="16">
        <v>0</v>
      </c>
      <c r="AO107" s="16">
        <v>350000</v>
      </c>
      <c r="AP107" s="16">
        <v>0</v>
      </c>
      <c r="AQ107" s="16">
        <v>144913</v>
      </c>
      <c r="AR107" s="16">
        <v>0</v>
      </c>
      <c r="AS107" s="16">
        <v>0</v>
      </c>
      <c r="AT107" s="16">
        <v>2141578</v>
      </c>
      <c r="AU107" s="16">
        <v>141578</v>
      </c>
      <c r="AV107" s="16">
        <v>142323</v>
      </c>
      <c r="AW107" s="16">
        <v>0</v>
      </c>
      <c r="AX107" s="16">
        <v>301668</v>
      </c>
      <c r="AY107" s="16">
        <v>159000</v>
      </c>
      <c r="AZ107" s="16">
        <v>0</v>
      </c>
      <c r="BA107" s="16">
        <v>202663</v>
      </c>
      <c r="BB107" s="16">
        <v>442496</v>
      </c>
      <c r="BC107" s="16">
        <v>0</v>
      </c>
      <c r="BD107" s="16">
        <v>141577</v>
      </c>
      <c r="BE107" s="16">
        <v>0</v>
      </c>
      <c r="BF107" s="16">
        <v>42983</v>
      </c>
      <c r="BG107" s="16">
        <v>0</v>
      </c>
      <c r="BH107" s="16">
        <v>0</v>
      </c>
      <c r="BI107" s="16">
        <v>0</v>
      </c>
      <c r="BJ107" s="16">
        <v>1635451</v>
      </c>
      <c r="BK107" s="16">
        <v>0</v>
      </c>
      <c r="BL107" s="16">
        <v>0</v>
      </c>
      <c r="BM107" s="16">
        <v>0</v>
      </c>
      <c r="BN107" s="16">
        <v>0</v>
      </c>
      <c r="BO107" s="16">
        <v>0</v>
      </c>
      <c r="BP107" s="16">
        <v>0</v>
      </c>
      <c r="BQ107" s="50">
        <v>0</v>
      </c>
      <c r="BR107" s="51">
        <f t="shared" si="1"/>
        <v>12342976</v>
      </c>
    </row>
    <row r="108" spans="1:70" x14ac:dyDescent="0.25">
      <c r="A108" s="13"/>
      <c r="B108" s="14">
        <v>335.61</v>
      </c>
      <c r="C108" s="15" t="s">
        <v>104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6">
        <v>0</v>
      </c>
      <c r="Q108" s="16">
        <v>0</v>
      </c>
      <c r="R108" s="16">
        <v>18024</v>
      </c>
      <c r="S108" s="16">
        <v>0</v>
      </c>
      <c r="T108" s="16">
        <v>0</v>
      </c>
      <c r="U108" s="16">
        <v>0</v>
      </c>
      <c r="V108" s="16">
        <v>0</v>
      </c>
      <c r="W108" s="16">
        <v>0</v>
      </c>
      <c r="X108" s="16">
        <v>0</v>
      </c>
      <c r="Y108" s="16">
        <v>0</v>
      </c>
      <c r="Z108" s="16">
        <v>0</v>
      </c>
      <c r="AA108" s="16">
        <v>0</v>
      </c>
      <c r="AB108" s="16">
        <v>0</v>
      </c>
      <c r="AC108" s="16">
        <v>0</v>
      </c>
      <c r="AD108" s="16">
        <v>0</v>
      </c>
      <c r="AE108" s="16">
        <v>0</v>
      </c>
      <c r="AF108" s="16">
        <v>1425</v>
      </c>
      <c r="AG108" s="16">
        <v>0</v>
      </c>
      <c r="AH108" s="16">
        <v>0</v>
      </c>
      <c r="AI108" s="16">
        <v>0</v>
      </c>
      <c r="AJ108" s="16">
        <v>0</v>
      </c>
      <c r="AK108" s="16">
        <v>0</v>
      </c>
      <c r="AL108" s="16">
        <v>0</v>
      </c>
      <c r="AM108" s="16">
        <v>0</v>
      </c>
      <c r="AN108" s="16">
        <v>0</v>
      </c>
      <c r="AO108" s="16">
        <v>0</v>
      </c>
      <c r="AP108" s="16">
        <v>0</v>
      </c>
      <c r="AQ108" s="16">
        <v>0</v>
      </c>
      <c r="AR108" s="16">
        <v>0</v>
      </c>
      <c r="AS108" s="16">
        <v>695731</v>
      </c>
      <c r="AT108" s="16">
        <v>0</v>
      </c>
      <c r="AU108" s="16">
        <v>0</v>
      </c>
      <c r="AV108" s="16">
        <v>0</v>
      </c>
      <c r="AW108" s="16">
        <v>0</v>
      </c>
      <c r="AX108" s="16">
        <v>57697</v>
      </c>
      <c r="AY108" s="16">
        <v>0</v>
      </c>
      <c r="AZ108" s="16">
        <v>0</v>
      </c>
      <c r="BA108" s="16">
        <v>0</v>
      </c>
      <c r="BB108" s="16">
        <v>0</v>
      </c>
      <c r="BC108" s="16">
        <v>0</v>
      </c>
      <c r="BD108" s="16">
        <v>0</v>
      </c>
      <c r="BE108" s="16">
        <v>0</v>
      </c>
      <c r="BF108" s="16">
        <v>0</v>
      </c>
      <c r="BG108" s="16">
        <v>0</v>
      </c>
      <c r="BH108" s="16">
        <v>0</v>
      </c>
      <c r="BI108" s="16">
        <v>0</v>
      </c>
      <c r="BJ108" s="16">
        <v>0</v>
      </c>
      <c r="BK108" s="16">
        <v>0</v>
      </c>
      <c r="BL108" s="16">
        <v>0</v>
      </c>
      <c r="BM108" s="16">
        <v>0</v>
      </c>
      <c r="BN108" s="16">
        <v>0</v>
      </c>
      <c r="BO108" s="16">
        <v>0</v>
      </c>
      <c r="BP108" s="16">
        <v>0</v>
      </c>
      <c r="BQ108" s="50">
        <v>0</v>
      </c>
      <c r="BR108" s="51">
        <f t="shared" si="1"/>
        <v>772877</v>
      </c>
    </row>
    <row r="109" spans="1:70" x14ac:dyDescent="0.25">
      <c r="A109" s="13"/>
      <c r="B109" s="14">
        <v>335.62</v>
      </c>
      <c r="C109" s="15" t="s">
        <v>105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4318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44518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752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O109" s="16">
        <v>0</v>
      </c>
      <c r="BP109" s="16">
        <v>0</v>
      </c>
      <c r="BQ109" s="50">
        <v>0</v>
      </c>
      <c r="BR109" s="51">
        <f t="shared" si="1"/>
        <v>49588</v>
      </c>
    </row>
    <row r="110" spans="1:70" x14ac:dyDescent="0.25">
      <c r="A110" s="13"/>
      <c r="B110" s="14">
        <v>335.69</v>
      </c>
      <c r="C110" s="15" t="s">
        <v>106</v>
      </c>
      <c r="D110" s="16">
        <v>9654</v>
      </c>
      <c r="E110" s="16">
        <v>0</v>
      </c>
      <c r="F110" s="16">
        <v>0</v>
      </c>
      <c r="G110" s="16">
        <v>0</v>
      </c>
      <c r="H110" s="16">
        <v>25829</v>
      </c>
      <c r="I110" s="16">
        <v>147000</v>
      </c>
      <c r="J110" s="16">
        <v>0</v>
      </c>
      <c r="K110" s="16">
        <v>0</v>
      </c>
      <c r="L110" s="16">
        <v>886</v>
      </c>
      <c r="M110" s="16">
        <v>0</v>
      </c>
      <c r="N110" s="16">
        <v>0</v>
      </c>
      <c r="O110" s="16">
        <v>0</v>
      </c>
      <c r="P110" s="16">
        <v>0</v>
      </c>
      <c r="Q110" s="16">
        <v>0</v>
      </c>
      <c r="R110" s="16">
        <v>629955</v>
      </c>
      <c r="S110" s="16">
        <v>0</v>
      </c>
      <c r="T110" s="16">
        <v>0</v>
      </c>
      <c r="U110" s="16">
        <v>1321</v>
      </c>
      <c r="V110" s="16">
        <v>0</v>
      </c>
      <c r="W110" s="16">
        <v>0</v>
      </c>
      <c r="X110" s="16">
        <v>0</v>
      </c>
      <c r="Y110" s="16">
        <v>0</v>
      </c>
      <c r="Z110" s="16">
        <v>0</v>
      </c>
      <c r="AA110" s="16">
        <v>0</v>
      </c>
      <c r="AB110" s="16">
        <v>4830</v>
      </c>
      <c r="AC110" s="16">
        <v>0</v>
      </c>
      <c r="AD110" s="16">
        <v>469743</v>
      </c>
      <c r="AE110" s="16">
        <v>0</v>
      </c>
      <c r="AF110" s="16">
        <v>7979</v>
      </c>
      <c r="AG110" s="16">
        <v>0</v>
      </c>
      <c r="AH110" s="16">
        <v>0</v>
      </c>
      <c r="AI110" s="16">
        <v>0</v>
      </c>
      <c r="AJ110" s="16">
        <v>0</v>
      </c>
      <c r="AK110" s="16">
        <v>0</v>
      </c>
      <c r="AL110" s="16">
        <v>0</v>
      </c>
      <c r="AM110" s="16">
        <v>0</v>
      </c>
      <c r="AN110" s="16">
        <v>0</v>
      </c>
      <c r="AO110" s="16">
        <v>0</v>
      </c>
      <c r="AP110" s="16">
        <v>15370</v>
      </c>
      <c r="AQ110" s="16">
        <v>3730</v>
      </c>
      <c r="AR110" s="16">
        <v>8633</v>
      </c>
      <c r="AS110" s="16">
        <v>0</v>
      </c>
      <c r="AT110" s="16">
        <v>0</v>
      </c>
      <c r="AU110" s="16">
        <v>4025</v>
      </c>
      <c r="AV110" s="16">
        <v>17678</v>
      </c>
      <c r="AW110" s="16">
        <v>0</v>
      </c>
      <c r="AX110" s="16">
        <v>30564</v>
      </c>
      <c r="AY110" s="16">
        <v>0</v>
      </c>
      <c r="AZ110" s="16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37683</v>
      </c>
      <c r="BG110" s="16">
        <v>0</v>
      </c>
      <c r="BH110" s="16">
        <v>15687</v>
      </c>
      <c r="BI110" s="16">
        <v>20336</v>
      </c>
      <c r="BJ110" s="16">
        <v>4571</v>
      </c>
      <c r="BK110" s="16">
        <v>0</v>
      </c>
      <c r="BL110" s="16">
        <v>0</v>
      </c>
      <c r="BM110" s="16">
        <v>0</v>
      </c>
      <c r="BN110" s="16">
        <v>20146</v>
      </c>
      <c r="BO110" s="16">
        <v>0</v>
      </c>
      <c r="BP110" s="16">
        <v>7891</v>
      </c>
      <c r="BQ110" s="50">
        <v>0</v>
      </c>
      <c r="BR110" s="51">
        <f t="shared" si="1"/>
        <v>1483511</v>
      </c>
    </row>
    <row r="111" spans="1:70" x14ac:dyDescent="0.25">
      <c r="A111" s="13"/>
      <c r="B111" s="14">
        <v>335.7</v>
      </c>
      <c r="C111" s="15" t="s">
        <v>107</v>
      </c>
      <c r="D111" s="16">
        <v>0</v>
      </c>
      <c r="E111" s="16">
        <v>0</v>
      </c>
      <c r="F111" s="16">
        <v>87366</v>
      </c>
      <c r="G111" s="16">
        <v>0</v>
      </c>
      <c r="H111" s="16">
        <v>204466</v>
      </c>
      <c r="I111" s="16">
        <v>2000000</v>
      </c>
      <c r="J111" s="16">
        <v>0</v>
      </c>
      <c r="K111" s="16">
        <v>0</v>
      </c>
      <c r="L111" s="16">
        <v>5075</v>
      </c>
      <c r="M111" s="16">
        <v>0</v>
      </c>
      <c r="N111" s="16">
        <v>0</v>
      </c>
      <c r="O111" s="16">
        <v>0</v>
      </c>
      <c r="P111" s="16">
        <v>0</v>
      </c>
      <c r="Q111" s="16">
        <v>0</v>
      </c>
      <c r="R111" s="16">
        <v>0</v>
      </c>
      <c r="S111" s="16">
        <v>0</v>
      </c>
      <c r="T111" s="16">
        <v>0</v>
      </c>
      <c r="U111" s="16">
        <v>0</v>
      </c>
      <c r="V111" s="16">
        <v>6304</v>
      </c>
      <c r="W111" s="16">
        <v>0</v>
      </c>
      <c r="X111" s="16">
        <v>0</v>
      </c>
      <c r="Y111" s="16">
        <v>2966</v>
      </c>
      <c r="Z111" s="16">
        <v>5535</v>
      </c>
      <c r="AA111" s="16">
        <v>0</v>
      </c>
      <c r="AB111" s="16">
        <v>48197</v>
      </c>
      <c r="AC111" s="16">
        <v>32849</v>
      </c>
      <c r="AD111" s="16">
        <v>2267178</v>
      </c>
      <c r="AE111" s="16">
        <v>119</v>
      </c>
      <c r="AF111" s="16">
        <v>69828</v>
      </c>
      <c r="AG111" s="16">
        <v>14467</v>
      </c>
      <c r="AH111" s="16">
        <v>0</v>
      </c>
      <c r="AI111" s="16">
        <v>0</v>
      </c>
      <c r="AJ111" s="16">
        <v>17872</v>
      </c>
      <c r="AK111" s="16">
        <v>0</v>
      </c>
      <c r="AL111" s="16">
        <v>0</v>
      </c>
      <c r="AM111" s="16">
        <v>0</v>
      </c>
      <c r="AN111" s="16">
        <v>0</v>
      </c>
      <c r="AO111" s="16">
        <v>4164</v>
      </c>
      <c r="AP111" s="16">
        <v>305051</v>
      </c>
      <c r="AQ111" s="16">
        <v>16532</v>
      </c>
      <c r="AR111" s="16">
        <v>0</v>
      </c>
      <c r="AS111" s="16">
        <v>0</v>
      </c>
      <c r="AT111" s="16">
        <v>0</v>
      </c>
      <c r="AU111" s="16">
        <v>30506</v>
      </c>
      <c r="AV111" s="16">
        <v>104810</v>
      </c>
      <c r="AW111" s="16">
        <v>0</v>
      </c>
      <c r="AX111" s="16">
        <v>0</v>
      </c>
      <c r="AY111" s="16">
        <v>0</v>
      </c>
      <c r="AZ111" s="16">
        <v>0</v>
      </c>
      <c r="BA111" s="16">
        <v>176212</v>
      </c>
      <c r="BB111" s="16">
        <v>0</v>
      </c>
      <c r="BC111" s="16">
        <v>0</v>
      </c>
      <c r="BD111" s="16">
        <v>0</v>
      </c>
      <c r="BE111" s="16">
        <v>73654</v>
      </c>
      <c r="BF111" s="16">
        <v>0</v>
      </c>
      <c r="BG111" s="16">
        <v>0</v>
      </c>
      <c r="BH111" s="16">
        <v>172310</v>
      </c>
      <c r="BI111" s="16">
        <v>78461</v>
      </c>
      <c r="BJ111" s="16">
        <v>1404</v>
      </c>
      <c r="BK111" s="16">
        <v>865267</v>
      </c>
      <c r="BL111" s="16">
        <v>0</v>
      </c>
      <c r="BM111" s="16">
        <v>0</v>
      </c>
      <c r="BN111" s="16">
        <v>0</v>
      </c>
      <c r="BO111" s="16">
        <v>0</v>
      </c>
      <c r="BP111" s="16">
        <v>0</v>
      </c>
      <c r="BQ111" s="50">
        <v>0</v>
      </c>
      <c r="BR111" s="51">
        <f t="shared" si="1"/>
        <v>6590593</v>
      </c>
    </row>
    <row r="112" spans="1:70" x14ac:dyDescent="0.25">
      <c r="A112" s="13"/>
      <c r="B112" s="14">
        <v>335.8</v>
      </c>
      <c r="C112" s="15" t="s">
        <v>108</v>
      </c>
      <c r="D112" s="16">
        <v>5883487</v>
      </c>
      <c r="E112" s="16">
        <v>649659</v>
      </c>
      <c r="F112" s="16">
        <v>3411441</v>
      </c>
      <c r="G112" s="16">
        <v>549974</v>
      </c>
      <c r="H112" s="16">
        <v>0</v>
      </c>
      <c r="I112" s="16">
        <v>38677000</v>
      </c>
      <c r="J112" s="16">
        <v>417278</v>
      </c>
      <c r="K112" s="16">
        <v>4108060</v>
      </c>
      <c r="L112" s="16">
        <v>1937906</v>
      </c>
      <c r="M112" s="16">
        <v>3341560</v>
      </c>
      <c r="N112" s="16">
        <v>0</v>
      </c>
      <c r="O112" s="16">
        <v>1339344</v>
      </c>
      <c r="P112" s="16">
        <v>0</v>
      </c>
      <c r="Q112" s="16">
        <v>0</v>
      </c>
      <c r="R112" s="16">
        <v>7622320</v>
      </c>
      <c r="S112" s="16">
        <v>1567990</v>
      </c>
      <c r="T112" s="16">
        <v>646964</v>
      </c>
      <c r="U112" s="16">
        <v>1179843</v>
      </c>
      <c r="V112" s="16">
        <v>455279</v>
      </c>
      <c r="W112" s="16">
        <v>453255</v>
      </c>
      <c r="X112" s="16">
        <v>453371</v>
      </c>
      <c r="Y112" s="16">
        <v>406231</v>
      </c>
      <c r="Z112" s="16">
        <v>0</v>
      </c>
      <c r="AA112" s="16">
        <v>0</v>
      </c>
      <c r="AB112" s="16">
        <v>3398698</v>
      </c>
      <c r="AC112" s="16">
        <v>1815008</v>
      </c>
      <c r="AD112" s="16">
        <v>29102757</v>
      </c>
      <c r="AE112" s="16">
        <v>373782</v>
      </c>
      <c r="AF112" s="16">
        <v>3512618</v>
      </c>
      <c r="AG112" s="16">
        <v>0</v>
      </c>
      <c r="AH112" s="16">
        <v>328091</v>
      </c>
      <c r="AI112" s="16">
        <v>258996</v>
      </c>
      <c r="AJ112" s="16">
        <v>6520471</v>
      </c>
      <c r="AK112" s="16">
        <v>12537116</v>
      </c>
      <c r="AL112" s="16">
        <v>5958761</v>
      </c>
      <c r="AM112" s="16">
        <v>1132114</v>
      </c>
      <c r="AN112" s="16">
        <v>311931</v>
      </c>
      <c r="AO112" s="16">
        <v>433891</v>
      </c>
      <c r="AP112" s="16">
        <v>6126351</v>
      </c>
      <c r="AQ112" s="16">
        <v>5908529</v>
      </c>
      <c r="AR112" s="16">
        <v>3581122</v>
      </c>
      <c r="AS112" s="16">
        <v>68809078</v>
      </c>
      <c r="AT112" s="16">
        <v>0</v>
      </c>
      <c r="AU112" s="16">
        <v>2093050</v>
      </c>
      <c r="AV112" s="16">
        <v>3484616</v>
      </c>
      <c r="AW112" s="16">
        <v>0</v>
      </c>
      <c r="AX112" s="16">
        <v>31601241</v>
      </c>
      <c r="AY112" s="16">
        <v>7039000</v>
      </c>
      <c r="AZ112" s="16">
        <v>33663730</v>
      </c>
      <c r="BA112" s="16">
        <v>13092551</v>
      </c>
      <c r="BB112" s="16">
        <v>24258795</v>
      </c>
      <c r="BC112" s="16">
        <v>13298769</v>
      </c>
      <c r="BD112" s="16">
        <v>2143622</v>
      </c>
      <c r="BE112" s="16">
        <v>0</v>
      </c>
      <c r="BF112" s="16">
        <v>0</v>
      </c>
      <c r="BG112" s="16">
        <v>3287416</v>
      </c>
      <c r="BH112" s="16">
        <v>7955360</v>
      </c>
      <c r="BI112" s="16">
        <v>9782441</v>
      </c>
      <c r="BJ112" s="16">
        <v>0</v>
      </c>
      <c r="BK112" s="16">
        <v>1210489</v>
      </c>
      <c r="BL112" s="16">
        <v>553435</v>
      </c>
      <c r="BM112" s="16">
        <v>422213</v>
      </c>
      <c r="BN112" s="16">
        <v>0</v>
      </c>
      <c r="BO112" s="16">
        <v>674483</v>
      </c>
      <c r="BP112" s="16">
        <v>0</v>
      </c>
      <c r="BQ112" s="50">
        <v>617861</v>
      </c>
      <c r="BR112" s="51">
        <f t="shared" si="1"/>
        <v>378389348</v>
      </c>
    </row>
    <row r="113" spans="1:70" x14ac:dyDescent="0.25">
      <c r="A113" s="13"/>
      <c r="B113" s="14">
        <v>335.9</v>
      </c>
      <c r="C113" s="15" t="s">
        <v>109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1888000</v>
      </c>
      <c r="J113" s="16">
        <v>0</v>
      </c>
      <c r="K113" s="16">
        <v>0</v>
      </c>
      <c r="L113" s="16">
        <v>0</v>
      </c>
      <c r="M113" s="16">
        <v>0</v>
      </c>
      <c r="N113" s="16">
        <v>8001745</v>
      </c>
      <c r="O113" s="16">
        <v>0</v>
      </c>
      <c r="P113" s="16">
        <v>1287</v>
      </c>
      <c r="Q113" s="16">
        <v>501724</v>
      </c>
      <c r="R113" s="16">
        <v>0</v>
      </c>
      <c r="S113" s="16">
        <v>0</v>
      </c>
      <c r="T113" s="16">
        <v>0</v>
      </c>
      <c r="U113" s="16">
        <v>0</v>
      </c>
      <c r="V113" s="16">
        <v>0</v>
      </c>
      <c r="W113" s="16">
        <v>223250</v>
      </c>
      <c r="X113" s="16">
        <v>0</v>
      </c>
      <c r="Y113" s="16">
        <v>0</v>
      </c>
      <c r="Z113" s="16">
        <v>1023531</v>
      </c>
      <c r="AA113" s="16">
        <v>0</v>
      </c>
      <c r="AB113" s="16">
        <v>26974</v>
      </c>
      <c r="AC113" s="16">
        <v>3524294</v>
      </c>
      <c r="AD113" s="16">
        <v>0</v>
      </c>
      <c r="AE113" s="16">
        <v>0</v>
      </c>
      <c r="AF113" s="16">
        <v>0</v>
      </c>
      <c r="AG113" s="16">
        <v>0</v>
      </c>
      <c r="AH113" s="16">
        <v>11172</v>
      </c>
      <c r="AI113" s="16">
        <v>181550</v>
      </c>
      <c r="AJ113" s="16">
        <v>2414</v>
      </c>
      <c r="AK113" s="16">
        <v>0</v>
      </c>
      <c r="AL113" s="16">
        <v>0</v>
      </c>
      <c r="AM113" s="16">
        <v>0</v>
      </c>
      <c r="AN113" s="16">
        <v>245</v>
      </c>
      <c r="AO113" s="16">
        <v>0</v>
      </c>
      <c r="AP113" s="16">
        <v>0</v>
      </c>
      <c r="AQ113" s="16">
        <v>0</v>
      </c>
      <c r="AR113" s="16">
        <v>0</v>
      </c>
      <c r="AS113" s="16">
        <v>0</v>
      </c>
      <c r="AT113" s="16">
        <v>0</v>
      </c>
      <c r="AU113" s="16">
        <v>0</v>
      </c>
      <c r="AV113" s="16">
        <v>0</v>
      </c>
      <c r="AW113" s="16">
        <v>0</v>
      </c>
      <c r="AX113" s="16">
        <v>0</v>
      </c>
      <c r="AY113" s="16">
        <v>0</v>
      </c>
      <c r="AZ113" s="16">
        <v>0</v>
      </c>
      <c r="BA113" s="16">
        <v>0</v>
      </c>
      <c r="BB113" s="16">
        <v>0</v>
      </c>
      <c r="BC113" s="16">
        <v>0</v>
      </c>
      <c r="BD113" s="16">
        <v>0</v>
      </c>
      <c r="BE113" s="16">
        <v>0</v>
      </c>
      <c r="BF113" s="16">
        <v>15939</v>
      </c>
      <c r="BG113" s="16">
        <v>0</v>
      </c>
      <c r="BH113" s="16">
        <v>0</v>
      </c>
      <c r="BI113" s="16">
        <v>1089692</v>
      </c>
      <c r="BJ113" s="16">
        <v>0</v>
      </c>
      <c r="BK113" s="16">
        <v>0</v>
      </c>
      <c r="BL113" s="16">
        <v>0</v>
      </c>
      <c r="BM113" s="16">
        <v>0</v>
      </c>
      <c r="BN113" s="16">
        <v>0</v>
      </c>
      <c r="BO113" s="16">
        <v>0</v>
      </c>
      <c r="BP113" s="16">
        <v>0</v>
      </c>
      <c r="BQ113" s="50">
        <v>0</v>
      </c>
      <c r="BR113" s="51">
        <f t="shared" si="1"/>
        <v>16491817</v>
      </c>
    </row>
    <row r="114" spans="1:70" x14ac:dyDescent="0.25">
      <c r="A114" s="13"/>
      <c r="B114" s="14">
        <v>336</v>
      </c>
      <c r="C114" s="15" t="s">
        <v>110</v>
      </c>
      <c r="D114" s="16">
        <v>0</v>
      </c>
      <c r="E114" s="16">
        <v>0</v>
      </c>
      <c r="F114" s="16">
        <v>100765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6">
        <v>0</v>
      </c>
      <c r="Q114" s="16">
        <v>0</v>
      </c>
      <c r="R114" s="16">
        <v>0</v>
      </c>
      <c r="S114" s="16">
        <v>0</v>
      </c>
      <c r="T114" s="16">
        <v>71083</v>
      </c>
      <c r="U114" s="16">
        <v>104715</v>
      </c>
      <c r="V114" s="16">
        <v>43989</v>
      </c>
      <c r="W114" s="16">
        <v>259643</v>
      </c>
      <c r="X114" s="16">
        <v>4218</v>
      </c>
      <c r="Y114" s="16">
        <v>38817</v>
      </c>
      <c r="Z114" s="16">
        <v>0</v>
      </c>
      <c r="AA114" s="16">
        <v>0</v>
      </c>
      <c r="AB114" s="16">
        <v>17630</v>
      </c>
      <c r="AC114" s="16">
        <v>40829</v>
      </c>
      <c r="AD114" s="16">
        <v>0</v>
      </c>
      <c r="AE114" s="16">
        <v>0</v>
      </c>
      <c r="AF114" s="16">
        <v>0</v>
      </c>
      <c r="AG114" s="16">
        <v>1668</v>
      </c>
      <c r="AH114" s="16">
        <v>0</v>
      </c>
      <c r="AI114" s="16">
        <v>77306</v>
      </c>
      <c r="AJ114" s="16">
        <v>0</v>
      </c>
      <c r="AK114" s="16">
        <v>0</v>
      </c>
      <c r="AL114" s="16">
        <v>0</v>
      </c>
      <c r="AM114" s="16">
        <v>143717</v>
      </c>
      <c r="AN114" s="16">
        <v>18288</v>
      </c>
      <c r="AO114" s="16">
        <v>0</v>
      </c>
      <c r="AP114" s="16">
        <v>0</v>
      </c>
      <c r="AQ114" s="16">
        <v>0</v>
      </c>
      <c r="AR114" s="16">
        <v>0</v>
      </c>
      <c r="AS114" s="16">
        <v>0</v>
      </c>
      <c r="AT114" s="16">
        <v>0</v>
      </c>
      <c r="AU114" s="16">
        <v>0</v>
      </c>
      <c r="AV114" s="16">
        <v>0</v>
      </c>
      <c r="AW114" s="16">
        <v>0</v>
      </c>
      <c r="AX114" s="16">
        <v>0</v>
      </c>
      <c r="AY114" s="16">
        <v>0</v>
      </c>
      <c r="AZ114" s="16">
        <v>0</v>
      </c>
      <c r="BA114" s="16">
        <v>0</v>
      </c>
      <c r="BB114" s="16">
        <v>0</v>
      </c>
      <c r="BC114" s="16">
        <v>0</v>
      </c>
      <c r="BD114" s="16">
        <v>44151</v>
      </c>
      <c r="BE114" s="16">
        <v>0</v>
      </c>
      <c r="BF114" s="16">
        <v>0</v>
      </c>
      <c r="BG114" s="16">
        <v>0</v>
      </c>
      <c r="BH114" s="16">
        <v>0</v>
      </c>
      <c r="BI114" s="16">
        <v>0</v>
      </c>
      <c r="BJ114" s="16">
        <v>19869</v>
      </c>
      <c r="BK114" s="16">
        <v>798</v>
      </c>
      <c r="BL114" s="16">
        <v>32088</v>
      </c>
      <c r="BM114" s="16">
        <v>0</v>
      </c>
      <c r="BN114" s="16">
        <v>0</v>
      </c>
      <c r="BO114" s="16">
        <v>0</v>
      </c>
      <c r="BP114" s="16">
        <v>307484</v>
      </c>
      <c r="BQ114" s="50">
        <v>0</v>
      </c>
      <c r="BR114" s="51">
        <f t="shared" si="1"/>
        <v>1327058</v>
      </c>
    </row>
    <row r="115" spans="1:70" x14ac:dyDescent="0.25">
      <c r="A115" s="13"/>
      <c r="B115" s="14">
        <v>337.1</v>
      </c>
      <c r="C115" s="15" t="s">
        <v>111</v>
      </c>
      <c r="D115" s="16">
        <v>163232</v>
      </c>
      <c r="E115" s="16">
        <v>0</v>
      </c>
      <c r="F115" s="16">
        <v>0</v>
      </c>
      <c r="G115" s="16">
        <v>0</v>
      </c>
      <c r="H115" s="16">
        <v>0</v>
      </c>
      <c r="I115" s="16">
        <v>109000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180309</v>
      </c>
      <c r="P115" s="16">
        <v>0</v>
      </c>
      <c r="Q115" s="16">
        <v>0</v>
      </c>
      <c r="R115" s="16">
        <v>112608</v>
      </c>
      <c r="S115" s="16">
        <v>323875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0</v>
      </c>
      <c r="AA115" s="16">
        <v>0</v>
      </c>
      <c r="AB115" s="16">
        <v>0</v>
      </c>
      <c r="AC115" s="16">
        <v>50000</v>
      </c>
      <c r="AD115" s="16">
        <v>88000</v>
      </c>
      <c r="AE115" s="16">
        <v>0</v>
      </c>
      <c r="AF115" s="16">
        <v>0</v>
      </c>
      <c r="AG115" s="16">
        <v>12500</v>
      </c>
      <c r="AH115" s="16">
        <v>0</v>
      </c>
      <c r="AI115" s="16">
        <v>0</v>
      </c>
      <c r="AJ115" s="16">
        <v>0</v>
      </c>
      <c r="AK115" s="16">
        <v>0</v>
      </c>
      <c r="AL115" s="16">
        <v>0</v>
      </c>
      <c r="AM115" s="16">
        <v>0</v>
      </c>
      <c r="AN115" s="16">
        <v>0</v>
      </c>
      <c r="AO115" s="16">
        <v>0</v>
      </c>
      <c r="AP115" s="16">
        <v>1642011</v>
      </c>
      <c r="AQ115" s="16">
        <v>0</v>
      </c>
      <c r="AR115" s="16">
        <v>0</v>
      </c>
      <c r="AS115" s="16">
        <v>0</v>
      </c>
      <c r="AT115" s="16">
        <v>0</v>
      </c>
      <c r="AU115" s="16">
        <v>0</v>
      </c>
      <c r="AV115" s="16">
        <v>0</v>
      </c>
      <c r="AW115" s="16">
        <v>0</v>
      </c>
      <c r="AX115" s="16">
        <v>0</v>
      </c>
      <c r="AY115" s="16">
        <v>0</v>
      </c>
      <c r="AZ115" s="16">
        <v>399633</v>
      </c>
      <c r="BA115" s="16">
        <v>0</v>
      </c>
      <c r="BB115" s="16">
        <v>-31657</v>
      </c>
      <c r="BC115" s="16">
        <v>0</v>
      </c>
      <c r="BD115" s="16">
        <v>0</v>
      </c>
      <c r="BE115" s="16">
        <v>4410640</v>
      </c>
      <c r="BF115" s="16">
        <v>0</v>
      </c>
      <c r="BG115" s="16">
        <v>0</v>
      </c>
      <c r="BH115" s="16">
        <v>105572</v>
      </c>
      <c r="BI115" s="16">
        <v>0</v>
      </c>
      <c r="BJ115" s="16">
        <v>57708</v>
      </c>
      <c r="BK115" s="16">
        <v>15620</v>
      </c>
      <c r="BL115" s="16">
        <v>195</v>
      </c>
      <c r="BM115" s="16">
        <v>0</v>
      </c>
      <c r="BN115" s="16">
        <v>0</v>
      </c>
      <c r="BO115" s="16">
        <v>0</v>
      </c>
      <c r="BP115" s="16">
        <v>0</v>
      </c>
      <c r="BQ115" s="50">
        <v>0</v>
      </c>
      <c r="BR115" s="51">
        <f t="shared" si="1"/>
        <v>7639246</v>
      </c>
    </row>
    <row r="116" spans="1:70" x14ac:dyDescent="0.25">
      <c r="A116" s="13"/>
      <c r="B116" s="14">
        <v>337.2</v>
      </c>
      <c r="C116" s="15" t="s">
        <v>112</v>
      </c>
      <c r="D116" s="16">
        <v>3770719</v>
      </c>
      <c r="E116" s="16">
        <v>58007</v>
      </c>
      <c r="F116" s="16">
        <v>0</v>
      </c>
      <c r="G116" s="16">
        <v>0</v>
      </c>
      <c r="H116" s="16">
        <v>0</v>
      </c>
      <c r="I116" s="16">
        <v>0</v>
      </c>
      <c r="J116" s="16">
        <v>80993</v>
      </c>
      <c r="K116" s="16">
        <v>0</v>
      </c>
      <c r="L116" s="16">
        <v>147685</v>
      </c>
      <c r="M116" s="16">
        <v>450000</v>
      </c>
      <c r="N116" s="16">
        <v>0</v>
      </c>
      <c r="O116" s="16">
        <v>0</v>
      </c>
      <c r="P116" s="16">
        <v>92443</v>
      </c>
      <c r="Q116" s="16">
        <v>54000</v>
      </c>
      <c r="R116" s="16">
        <v>0</v>
      </c>
      <c r="S116" s="16">
        <v>176712</v>
      </c>
      <c r="T116" s="16">
        <v>0</v>
      </c>
      <c r="U116" s="16">
        <v>192638</v>
      </c>
      <c r="V116" s="16">
        <v>0</v>
      </c>
      <c r="W116" s="16">
        <v>30929</v>
      </c>
      <c r="X116" s="16">
        <v>0</v>
      </c>
      <c r="Y116" s="16">
        <v>14958</v>
      </c>
      <c r="Z116" s="16">
        <v>0</v>
      </c>
      <c r="AA116" s="16">
        <v>0</v>
      </c>
      <c r="AB116" s="16">
        <v>0</v>
      </c>
      <c r="AC116" s="16">
        <v>297871</v>
      </c>
      <c r="AD116" s="16">
        <v>94156</v>
      </c>
      <c r="AE116" s="16">
        <v>20000</v>
      </c>
      <c r="AF116" s="16">
        <v>0</v>
      </c>
      <c r="AG116" s="16">
        <v>317577</v>
      </c>
      <c r="AH116" s="16">
        <v>539484</v>
      </c>
      <c r="AI116" s="16">
        <v>49170</v>
      </c>
      <c r="AJ116" s="16">
        <v>17435</v>
      </c>
      <c r="AK116" s="16">
        <v>2650981</v>
      </c>
      <c r="AL116" s="16">
        <v>1175511</v>
      </c>
      <c r="AM116" s="16">
        <v>0</v>
      </c>
      <c r="AN116" s="16">
        <v>0</v>
      </c>
      <c r="AO116" s="16">
        <v>0</v>
      </c>
      <c r="AP116" s="16">
        <v>16440</v>
      </c>
      <c r="AQ116" s="16">
        <v>2069062</v>
      </c>
      <c r="AR116" s="16">
        <v>141761</v>
      </c>
      <c r="AS116" s="16">
        <v>0</v>
      </c>
      <c r="AT116" s="16">
        <v>0</v>
      </c>
      <c r="AU116" s="16">
        <v>0</v>
      </c>
      <c r="AV116" s="16">
        <v>3746</v>
      </c>
      <c r="AW116" s="16">
        <v>8315</v>
      </c>
      <c r="AX116" s="16">
        <v>0</v>
      </c>
      <c r="AY116" s="16">
        <v>0</v>
      </c>
      <c r="AZ116" s="16">
        <v>125447</v>
      </c>
      <c r="BA116" s="16">
        <v>1157087</v>
      </c>
      <c r="BB116" s="16">
        <v>0</v>
      </c>
      <c r="BC116" s="16">
        <v>842094</v>
      </c>
      <c r="BD116" s="16">
        <v>578396</v>
      </c>
      <c r="BE116" s="16">
        <v>6892</v>
      </c>
      <c r="BF116" s="16">
        <v>5302</v>
      </c>
      <c r="BG116" s="16">
        <v>315256</v>
      </c>
      <c r="BH116" s="16">
        <v>1104060</v>
      </c>
      <c r="BI116" s="16">
        <v>0</v>
      </c>
      <c r="BJ116" s="16">
        <v>0</v>
      </c>
      <c r="BK116" s="16">
        <v>192000</v>
      </c>
      <c r="BL116" s="16">
        <v>227332</v>
      </c>
      <c r="BM116" s="16">
        <v>0</v>
      </c>
      <c r="BN116" s="16">
        <v>0</v>
      </c>
      <c r="BO116" s="16">
        <v>0</v>
      </c>
      <c r="BP116" s="16">
        <v>205000</v>
      </c>
      <c r="BQ116" s="50">
        <v>142582</v>
      </c>
      <c r="BR116" s="51">
        <f t="shared" si="1"/>
        <v>17372041</v>
      </c>
    </row>
    <row r="117" spans="1:70" x14ac:dyDescent="0.25">
      <c r="A117" s="13"/>
      <c r="B117" s="14">
        <v>337.3</v>
      </c>
      <c r="C117" s="15" t="s">
        <v>113</v>
      </c>
      <c r="D117" s="16">
        <v>25301</v>
      </c>
      <c r="E117" s="16">
        <v>0</v>
      </c>
      <c r="F117" s="16">
        <v>0</v>
      </c>
      <c r="G117" s="16">
        <v>0</v>
      </c>
      <c r="H117" s="16">
        <v>6619</v>
      </c>
      <c r="I117" s="16">
        <v>0</v>
      </c>
      <c r="J117" s="16">
        <v>0</v>
      </c>
      <c r="K117" s="16">
        <v>879902</v>
      </c>
      <c r="L117" s="16">
        <v>0</v>
      </c>
      <c r="M117" s="16">
        <v>0</v>
      </c>
      <c r="N117" s="16">
        <v>1000000</v>
      </c>
      <c r="O117" s="16">
        <v>0</v>
      </c>
      <c r="P117" s="16">
        <v>5949</v>
      </c>
      <c r="Q117" s="16">
        <v>0</v>
      </c>
      <c r="R117" s="16">
        <v>684814</v>
      </c>
      <c r="S117" s="16">
        <v>0</v>
      </c>
      <c r="T117" s="16">
        <v>0</v>
      </c>
      <c r="U117" s="16">
        <v>49888</v>
      </c>
      <c r="V117" s="16">
        <v>0</v>
      </c>
      <c r="W117" s="16">
        <v>0</v>
      </c>
      <c r="X117" s="16">
        <v>0</v>
      </c>
      <c r="Y117" s="16">
        <v>0</v>
      </c>
      <c r="Z117" s="16">
        <v>0</v>
      </c>
      <c r="AA117" s="16">
        <v>0</v>
      </c>
      <c r="AB117" s="16">
        <v>83342</v>
      </c>
      <c r="AC117" s="16">
        <v>1365</v>
      </c>
      <c r="AD117" s="16">
        <v>790974</v>
      </c>
      <c r="AE117" s="16">
        <v>0</v>
      </c>
      <c r="AF117" s="16">
        <v>0</v>
      </c>
      <c r="AG117" s="16">
        <v>0</v>
      </c>
      <c r="AH117" s="16">
        <v>0</v>
      </c>
      <c r="AI117" s="16">
        <v>64383</v>
      </c>
      <c r="AJ117" s="16">
        <v>644075</v>
      </c>
      <c r="AK117" s="16">
        <v>1303941</v>
      </c>
      <c r="AL117" s="16">
        <v>1119240</v>
      </c>
      <c r="AM117" s="16">
        <v>17605</v>
      </c>
      <c r="AN117" s="16">
        <v>0</v>
      </c>
      <c r="AO117" s="16">
        <v>0</v>
      </c>
      <c r="AP117" s="16">
        <v>927891</v>
      </c>
      <c r="AQ117" s="16">
        <v>228837</v>
      </c>
      <c r="AR117" s="16">
        <v>105465</v>
      </c>
      <c r="AS117" s="16">
        <v>0</v>
      </c>
      <c r="AT117" s="16">
        <v>0</v>
      </c>
      <c r="AU117" s="16">
        <v>0</v>
      </c>
      <c r="AV117" s="16">
        <v>0</v>
      </c>
      <c r="AW117" s="16">
        <v>0</v>
      </c>
      <c r="AX117" s="16">
        <v>0</v>
      </c>
      <c r="AY117" s="16">
        <v>0</v>
      </c>
      <c r="AZ117" s="16">
        <v>556462</v>
      </c>
      <c r="BA117" s="16">
        <v>2164051</v>
      </c>
      <c r="BB117" s="16">
        <v>1761068</v>
      </c>
      <c r="BC117" s="16">
        <v>0</v>
      </c>
      <c r="BD117" s="16">
        <v>0</v>
      </c>
      <c r="BE117" s="16">
        <v>10000</v>
      </c>
      <c r="BF117" s="16">
        <v>1072953</v>
      </c>
      <c r="BG117" s="16">
        <v>0</v>
      </c>
      <c r="BH117" s="16">
        <v>1627501</v>
      </c>
      <c r="BI117" s="16">
        <v>0</v>
      </c>
      <c r="BJ117" s="16">
        <v>53013</v>
      </c>
      <c r="BK117" s="16">
        <v>73772</v>
      </c>
      <c r="BL117" s="16">
        <v>0</v>
      </c>
      <c r="BM117" s="16">
        <v>0</v>
      </c>
      <c r="BN117" s="16">
        <v>110342</v>
      </c>
      <c r="BO117" s="16">
        <v>500000</v>
      </c>
      <c r="BP117" s="16">
        <v>0</v>
      </c>
      <c r="BQ117" s="50">
        <v>8000</v>
      </c>
      <c r="BR117" s="51">
        <f t="shared" si="1"/>
        <v>15876753</v>
      </c>
    </row>
    <row r="118" spans="1:70" x14ac:dyDescent="0.25">
      <c r="A118" s="13"/>
      <c r="B118" s="14">
        <v>337.4</v>
      </c>
      <c r="C118" s="15" t="s">
        <v>114</v>
      </c>
      <c r="D118" s="16">
        <v>0</v>
      </c>
      <c r="E118" s="16">
        <v>10414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7863</v>
      </c>
      <c r="O118" s="16">
        <v>0</v>
      </c>
      <c r="P118" s="16">
        <v>0</v>
      </c>
      <c r="Q118" s="16">
        <v>0</v>
      </c>
      <c r="R118" s="16">
        <v>378461</v>
      </c>
      <c r="S118" s="16">
        <v>0</v>
      </c>
      <c r="T118" s="16">
        <v>0</v>
      </c>
      <c r="U118" s="16">
        <v>27090</v>
      </c>
      <c r="V118" s="16">
        <v>0</v>
      </c>
      <c r="W118" s="16">
        <v>0</v>
      </c>
      <c r="X118" s="16">
        <v>0</v>
      </c>
      <c r="Y118" s="16">
        <v>0</v>
      </c>
      <c r="Z118" s="16">
        <v>0</v>
      </c>
      <c r="AA118" s="16">
        <v>0</v>
      </c>
      <c r="AB118" s="16">
        <v>0</v>
      </c>
      <c r="AC118" s="16">
        <v>541956</v>
      </c>
      <c r="AD118" s="16">
        <v>1603445</v>
      </c>
      <c r="AE118" s="16">
        <v>0</v>
      </c>
      <c r="AF118" s="16">
        <v>0</v>
      </c>
      <c r="AG118" s="16">
        <v>0</v>
      </c>
      <c r="AH118" s="16">
        <v>0</v>
      </c>
      <c r="AI118" s="16">
        <v>0</v>
      </c>
      <c r="AJ118" s="16">
        <v>0</v>
      </c>
      <c r="AK118" s="16">
        <v>2446529</v>
      </c>
      <c r="AL118" s="16">
        <v>212391</v>
      </c>
      <c r="AM118" s="16">
        <v>0</v>
      </c>
      <c r="AN118" s="16">
        <v>0</v>
      </c>
      <c r="AO118" s="16">
        <v>0</v>
      </c>
      <c r="AP118" s="16">
        <v>237116</v>
      </c>
      <c r="AQ118" s="16">
        <v>1078062</v>
      </c>
      <c r="AR118" s="16">
        <v>175153</v>
      </c>
      <c r="AS118" s="16">
        <v>0</v>
      </c>
      <c r="AT118" s="16">
        <v>0</v>
      </c>
      <c r="AU118" s="16">
        <v>58833</v>
      </c>
      <c r="AV118" s="16">
        <v>0</v>
      </c>
      <c r="AW118" s="16">
        <v>0</v>
      </c>
      <c r="AX118" s="16">
        <v>0</v>
      </c>
      <c r="AY118" s="16">
        <v>354000</v>
      </c>
      <c r="AZ118" s="16">
        <v>0</v>
      </c>
      <c r="BA118" s="16">
        <v>0</v>
      </c>
      <c r="BB118" s="16">
        <v>31657</v>
      </c>
      <c r="BC118" s="16">
        <v>0</v>
      </c>
      <c r="BD118" s="16">
        <v>0</v>
      </c>
      <c r="BE118" s="16">
        <v>0</v>
      </c>
      <c r="BF118" s="16">
        <v>0</v>
      </c>
      <c r="BG118" s="16">
        <v>0</v>
      </c>
      <c r="BH118" s="16">
        <v>360843</v>
      </c>
      <c r="BI118" s="16">
        <v>0</v>
      </c>
      <c r="BJ118" s="16">
        <v>0</v>
      </c>
      <c r="BK118" s="16">
        <v>0</v>
      </c>
      <c r="BL118" s="16">
        <v>0</v>
      </c>
      <c r="BM118" s="16">
        <v>0</v>
      </c>
      <c r="BN118" s="16">
        <v>405771</v>
      </c>
      <c r="BO118" s="16">
        <v>0</v>
      </c>
      <c r="BP118" s="16">
        <v>0</v>
      </c>
      <c r="BQ118" s="50">
        <v>0</v>
      </c>
      <c r="BR118" s="51">
        <f t="shared" si="1"/>
        <v>7929584</v>
      </c>
    </row>
    <row r="119" spans="1:70" x14ac:dyDescent="0.25">
      <c r="A119" s="13"/>
      <c r="B119" s="14">
        <v>337.5</v>
      </c>
      <c r="C119" s="15" t="s">
        <v>115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58621</v>
      </c>
      <c r="M119" s="16">
        <v>0</v>
      </c>
      <c r="N119" s="16">
        <v>0</v>
      </c>
      <c r="O119" s="16">
        <v>0</v>
      </c>
      <c r="P119" s="16">
        <v>0</v>
      </c>
      <c r="Q119" s="16">
        <v>0</v>
      </c>
      <c r="R119" s="16">
        <v>0</v>
      </c>
      <c r="S119" s="16">
        <v>0</v>
      </c>
      <c r="T119" s="16">
        <v>0</v>
      </c>
      <c r="U119" s="16">
        <v>0</v>
      </c>
      <c r="V119" s="16">
        <v>0</v>
      </c>
      <c r="W119" s="16">
        <v>0</v>
      </c>
      <c r="X119" s="16">
        <v>0</v>
      </c>
      <c r="Y119" s="16">
        <v>0</v>
      </c>
      <c r="Z119" s="16">
        <v>0</v>
      </c>
      <c r="AA119" s="16">
        <v>0</v>
      </c>
      <c r="AB119" s="16">
        <v>205042</v>
      </c>
      <c r="AC119" s="16">
        <v>0</v>
      </c>
      <c r="AD119" s="16">
        <v>-59948</v>
      </c>
      <c r="AE119" s="16">
        <v>0</v>
      </c>
      <c r="AF119" s="16">
        <v>0</v>
      </c>
      <c r="AG119" s="16">
        <v>0</v>
      </c>
      <c r="AH119" s="16">
        <v>0</v>
      </c>
      <c r="AI119" s="16">
        <v>0</v>
      </c>
      <c r="AJ119" s="16">
        <v>0</v>
      </c>
      <c r="AK119" s="16">
        <v>0</v>
      </c>
      <c r="AL119" s="16">
        <v>0</v>
      </c>
      <c r="AM119" s="16">
        <v>0</v>
      </c>
      <c r="AN119" s="16">
        <v>0</v>
      </c>
      <c r="AO119" s="16">
        <v>0</v>
      </c>
      <c r="AP119" s="16">
        <v>0</v>
      </c>
      <c r="AQ119" s="16">
        <v>11054</v>
      </c>
      <c r="AR119" s="16">
        <v>0</v>
      </c>
      <c r="AS119" s="16">
        <v>0</v>
      </c>
      <c r="AT119" s="16">
        <v>0</v>
      </c>
      <c r="AU119" s="16">
        <v>0</v>
      </c>
      <c r="AV119" s="16">
        <v>0</v>
      </c>
      <c r="AW119" s="16">
        <v>0</v>
      </c>
      <c r="AX119" s="16">
        <v>1856783</v>
      </c>
      <c r="AY119" s="16">
        <v>0</v>
      </c>
      <c r="AZ119" s="16">
        <v>0</v>
      </c>
      <c r="BA119" s="16">
        <v>0</v>
      </c>
      <c r="BB119" s="16">
        <v>3201386</v>
      </c>
      <c r="BC119" s="16">
        <v>0</v>
      </c>
      <c r="BD119" s="16">
        <v>0</v>
      </c>
      <c r="BE119" s="16">
        <v>0</v>
      </c>
      <c r="BF119" s="16">
        <v>0</v>
      </c>
      <c r="BG119" s="16">
        <v>0</v>
      </c>
      <c r="BH119" s="16">
        <v>0</v>
      </c>
      <c r="BI119" s="16">
        <v>0</v>
      </c>
      <c r="BJ119" s="16">
        <v>0</v>
      </c>
      <c r="BK119" s="16">
        <v>0</v>
      </c>
      <c r="BL119" s="16">
        <v>0</v>
      </c>
      <c r="BM119" s="16">
        <v>0</v>
      </c>
      <c r="BN119" s="16">
        <v>0</v>
      </c>
      <c r="BO119" s="16">
        <v>0</v>
      </c>
      <c r="BP119" s="16">
        <v>0</v>
      </c>
      <c r="BQ119" s="50">
        <v>0</v>
      </c>
      <c r="BR119" s="51">
        <f t="shared" si="1"/>
        <v>5272938</v>
      </c>
    </row>
    <row r="120" spans="1:70" x14ac:dyDescent="0.25">
      <c r="A120" s="13"/>
      <c r="B120" s="14">
        <v>337.6</v>
      </c>
      <c r="C120" s="15" t="s">
        <v>116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622000</v>
      </c>
      <c r="J120" s="16">
        <v>0</v>
      </c>
      <c r="K120" s="16">
        <v>0</v>
      </c>
      <c r="L120" s="16">
        <v>5279</v>
      </c>
      <c r="M120" s="16">
        <v>0</v>
      </c>
      <c r="N120" s="16">
        <v>0</v>
      </c>
      <c r="O120" s="16">
        <v>0</v>
      </c>
      <c r="P120" s="16">
        <v>0</v>
      </c>
      <c r="Q120" s="16">
        <v>0</v>
      </c>
      <c r="R120" s="16">
        <v>200000</v>
      </c>
      <c r="S120" s="16">
        <v>700</v>
      </c>
      <c r="T120" s="16">
        <v>0</v>
      </c>
      <c r="U120" s="16">
        <v>0</v>
      </c>
      <c r="V120" s="16">
        <v>0</v>
      </c>
      <c r="W120" s="16">
        <v>0</v>
      </c>
      <c r="X120" s="16">
        <v>0</v>
      </c>
      <c r="Y120" s="16">
        <v>0</v>
      </c>
      <c r="Z120" s="16">
        <v>0</v>
      </c>
      <c r="AA120" s="16">
        <v>0</v>
      </c>
      <c r="AB120" s="16">
        <v>0</v>
      </c>
      <c r="AC120" s="16">
        <v>0</v>
      </c>
      <c r="AD120" s="16">
        <v>0</v>
      </c>
      <c r="AE120" s="16">
        <v>0</v>
      </c>
      <c r="AF120" s="16">
        <v>0</v>
      </c>
      <c r="AG120" s="16">
        <v>0</v>
      </c>
      <c r="AH120" s="16">
        <v>0</v>
      </c>
      <c r="AI120" s="16">
        <v>0</v>
      </c>
      <c r="AJ120" s="16">
        <v>0</v>
      </c>
      <c r="AK120" s="16">
        <v>0</v>
      </c>
      <c r="AL120" s="16">
        <v>0</v>
      </c>
      <c r="AM120" s="16">
        <v>0</v>
      </c>
      <c r="AN120" s="16">
        <v>0</v>
      </c>
      <c r="AO120" s="16">
        <v>0</v>
      </c>
      <c r="AP120" s="16">
        <v>0</v>
      </c>
      <c r="AQ120" s="16">
        <v>150000</v>
      </c>
      <c r="AR120" s="16">
        <v>38352</v>
      </c>
      <c r="AS120" s="16">
        <v>0</v>
      </c>
      <c r="AT120" s="16">
        <v>0</v>
      </c>
      <c r="AU120" s="16">
        <v>23090</v>
      </c>
      <c r="AV120" s="16">
        <v>0</v>
      </c>
      <c r="AW120" s="16">
        <v>0</v>
      </c>
      <c r="AX120" s="16">
        <v>0</v>
      </c>
      <c r="AY120" s="16">
        <v>0</v>
      </c>
      <c r="AZ120" s="16">
        <v>454964</v>
      </c>
      <c r="BA120" s="16">
        <v>0</v>
      </c>
      <c r="BB120" s="16">
        <v>608048</v>
      </c>
      <c r="BC120" s="16">
        <v>5000</v>
      </c>
      <c r="BD120" s="16">
        <v>0</v>
      </c>
      <c r="BE120" s="16">
        <v>0</v>
      </c>
      <c r="BF120" s="16">
        <v>47038</v>
      </c>
      <c r="BG120" s="16">
        <v>0</v>
      </c>
      <c r="BH120" s="16">
        <v>0</v>
      </c>
      <c r="BI120" s="16">
        <v>0</v>
      </c>
      <c r="BJ120" s="16">
        <v>0</v>
      </c>
      <c r="BK120" s="16">
        <v>0</v>
      </c>
      <c r="BL120" s="16">
        <v>15554</v>
      </c>
      <c r="BM120" s="16">
        <v>0</v>
      </c>
      <c r="BN120" s="16">
        <v>0</v>
      </c>
      <c r="BO120" s="16">
        <v>0</v>
      </c>
      <c r="BP120" s="16">
        <v>0</v>
      </c>
      <c r="BQ120" s="50">
        <v>0</v>
      </c>
      <c r="BR120" s="51">
        <f t="shared" si="1"/>
        <v>2170025</v>
      </c>
    </row>
    <row r="121" spans="1:70" x14ac:dyDescent="0.25">
      <c r="A121" s="13"/>
      <c r="B121" s="14">
        <v>337.7</v>
      </c>
      <c r="C121" s="15" t="s">
        <v>117</v>
      </c>
      <c r="D121" s="16">
        <v>0</v>
      </c>
      <c r="E121" s="16">
        <v>0</v>
      </c>
      <c r="F121" s="16">
        <v>0</v>
      </c>
      <c r="G121" s="16">
        <v>14000</v>
      </c>
      <c r="H121" s="16">
        <v>386905</v>
      </c>
      <c r="I121" s="16">
        <v>0</v>
      </c>
      <c r="J121" s="16">
        <v>109743</v>
      </c>
      <c r="K121" s="16">
        <v>477271</v>
      </c>
      <c r="L121" s="16">
        <v>0</v>
      </c>
      <c r="M121" s="16">
        <v>0</v>
      </c>
      <c r="N121" s="16">
        <v>0</v>
      </c>
      <c r="O121" s="16">
        <v>0</v>
      </c>
      <c r="P121" s="16">
        <v>0</v>
      </c>
      <c r="Q121" s="16">
        <v>0</v>
      </c>
      <c r="R121" s="16">
        <v>0</v>
      </c>
      <c r="S121" s="16">
        <v>83993</v>
      </c>
      <c r="T121" s="16">
        <v>0</v>
      </c>
      <c r="U121" s="16">
        <v>10000</v>
      </c>
      <c r="V121" s="16">
        <v>0</v>
      </c>
      <c r="W121" s="16">
        <v>0</v>
      </c>
      <c r="X121" s="16">
        <v>0</v>
      </c>
      <c r="Y121" s="16">
        <v>0</v>
      </c>
      <c r="Z121" s="16">
        <v>0</v>
      </c>
      <c r="AA121" s="16">
        <v>0</v>
      </c>
      <c r="AB121" s="16">
        <v>0</v>
      </c>
      <c r="AC121" s="16">
        <v>193711</v>
      </c>
      <c r="AD121" s="16">
        <v>0</v>
      </c>
      <c r="AE121" s="16">
        <v>0</v>
      </c>
      <c r="AF121" s="16">
        <v>4413010</v>
      </c>
      <c r="AG121" s="16">
        <v>0</v>
      </c>
      <c r="AH121" s="16">
        <v>0</v>
      </c>
      <c r="AI121" s="16">
        <v>0</v>
      </c>
      <c r="AJ121" s="16">
        <v>794899</v>
      </c>
      <c r="AK121" s="16">
        <v>284348</v>
      </c>
      <c r="AL121" s="16">
        <v>1901590</v>
      </c>
      <c r="AM121" s="16">
        <v>0</v>
      </c>
      <c r="AN121" s="16">
        <v>0</v>
      </c>
      <c r="AO121" s="16">
        <v>0</v>
      </c>
      <c r="AP121" s="16">
        <v>51478</v>
      </c>
      <c r="AQ121" s="16">
        <v>195005</v>
      </c>
      <c r="AR121" s="16">
        <v>553623</v>
      </c>
      <c r="AS121" s="16">
        <v>0</v>
      </c>
      <c r="AT121" s="16">
        <v>0</v>
      </c>
      <c r="AU121" s="16">
        <v>51667</v>
      </c>
      <c r="AV121" s="16">
        <v>0</v>
      </c>
      <c r="AW121" s="16">
        <v>0</v>
      </c>
      <c r="AX121" s="16">
        <v>0</v>
      </c>
      <c r="AY121" s="16">
        <v>0</v>
      </c>
      <c r="AZ121" s="16">
        <v>952408</v>
      </c>
      <c r="BA121" s="16">
        <v>0</v>
      </c>
      <c r="BB121" s="16">
        <v>70600</v>
      </c>
      <c r="BC121" s="16">
        <v>0</v>
      </c>
      <c r="BD121" s="16">
        <v>0</v>
      </c>
      <c r="BE121" s="16">
        <v>194680</v>
      </c>
      <c r="BF121" s="16">
        <v>53461</v>
      </c>
      <c r="BG121" s="16">
        <v>0</v>
      </c>
      <c r="BH121" s="16">
        <v>1000533</v>
      </c>
      <c r="BI121" s="16">
        <v>0</v>
      </c>
      <c r="BJ121" s="16">
        <v>0</v>
      </c>
      <c r="BK121" s="16">
        <v>1221489</v>
      </c>
      <c r="BL121" s="16">
        <v>0</v>
      </c>
      <c r="BM121" s="16">
        <v>0</v>
      </c>
      <c r="BN121" s="16">
        <v>186946</v>
      </c>
      <c r="BO121" s="16">
        <v>0</v>
      </c>
      <c r="BP121" s="16">
        <v>0</v>
      </c>
      <c r="BQ121" s="50">
        <v>0</v>
      </c>
      <c r="BR121" s="51">
        <f t="shared" ref="BR121:BR174" si="2">SUM(D121:BQ121)</f>
        <v>13201360</v>
      </c>
    </row>
    <row r="122" spans="1:70" x14ac:dyDescent="0.25">
      <c r="A122" s="13"/>
      <c r="B122" s="14">
        <v>337.9</v>
      </c>
      <c r="C122" s="15" t="s">
        <v>118</v>
      </c>
      <c r="D122" s="16">
        <v>939997</v>
      </c>
      <c r="E122" s="16">
        <v>0</v>
      </c>
      <c r="F122" s="16">
        <v>0</v>
      </c>
      <c r="G122" s="16">
        <v>0</v>
      </c>
      <c r="H122" s="16">
        <v>616169</v>
      </c>
      <c r="I122" s="16">
        <v>801000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50</v>
      </c>
      <c r="P122" s="16">
        <v>0</v>
      </c>
      <c r="Q122" s="16">
        <v>0</v>
      </c>
      <c r="R122" s="16">
        <v>0</v>
      </c>
      <c r="S122" s="16">
        <v>0</v>
      </c>
      <c r="T122" s="16">
        <v>0</v>
      </c>
      <c r="U122" s="16">
        <v>0</v>
      </c>
      <c r="V122" s="16">
        <v>0</v>
      </c>
      <c r="W122" s="16">
        <v>0</v>
      </c>
      <c r="X122" s="16">
        <v>0</v>
      </c>
      <c r="Y122" s="16">
        <v>0</v>
      </c>
      <c r="Z122" s="16">
        <v>0</v>
      </c>
      <c r="AA122" s="16">
        <v>0</v>
      </c>
      <c r="AB122" s="16">
        <v>0</v>
      </c>
      <c r="AC122" s="16">
        <v>0</v>
      </c>
      <c r="AD122" s="16">
        <v>69096</v>
      </c>
      <c r="AE122" s="16">
        <v>0</v>
      </c>
      <c r="AF122" s="16">
        <v>0</v>
      </c>
      <c r="AG122" s="16">
        <v>0</v>
      </c>
      <c r="AH122" s="16">
        <v>0</v>
      </c>
      <c r="AI122" s="16">
        <v>0</v>
      </c>
      <c r="AJ122" s="16">
        <v>3276</v>
      </c>
      <c r="AK122" s="16">
        <v>0</v>
      </c>
      <c r="AL122" s="16">
        <v>0</v>
      </c>
      <c r="AM122" s="16">
        <v>0</v>
      </c>
      <c r="AN122" s="16">
        <v>282895</v>
      </c>
      <c r="AO122" s="16">
        <v>0</v>
      </c>
      <c r="AP122" s="16">
        <v>0</v>
      </c>
      <c r="AQ122" s="16">
        <v>0</v>
      </c>
      <c r="AR122" s="16">
        <v>0</v>
      </c>
      <c r="AS122" s="16">
        <v>8700989</v>
      </c>
      <c r="AT122" s="16">
        <v>0</v>
      </c>
      <c r="AU122" s="16">
        <v>0</v>
      </c>
      <c r="AV122" s="16">
        <v>0</v>
      </c>
      <c r="AW122" s="16">
        <v>0</v>
      </c>
      <c r="AX122" s="16">
        <v>0</v>
      </c>
      <c r="AY122" s="16">
        <v>0</v>
      </c>
      <c r="AZ122" s="16">
        <v>0</v>
      </c>
      <c r="BA122" s="16">
        <v>63940</v>
      </c>
      <c r="BB122" s="16">
        <v>0</v>
      </c>
      <c r="BC122" s="16">
        <v>0</v>
      </c>
      <c r="BD122" s="16">
        <v>0</v>
      </c>
      <c r="BE122" s="16">
        <v>0</v>
      </c>
      <c r="BF122" s="16">
        <v>392024</v>
      </c>
      <c r="BG122" s="16">
        <v>0</v>
      </c>
      <c r="BH122" s="16">
        <v>0</v>
      </c>
      <c r="BI122" s="16">
        <v>6011328</v>
      </c>
      <c r="BJ122" s="16">
        <v>202673</v>
      </c>
      <c r="BK122" s="16">
        <v>0</v>
      </c>
      <c r="BL122" s="16">
        <v>0</v>
      </c>
      <c r="BM122" s="16">
        <v>0</v>
      </c>
      <c r="BN122" s="16">
        <v>595155</v>
      </c>
      <c r="BO122" s="16">
        <v>0</v>
      </c>
      <c r="BP122" s="16">
        <v>0</v>
      </c>
      <c r="BQ122" s="50">
        <v>0</v>
      </c>
      <c r="BR122" s="51">
        <f t="shared" si="2"/>
        <v>18678592</v>
      </c>
    </row>
    <row r="123" spans="1:70" x14ac:dyDescent="0.25">
      <c r="A123" s="13"/>
      <c r="B123" s="14">
        <v>338</v>
      </c>
      <c r="C123" s="15" t="s">
        <v>119</v>
      </c>
      <c r="D123" s="16">
        <v>0</v>
      </c>
      <c r="E123" s="16">
        <v>62548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647427</v>
      </c>
      <c r="M123" s="16">
        <v>0</v>
      </c>
      <c r="N123" s="16">
        <v>0</v>
      </c>
      <c r="O123" s="16">
        <v>0</v>
      </c>
      <c r="P123" s="16">
        <v>549037</v>
      </c>
      <c r="Q123" s="16">
        <v>0</v>
      </c>
      <c r="R123" s="16">
        <v>660000</v>
      </c>
      <c r="S123" s="16">
        <v>0</v>
      </c>
      <c r="T123" s="16">
        <v>0</v>
      </c>
      <c r="U123" s="16">
        <v>0</v>
      </c>
      <c r="V123" s="16">
        <v>0</v>
      </c>
      <c r="W123" s="16">
        <v>30905</v>
      </c>
      <c r="X123" s="16">
        <v>0</v>
      </c>
      <c r="Y123" s="16">
        <v>0</v>
      </c>
      <c r="Z123" s="16">
        <v>0</v>
      </c>
      <c r="AA123" s="16">
        <v>0</v>
      </c>
      <c r="AB123" s="16">
        <v>1697138</v>
      </c>
      <c r="AC123" s="16">
        <v>0</v>
      </c>
      <c r="AD123" s="16">
        <v>0</v>
      </c>
      <c r="AE123" s="16">
        <v>0</v>
      </c>
      <c r="AF123" s="16">
        <v>0</v>
      </c>
      <c r="AG123" s="16">
        <v>0</v>
      </c>
      <c r="AH123" s="16">
        <v>0</v>
      </c>
      <c r="AI123" s="16">
        <v>0</v>
      </c>
      <c r="AJ123" s="16">
        <v>0</v>
      </c>
      <c r="AK123" s="16">
        <v>0</v>
      </c>
      <c r="AL123" s="16">
        <v>0</v>
      </c>
      <c r="AM123" s="16">
        <v>0</v>
      </c>
      <c r="AN123" s="16">
        <v>0</v>
      </c>
      <c r="AO123" s="16">
        <v>-60611</v>
      </c>
      <c r="AP123" s="16">
        <v>0</v>
      </c>
      <c r="AQ123" s="16">
        <v>0</v>
      </c>
      <c r="AR123" s="16">
        <v>0</v>
      </c>
      <c r="AS123" s="16">
        <v>0</v>
      </c>
      <c r="AT123" s="16">
        <v>0</v>
      </c>
      <c r="AU123" s="16">
        <v>0</v>
      </c>
      <c r="AV123" s="16">
        <v>0</v>
      </c>
      <c r="AW123" s="16">
        <v>0</v>
      </c>
      <c r="AX123" s="16">
        <v>0</v>
      </c>
      <c r="AY123" s="16">
        <v>3953000</v>
      </c>
      <c r="AZ123" s="16">
        <v>0</v>
      </c>
      <c r="BA123" s="16">
        <v>0</v>
      </c>
      <c r="BB123" s="16">
        <v>1000724</v>
      </c>
      <c r="BC123" s="16">
        <v>1336</v>
      </c>
      <c r="BD123" s="16">
        <v>0</v>
      </c>
      <c r="BE123" s="16">
        <v>3923445</v>
      </c>
      <c r="BF123" s="16">
        <v>670997</v>
      </c>
      <c r="BG123" s="16">
        <v>348230</v>
      </c>
      <c r="BH123" s="16">
        <v>0</v>
      </c>
      <c r="BI123" s="16">
        <v>2268571</v>
      </c>
      <c r="BJ123" s="16">
        <v>0</v>
      </c>
      <c r="BK123" s="16">
        <v>0</v>
      </c>
      <c r="BL123" s="16">
        <v>428926</v>
      </c>
      <c r="BM123" s="16">
        <v>515606</v>
      </c>
      <c r="BN123" s="16">
        <v>0</v>
      </c>
      <c r="BO123" s="16">
        <v>0</v>
      </c>
      <c r="BP123" s="16">
        <v>0</v>
      </c>
      <c r="BQ123" s="50">
        <v>0</v>
      </c>
      <c r="BR123" s="51">
        <f t="shared" si="2"/>
        <v>16697279</v>
      </c>
    </row>
    <row r="124" spans="1:70" x14ac:dyDescent="0.25">
      <c r="A124" s="13"/>
      <c r="B124" s="14">
        <v>339</v>
      </c>
      <c r="C124" s="15" t="s">
        <v>120</v>
      </c>
      <c r="D124" s="16">
        <v>0</v>
      </c>
      <c r="E124" s="16">
        <v>0</v>
      </c>
      <c r="F124" s="16">
        <v>0</v>
      </c>
      <c r="G124" s="16">
        <v>16679</v>
      </c>
      <c r="H124" s="16">
        <v>111063</v>
      </c>
      <c r="I124" s="16">
        <v>0</v>
      </c>
      <c r="J124" s="16">
        <v>0</v>
      </c>
      <c r="K124" s="16">
        <v>0</v>
      </c>
      <c r="L124" s="16">
        <v>0</v>
      </c>
      <c r="M124" s="16">
        <v>1415496</v>
      </c>
      <c r="N124" s="16">
        <v>0</v>
      </c>
      <c r="O124" s="16">
        <v>0</v>
      </c>
      <c r="P124" s="16">
        <v>738757</v>
      </c>
      <c r="Q124" s="16">
        <v>0</v>
      </c>
      <c r="R124" s="16">
        <v>0</v>
      </c>
      <c r="S124" s="16">
        <v>0</v>
      </c>
      <c r="T124" s="16">
        <v>0</v>
      </c>
      <c r="U124" s="16">
        <v>0</v>
      </c>
      <c r="V124" s="16">
        <v>0</v>
      </c>
      <c r="W124" s="16">
        <v>0</v>
      </c>
      <c r="X124" s="16">
        <v>70881</v>
      </c>
      <c r="Y124" s="16">
        <v>0</v>
      </c>
      <c r="Z124" s="16">
        <v>0</v>
      </c>
      <c r="AA124" s="16">
        <v>335408</v>
      </c>
      <c r="AB124" s="16">
        <v>0</v>
      </c>
      <c r="AC124" s="16">
        <v>0</v>
      </c>
      <c r="AD124" s="16">
        <v>0</v>
      </c>
      <c r="AE124" s="16">
        <v>0</v>
      </c>
      <c r="AF124" s="16">
        <v>0</v>
      </c>
      <c r="AG124" s="16">
        <v>0</v>
      </c>
      <c r="AH124" s="16">
        <v>0</v>
      </c>
      <c r="AI124" s="16">
        <v>0</v>
      </c>
      <c r="AJ124" s="16">
        <v>0</v>
      </c>
      <c r="AK124" s="16">
        <v>0</v>
      </c>
      <c r="AL124" s="16">
        <v>21935</v>
      </c>
      <c r="AM124" s="16">
        <v>0</v>
      </c>
      <c r="AN124" s="16">
        <v>18834</v>
      </c>
      <c r="AO124" s="16">
        <v>7724</v>
      </c>
      <c r="AP124" s="16">
        <v>3340167</v>
      </c>
      <c r="AQ124" s="16">
        <v>0</v>
      </c>
      <c r="AR124" s="16">
        <v>0</v>
      </c>
      <c r="AS124" s="16">
        <v>0</v>
      </c>
      <c r="AT124" s="16">
        <v>0</v>
      </c>
      <c r="AU124" s="16">
        <v>0</v>
      </c>
      <c r="AV124" s="16">
        <v>0</v>
      </c>
      <c r="AW124" s="16">
        <v>0</v>
      </c>
      <c r="AX124" s="16">
        <v>0</v>
      </c>
      <c r="AY124" s="16">
        <v>0</v>
      </c>
      <c r="AZ124" s="16">
        <v>93400</v>
      </c>
      <c r="BA124" s="16">
        <v>0</v>
      </c>
      <c r="BB124" s="16">
        <v>0</v>
      </c>
      <c r="BC124" s="16">
        <v>2396504</v>
      </c>
      <c r="BD124" s="16">
        <v>3450</v>
      </c>
      <c r="BE124" s="16">
        <v>0</v>
      </c>
      <c r="BF124" s="16">
        <v>0</v>
      </c>
      <c r="BG124" s="16">
        <v>0</v>
      </c>
      <c r="BH124" s="16">
        <v>64492</v>
      </c>
      <c r="BI124" s="16">
        <v>0</v>
      </c>
      <c r="BJ124" s="16">
        <v>0</v>
      </c>
      <c r="BK124" s="16">
        <v>0</v>
      </c>
      <c r="BL124" s="16">
        <v>0</v>
      </c>
      <c r="BM124" s="16">
        <v>0</v>
      </c>
      <c r="BN124" s="16">
        <v>1005000</v>
      </c>
      <c r="BO124" s="16">
        <v>0</v>
      </c>
      <c r="BP124" s="16">
        <v>0</v>
      </c>
      <c r="BQ124" s="50">
        <v>0</v>
      </c>
      <c r="BR124" s="51">
        <f t="shared" si="2"/>
        <v>9639790</v>
      </c>
    </row>
    <row r="125" spans="1:70" ht="15.75" x14ac:dyDescent="0.25">
      <c r="A125" s="19" t="s">
        <v>121</v>
      </c>
      <c r="B125" s="20"/>
      <c r="C125" s="21"/>
      <c r="D125" s="22">
        <v>60377130</v>
      </c>
      <c r="E125" s="22">
        <v>17230127</v>
      </c>
      <c r="F125" s="22">
        <v>71072997</v>
      </c>
      <c r="G125" s="22">
        <v>3612152</v>
      </c>
      <c r="H125" s="22">
        <v>189797550</v>
      </c>
      <c r="I125" s="22">
        <v>1010499000</v>
      </c>
      <c r="J125" s="22">
        <v>330117</v>
      </c>
      <c r="K125" s="22">
        <v>129771263</v>
      </c>
      <c r="L125" s="22">
        <v>51914297</v>
      </c>
      <c r="M125" s="22">
        <v>30226557</v>
      </c>
      <c r="N125" s="22">
        <v>246627858</v>
      </c>
      <c r="O125" s="22">
        <v>8024451</v>
      </c>
      <c r="P125" s="22">
        <v>11084284</v>
      </c>
      <c r="Q125" s="22">
        <v>1735189</v>
      </c>
      <c r="R125" s="22">
        <v>75020722</v>
      </c>
      <c r="S125" s="22">
        <v>12684638</v>
      </c>
      <c r="T125" s="22">
        <v>7047504</v>
      </c>
      <c r="U125" s="22">
        <v>3796315</v>
      </c>
      <c r="V125" s="22">
        <v>2174441</v>
      </c>
      <c r="W125" s="22">
        <v>8371045</v>
      </c>
      <c r="X125" s="22">
        <v>1901475</v>
      </c>
      <c r="Y125" s="22">
        <v>1229995</v>
      </c>
      <c r="Z125" s="22">
        <v>3407491</v>
      </c>
      <c r="AA125" s="22">
        <v>9394444</v>
      </c>
      <c r="AB125" s="22">
        <v>48787716</v>
      </c>
      <c r="AC125" s="22">
        <v>14090104</v>
      </c>
      <c r="AD125" s="22">
        <v>524306642</v>
      </c>
      <c r="AE125" s="22">
        <v>1225053</v>
      </c>
      <c r="AF125" s="22">
        <v>69841280</v>
      </c>
      <c r="AG125" s="22">
        <v>5658654</v>
      </c>
      <c r="AH125" s="22">
        <v>2974611</v>
      </c>
      <c r="AI125" s="22">
        <v>827335</v>
      </c>
      <c r="AJ125" s="22">
        <v>56568289</v>
      </c>
      <c r="AK125" s="22">
        <v>492792580</v>
      </c>
      <c r="AL125" s="22">
        <v>32763027</v>
      </c>
      <c r="AM125" s="22">
        <v>6490472</v>
      </c>
      <c r="AN125" s="22">
        <v>1073505</v>
      </c>
      <c r="AO125" s="22">
        <v>2481734</v>
      </c>
      <c r="AP125" s="22">
        <v>242443940</v>
      </c>
      <c r="AQ125" s="22">
        <v>81235016</v>
      </c>
      <c r="AR125" s="22">
        <v>85817749</v>
      </c>
      <c r="AS125" s="22">
        <v>3780488532</v>
      </c>
      <c r="AT125" s="22">
        <v>60792095</v>
      </c>
      <c r="AU125" s="22">
        <v>7347455</v>
      </c>
      <c r="AV125" s="22">
        <v>83555864</v>
      </c>
      <c r="AW125" s="22">
        <v>4162156</v>
      </c>
      <c r="AX125" s="22">
        <v>534032389</v>
      </c>
      <c r="AY125" s="22">
        <v>84245000</v>
      </c>
      <c r="AZ125" s="22">
        <v>761739304</v>
      </c>
      <c r="BA125" s="22">
        <v>166609476</v>
      </c>
      <c r="BB125" s="22">
        <v>469955360</v>
      </c>
      <c r="BC125" s="22">
        <v>180790874</v>
      </c>
      <c r="BD125" s="22">
        <v>24773375</v>
      </c>
      <c r="BE125" s="22">
        <v>99190949</v>
      </c>
      <c r="BF125" s="22">
        <v>50647155</v>
      </c>
      <c r="BG125" s="22">
        <v>17108413</v>
      </c>
      <c r="BH125" s="22">
        <v>273420148</v>
      </c>
      <c r="BI125" s="22">
        <v>99375917</v>
      </c>
      <c r="BJ125" s="22">
        <v>13701420</v>
      </c>
      <c r="BK125" s="22">
        <v>3674501</v>
      </c>
      <c r="BL125" s="22">
        <v>1217490</v>
      </c>
      <c r="BM125" s="22">
        <v>1168556</v>
      </c>
      <c r="BN125" s="22">
        <v>166730893</v>
      </c>
      <c r="BO125" s="22">
        <v>7848050</v>
      </c>
      <c r="BP125" s="22">
        <v>4813407</v>
      </c>
      <c r="BQ125" s="52">
        <v>2375426</v>
      </c>
      <c r="BR125" s="62">
        <f t="shared" si="2"/>
        <v>10526472954</v>
      </c>
    </row>
    <row r="126" spans="1:70" x14ac:dyDescent="0.25">
      <c r="A126" s="13"/>
      <c r="B126" s="14">
        <v>341.1</v>
      </c>
      <c r="C126" s="15" t="s">
        <v>122</v>
      </c>
      <c r="D126" s="16">
        <v>1035908</v>
      </c>
      <c r="E126" s="16">
        <v>74348</v>
      </c>
      <c r="F126" s="16">
        <v>0</v>
      </c>
      <c r="G126" s="16">
        <v>77014</v>
      </c>
      <c r="H126" s="16">
        <v>229323</v>
      </c>
      <c r="I126" s="16">
        <v>7009000</v>
      </c>
      <c r="J126" s="16">
        <v>25429</v>
      </c>
      <c r="K126" s="16">
        <v>1233745</v>
      </c>
      <c r="L126" s="16">
        <v>1115289</v>
      </c>
      <c r="M126" s="16">
        <v>827955</v>
      </c>
      <c r="N126" s="16">
        <v>1363875</v>
      </c>
      <c r="O126" s="16">
        <v>140196</v>
      </c>
      <c r="P126" s="16">
        <v>1031501</v>
      </c>
      <c r="Q126" s="16">
        <v>42177</v>
      </c>
      <c r="R126" s="16">
        <v>1529694</v>
      </c>
      <c r="S126" s="16">
        <v>620890</v>
      </c>
      <c r="T126" s="16">
        <v>98456</v>
      </c>
      <c r="U126" s="16">
        <v>91237</v>
      </c>
      <c r="V126" s="16">
        <v>80019</v>
      </c>
      <c r="W126" s="16">
        <v>66009</v>
      </c>
      <c r="X126" s="16">
        <v>63319</v>
      </c>
      <c r="Y126" s="16">
        <v>51159</v>
      </c>
      <c r="Z126" s="16">
        <v>75463</v>
      </c>
      <c r="AA126" s="16">
        <v>97703</v>
      </c>
      <c r="AB126" s="16">
        <v>1071118</v>
      </c>
      <c r="AC126" s="16">
        <v>550718</v>
      </c>
      <c r="AD126" s="16">
        <v>3320133</v>
      </c>
      <c r="AE126" s="16">
        <v>51526</v>
      </c>
      <c r="AF126" s="16">
        <v>950072</v>
      </c>
      <c r="AG126" s="16">
        <v>136554</v>
      </c>
      <c r="AH126" s="16">
        <v>0</v>
      </c>
      <c r="AI126" s="16">
        <v>27976</v>
      </c>
      <c r="AJ126" s="16">
        <v>1007843</v>
      </c>
      <c r="AK126" s="16">
        <v>2599821</v>
      </c>
      <c r="AL126" s="16">
        <v>830904</v>
      </c>
      <c r="AM126" s="16">
        <v>187262</v>
      </c>
      <c r="AN126" s="16">
        <v>0</v>
      </c>
      <c r="AO126" s="16">
        <v>145473</v>
      </c>
      <c r="AP126" s="16">
        <v>1218151</v>
      </c>
      <c r="AQ126" s="16">
        <v>1853259</v>
      </c>
      <c r="AR126" s="16">
        <v>504141</v>
      </c>
      <c r="AS126" s="16">
        <v>8984549</v>
      </c>
      <c r="AT126" s="16">
        <v>78000</v>
      </c>
      <c r="AU126" s="16">
        <v>337588</v>
      </c>
      <c r="AV126" s="16">
        <v>1170493</v>
      </c>
      <c r="AW126" s="16">
        <v>150226</v>
      </c>
      <c r="AX126" s="16">
        <v>5508807</v>
      </c>
      <c r="AY126" s="16">
        <v>1395000</v>
      </c>
      <c r="AZ126" s="16">
        <v>6583882</v>
      </c>
      <c r="BA126" s="16">
        <v>2157842</v>
      </c>
      <c r="BB126" s="16">
        <v>2605905</v>
      </c>
      <c r="BC126" s="16">
        <v>2299991</v>
      </c>
      <c r="BD126" s="16">
        <v>210297</v>
      </c>
      <c r="BE126" s="16">
        <v>992585</v>
      </c>
      <c r="BF126" s="16">
        <v>1237597</v>
      </c>
      <c r="BG126" s="16">
        <v>714634</v>
      </c>
      <c r="BH126" s="16">
        <v>2126384</v>
      </c>
      <c r="BI126" s="16">
        <v>1932605</v>
      </c>
      <c r="BJ126" s="16">
        <v>194093</v>
      </c>
      <c r="BK126" s="16">
        <v>8321</v>
      </c>
      <c r="BL126" s="16">
        <v>58311</v>
      </c>
      <c r="BM126" s="16">
        <v>20372</v>
      </c>
      <c r="BN126" s="16">
        <v>2524712</v>
      </c>
      <c r="BO126" s="16">
        <v>0</v>
      </c>
      <c r="BP126" s="16">
        <v>2233926</v>
      </c>
      <c r="BQ126" s="50">
        <v>0</v>
      </c>
      <c r="BR126" s="51">
        <f t="shared" si="2"/>
        <v>74960780</v>
      </c>
    </row>
    <row r="127" spans="1:70" x14ac:dyDescent="0.25">
      <c r="A127" s="13"/>
      <c r="B127" s="14">
        <v>341.15</v>
      </c>
      <c r="C127" s="15" t="s">
        <v>123</v>
      </c>
      <c r="D127" s="16">
        <v>0</v>
      </c>
      <c r="E127" s="16">
        <v>0</v>
      </c>
      <c r="F127" s="16">
        <v>0</v>
      </c>
      <c r="G127" s="16">
        <v>30636</v>
      </c>
      <c r="H127" s="16">
        <v>1330424</v>
      </c>
      <c r="I127" s="16">
        <v>744000</v>
      </c>
      <c r="J127" s="16">
        <v>15384</v>
      </c>
      <c r="K127" s="16">
        <v>0</v>
      </c>
      <c r="L127" s="16">
        <v>0</v>
      </c>
      <c r="M127" s="16">
        <v>0</v>
      </c>
      <c r="N127" s="16">
        <v>808877</v>
      </c>
      <c r="O127" s="16">
        <v>80333</v>
      </c>
      <c r="P127" s="16">
        <v>0</v>
      </c>
      <c r="Q127" s="16">
        <v>0</v>
      </c>
      <c r="R127" s="16">
        <v>0</v>
      </c>
      <c r="S127" s="16">
        <v>0</v>
      </c>
      <c r="T127" s="16">
        <v>0</v>
      </c>
      <c r="U127" s="16">
        <v>225</v>
      </c>
      <c r="V127" s="16">
        <v>0</v>
      </c>
      <c r="W127" s="16">
        <v>0</v>
      </c>
      <c r="X127" s="16">
        <v>23372</v>
      </c>
      <c r="Y127" s="16">
        <v>0</v>
      </c>
      <c r="Z127" s="16">
        <v>0</v>
      </c>
      <c r="AA127" s="16">
        <v>0</v>
      </c>
      <c r="AB127" s="16">
        <v>0</v>
      </c>
      <c r="AC127" s="16">
        <v>0</v>
      </c>
      <c r="AD127" s="16">
        <v>1620298</v>
      </c>
      <c r="AE127" s="16">
        <v>15164</v>
      </c>
      <c r="AF127" s="16">
        <v>0</v>
      </c>
      <c r="AG127" s="16">
        <v>53262</v>
      </c>
      <c r="AH127" s="16">
        <v>0</v>
      </c>
      <c r="AI127" s="16">
        <v>20675</v>
      </c>
      <c r="AJ127" s="16">
        <v>375619</v>
      </c>
      <c r="AK127" s="16">
        <v>1406266</v>
      </c>
      <c r="AL127" s="16">
        <v>310235</v>
      </c>
      <c r="AM127" s="16">
        <v>0</v>
      </c>
      <c r="AN127" s="16">
        <v>2144</v>
      </c>
      <c r="AO127" s="16">
        <v>0</v>
      </c>
      <c r="AP127" s="16">
        <v>0</v>
      </c>
      <c r="AQ127" s="16">
        <v>0</v>
      </c>
      <c r="AR127" s="16">
        <v>279371</v>
      </c>
      <c r="AS127" s="16">
        <v>0</v>
      </c>
      <c r="AT127" s="16">
        <v>0</v>
      </c>
      <c r="AU127" s="16">
        <v>115903</v>
      </c>
      <c r="AV127" s="16">
        <v>0</v>
      </c>
      <c r="AW127" s="16">
        <v>93636</v>
      </c>
      <c r="AX127" s="16">
        <v>1895334</v>
      </c>
      <c r="AY127" s="16">
        <v>0</v>
      </c>
      <c r="AZ127" s="16">
        <v>0</v>
      </c>
      <c r="BA127" s="16">
        <v>572150</v>
      </c>
      <c r="BB127" s="16">
        <v>1350745</v>
      </c>
      <c r="BC127" s="16">
        <v>0</v>
      </c>
      <c r="BD127" s="16">
        <v>77456</v>
      </c>
      <c r="BE127" s="16">
        <v>0</v>
      </c>
      <c r="BF127" s="16">
        <v>0</v>
      </c>
      <c r="BG127" s="16">
        <v>297973</v>
      </c>
      <c r="BH127" s="16">
        <v>788185</v>
      </c>
      <c r="BI127" s="16">
        <v>0</v>
      </c>
      <c r="BJ127" s="16">
        <v>0</v>
      </c>
      <c r="BK127" s="16">
        <v>0</v>
      </c>
      <c r="BL127" s="16">
        <v>23263</v>
      </c>
      <c r="BM127" s="16">
        <v>0</v>
      </c>
      <c r="BN127" s="16">
        <v>1301117</v>
      </c>
      <c r="BO127" s="16">
        <v>93976</v>
      </c>
      <c r="BP127" s="16">
        <v>0</v>
      </c>
      <c r="BQ127" s="50">
        <v>90669</v>
      </c>
      <c r="BR127" s="51">
        <f t="shared" si="2"/>
        <v>13816692</v>
      </c>
    </row>
    <row r="128" spans="1:70" x14ac:dyDescent="0.25">
      <c r="A128" s="13"/>
      <c r="B128" s="14">
        <v>341.16</v>
      </c>
      <c r="C128" s="15" t="s">
        <v>124</v>
      </c>
      <c r="D128" s="16">
        <v>0</v>
      </c>
      <c r="E128" s="16">
        <v>27624</v>
      </c>
      <c r="F128" s="16">
        <v>0</v>
      </c>
      <c r="G128" s="16">
        <v>0</v>
      </c>
      <c r="H128" s="16">
        <v>0</v>
      </c>
      <c r="I128" s="16">
        <v>2350000</v>
      </c>
      <c r="J128" s="16">
        <v>12106</v>
      </c>
      <c r="K128" s="16">
        <v>0</v>
      </c>
      <c r="L128" s="16">
        <v>0</v>
      </c>
      <c r="M128" s="16">
        <v>323007</v>
      </c>
      <c r="N128" s="16">
        <v>0</v>
      </c>
      <c r="O128" s="16">
        <v>0</v>
      </c>
      <c r="P128" s="16">
        <v>0</v>
      </c>
      <c r="Q128" s="16">
        <v>19843</v>
      </c>
      <c r="R128" s="16">
        <v>0</v>
      </c>
      <c r="S128" s="16">
        <v>0</v>
      </c>
      <c r="T128" s="16">
        <v>0</v>
      </c>
      <c r="U128" s="16">
        <v>40085</v>
      </c>
      <c r="V128" s="16">
        <v>17917</v>
      </c>
      <c r="W128" s="16">
        <v>0</v>
      </c>
      <c r="X128" s="16">
        <v>24600</v>
      </c>
      <c r="Y128" s="16">
        <v>0</v>
      </c>
      <c r="Z128" s="16">
        <v>0</v>
      </c>
      <c r="AA128" s="16">
        <v>0</v>
      </c>
      <c r="AB128" s="16">
        <v>0</v>
      </c>
      <c r="AC128" s="16">
        <v>0</v>
      </c>
      <c r="AD128" s="16">
        <v>1302906</v>
      </c>
      <c r="AE128" s="16">
        <v>0</v>
      </c>
      <c r="AF128" s="16">
        <v>0</v>
      </c>
      <c r="AG128" s="16">
        <v>0</v>
      </c>
      <c r="AH128" s="16">
        <v>0</v>
      </c>
      <c r="AI128" s="16">
        <v>0</v>
      </c>
      <c r="AJ128" s="16">
        <v>395378</v>
      </c>
      <c r="AK128" s="16">
        <v>1090052</v>
      </c>
      <c r="AL128" s="16">
        <v>326563</v>
      </c>
      <c r="AM128" s="16">
        <v>41724</v>
      </c>
      <c r="AN128" s="16">
        <v>6403</v>
      </c>
      <c r="AO128" s="16">
        <v>14927</v>
      </c>
      <c r="AP128" s="16">
        <v>0</v>
      </c>
      <c r="AQ128" s="16">
        <v>410031</v>
      </c>
      <c r="AR128" s="16">
        <v>218822</v>
      </c>
      <c r="AS128" s="16">
        <v>0</v>
      </c>
      <c r="AT128" s="16">
        <v>171030</v>
      </c>
      <c r="AU128" s="16">
        <v>122940</v>
      </c>
      <c r="AV128" s="16">
        <v>284388</v>
      </c>
      <c r="AW128" s="16">
        <v>0</v>
      </c>
      <c r="AX128" s="16">
        <v>1995088</v>
      </c>
      <c r="AY128" s="16">
        <v>0</v>
      </c>
      <c r="AZ128" s="16">
        <v>1635966</v>
      </c>
      <c r="BA128" s="16">
        <v>0</v>
      </c>
      <c r="BB128" s="16">
        <v>1040296</v>
      </c>
      <c r="BC128" s="16">
        <v>0</v>
      </c>
      <c r="BD128" s="16">
        <v>81532</v>
      </c>
      <c r="BE128" s="16">
        <v>0</v>
      </c>
      <c r="BF128" s="16">
        <v>340180</v>
      </c>
      <c r="BG128" s="16">
        <v>235752</v>
      </c>
      <c r="BH128" s="16">
        <v>609585</v>
      </c>
      <c r="BI128" s="16">
        <v>0</v>
      </c>
      <c r="BJ128" s="16">
        <v>136975</v>
      </c>
      <c r="BK128" s="16">
        <v>0</v>
      </c>
      <c r="BL128" s="16">
        <v>0</v>
      </c>
      <c r="BM128" s="16">
        <v>0</v>
      </c>
      <c r="BN128" s="16">
        <v>0</v>
      </c>
      <c r="BO128" s="16">
        <v>0</v>
      </c>
      <c r="BP128" s="16">
        <v>0</v>
      </c>
      <c r="BQ128" s="50">
        <v>0</v>
      </c>
      <c r="BR128" s="51">
        <f t="shared" si="2"/>
        <v>13275720</v>
      </c>
    </row>
    <row r="129" spans="1:70" x14ac:dyDescent="0.25">
      <c r="A129" s="13"/>
      <c r="B129" s="14">
        <v>341.2</v>
      </c>
      <c r="C129" s="15" t="s">
        <v>125</v>
      </c>
      <c r="D129" s="16">
        <v>27891556</v>
      </c>
      <c r="E129" s="16">
        <v>0</v>
      </c>
      <c r="F129" s="16">
        <v>11529546</v>
      </c>
      <c r="G129" s="16">
        <v>0</v>
      </c>
      <c r="H129" s="16">
        <v>65169044</v>
      </c>
      <c r="I129" s="16">
        <v>114045000</v>
      </c>
      <c r="J129" s="16">
        <v>0</v>
      </c>
      <c r="K129" s="16">
        <v>24353612</v>
      </c>
      <c r="L129" s="16">
        <v>8216444</v>
      </c>
      <c r="M129" s="16">
        <v>0</v>
      </c>
      <c r="N129" s="16">
        <v>69373862</v>
      </c>
      <c r="O129" s="16">
        <v>0</v>
      </c>
      <c r="P129" s="16">
        <v>0</v>
      </c>
      <c r="Q129" s="16">
        <v>7900</v>
      </c>
      <c r="R129" s="16">
        <v>13974014</v>
      </c>
      <c r="S129" s="16">
        <v>445831</v>
      </c>
      <c r="T129" s="16">
        <v>0</v>
      </c>
      <c r="U129" s="16">
        <v>0</v>
      </c>
      <c r="V129" s="16">
        <v>0</v>
      </c>
      <c r="W129" s="16">
        <v>0</v>
      </c>
      <c r="X129" s="16">
        <v>0</v>
      </c>
      <c r="Y129" s="16">
        <v>0</v>
      </c>
      <c r="Z129" s="16">
        <v>0</v>
      </c>
      <c r="AA129" s="16">
        <v>41026</v>
      </c>
      <c r="AB129" s="16">
        <v>9858918</v>
      </c>
      <c r="AC129" s="16">
        <v>0</v>
      </c>
      <c r="AD129" s="16">
        <v>116517001</v>
      </c>
      <c r="AE129" s="16">
        <v>0</v>
      </c>
      <c r="AF129" s="16">
        <v>22963724</v>
      </c>
      <c r="AG129" s="16">
        <v>0</v>
      </c>
      <c r="AH129" s="16">
        <v>0</v>
      </c>
      <c r="AI129" s="16">
        <v>0</v>
      </c>
      <c r="AJ129" s="16">
        <v>22904556</v>
      </c>
      <c r="AK129" s="16">
        <v>113602024</v>
      </c>
      <c r="AL129" s="16">
        <v>5941795</v>
      </c>
      <c r="AM129" s="16">
        <v>0</v>
      </c>
      <c r="AN129" s="16">
        <v>0</v>
      </c>
      <c r="AO129" s="16">
        <v>1746</v>
      </c>
      <c r="AP129" s="16">
        <v>67183268</v>
      </c>
      <c r="AQ129" s="16">
        <v>26725567</v>
      </c>
      <c r="AR129" s="16">
        <v>26098943</v>
      </c>
      <c r="AS129" s="16">
        <v>21156494</v>
      </c>
      <c r="AT129" s="16">
        <v>20366407</v>
      </c>
      <c r="AU129" s="16">
        <v>0</v>
      </c>
      <c r="AV129" s="16">
        <v>16461473</v>
      </c>
      <c r="AW129" s="16">
        <v>330290</v>
      </c>
      <c r="AX129" s="16">
        <v>145387502</v>
      </c>
      <c r="AY129" s="16">
        <v>36726000</v>
      </c>
      <c r="AZ129" s="16">
        <v>114397408</v>
      </c>
      <c r="BA129" s="16">
        <v>24853917</v>
      </c>
      <c r="BB129" s="16">
        <v>134457383</v>
      </c>
      <c r="BC129" s="16">
        <v>50236412</v>
      </c>
      <c r="BD129" s="16">
        <v>8105310</v>
      </c>
      <c r="BE129" s="16">
        <v>0</v>
      </c>
      <c r="BF129" s="16">
        <v>19798394</v>
      </c>
      <c r="BG129" s="16">
        <v>1954550</v>
      </c>
      <c r="BH129" s="16">
        <v>118134473</v>
      </c>
      <c r="BI129" s="16">
        <v>16059320</v>
      </c>
      <c r="BJ129" s="16">
        <v>8284937</v>
      </c>
      <c r="BK129" s="16">
        <v>0</v>
      </c>
      <c r="BL129" s="16">
        <v>0</v>
      </c>
      <c r="BM129" s="16">
        <v>0</v>
      </c>
      <c r="BN129" s="16">
        <v>55097403</v>
      </c>
      <c r="BO129" s="16">
        <v>0</v>
      </c>
      <c r="BP129" s="16">
        <v>316946</v>
      </c>
      <c r="BQ129" s="50">
        <v>0</v>
      </c>
      <c r="BR129" s="51">
        <f t="shared" si="2"/>
        <v>1538969996</v>
      </c>
    </row>
    <row r="130" spans="1:70" x14ac:dyDescent="0.25">
      <c r="A130" s="13"/>
      <c r="B130" s="14">
        <v>341.3</v>
      </c>
      <c r="C130" s="15" t="s">
        <v>126</v>
      </c>
      <c r="D130" s="16">
        <v>2625</v>
      </c>
      <c r="E130" s="16">
        <v>1382</v>
      </c>
      <c r="F130" s="16">
        <v>37270</v>
      </c>
      <c r="G130" s="16">
        <v>0</v>
      </c>
      <c r="H130" s="16">
        <v>0</v>
      </c>
      <c r="I130" s="16">
        <v>8113000</v>
      </c>
      <c r="J130" s="16">
        <v>0</v>
      </c>
      <c r="K130" s="16">
        <v>0</v>
      </c>
      <c r="L130" s="16">
        <v>702</v>
      </c>
      <c r="M130" s="16">
        <v>0</v>
      </c>
      <c r="N130" s="16">
        <v>58881</v>
      </c>
      <c r="O130" s="16">
        <v>0</v>
      </c>
      <c r="P130" s="16">
        <v>107636</v>
      </c>
      <c r="Q130" s="16">
        <v>3600</v>
      </c>
      <c r="R130" s="16">
        <v>0</v>
      </c>
      <c r="S130" s="16">
        <v>155</v>
      </c>
      <c r="T130" s="16">
        <v>0</v>
      </c>
      <c r="U130" s="16">
        <v>0</v>
      </c>
      <c r="V130" s="16">
        <v>0</v>
      </c>
      <c r="W130" s="16">
        <v>3481</v>
      </c>
      <c r="X130" s="16">
        <v>0</v>
      </c>
      <c r="Y130" s="16">
        <v>0</v>
      </c>
      <c r="Z130" s="16">
        <v>22230</v>
      </c>
      <c r="AA130" s="16">
        <v>0</v>
      </c>
      <c r="AB130" s="16">
        <v>4007980</v>
      </c>
      <c r="AC130" s="16">
        <v>0</v>
      </c>
      <c r="AD130" s="16">
        <v>128111</v>
      </c>
      <c r="AE130" s="16">
        <v>0</v>
      </c>
      <c r="AF130" s="16">
        <v>31913</v>
      </c>
      <c r="AG130" s="16">
        <v>0</v>
      </c>
      <c r="AH130" s="16">
        <v>0</v>
      </c>
      <c r="AI130" s="16">
        <v>0</v>
      </c>
      <c r="AJ130" s="16">
        <v>196474</v>
      </c>
      <c r="AK130" s="16">
        <v>221442</v>
      </c>
      <c r="AL130" s="16">
        <v>0</v>
      </c>
      <c r="AM130" s="16">
        <v>47352</v>
      </c>
      <c r="AN130" s="16">
        <v>144517</v>
      </c>
      <c r="AO130" s="16">
        <v>0</v>
      </c>
      <c r="AP130" s="16">
        <v>0</v>
      </c>
      <c r="AQ130" s="16">
        <v>0</v>
      </c>
      <c r="AR130" s="16">
        <v>0</v>
      </c>
      <c r="AS130" s="16">
        <v>0</v>
      </c>
      <c r="AT130" s="16">
        <v>0</v>
      </c>
      <c r="AU130" s="16">
        <v>617</v>
      </c>
      <c r="AV130" s="16">
        <v>34254</v>
      </c>
      <c r="AW130" s="16">
        <v>0</v>
      </c>
      <c r="AX130" s="16">
        <v>0</v>
      </c>
      <c r="AY130" s="16">
        <v>0</v>
      </c>
      <c r="AZ130" s="16">
        <v>0</v>
      </c>
      <c r="BA130" s="16">
        <v>0</v>
      </c>
      <c r="BB130" s="16">
        <v>0</v>
      </c>
      <c r="BC130" s="16">
        <v>0</v>
      </c>
      <c r="BD130" s="16">
        <v>232410</v>
      </c>
      <c r="BE130" s="16">
        <v>2087</v>
      </c>
      <c r="BF130" s="16">
        <v>0</v>
      </c>
      <c r="BG130" s="16">
        <v>73934</v>
      </c>
      <c r="BH130" s="16">
        <v>17411</v>
      </c>
      <c r="BI130" s="16">
        <v>225000</v>
      </c>
      <c r="BJ130" s="16">
        <v>0</v>
      </c>
      <c r="BK130" s="16">
        <v>109694</v>
      </c>
      <c r="BL130" s="16">
        <v>0</v>
      </c>
      <c r="BM130" s="16">
        <v>0</v>
      </c>
      <c r="BN130" s="16">
        <v>682099</v>
      </c>
      <c r="BO130" s="16">
        <v>0</v>
      </c>
      <c r="BP130" s="16">
        <v>22668</v>
      </c>
      <c r="BQ130" s="50">
        <v>0</v>
      </c>
      <c r="BR130" s="51">
        <f t="shared" si="2"/>
        <v>14528925</v>
      </c>
    </row>
    <row r="131" spans="1:70" x14ac:dyDescent="0.25">
      <c r="A131" s="13"/>
      <c r="B131" s="14">
        <v>341.51</v>
      </c>
      <c r="C131" s="15" t="s">
        <v>127</v>
      </c>
      <c r="D131" s="16">
        <v>0</v>
      </c>
      <c r="E131" s="16">
        <v>0</v>
      </c>
      <c r="F131" s="16">
        <v>63544</v>
      </c>
      <c r="G131" s="16">
        <v>629103</v>
      </c>
      <c r="H131" s="16">
        <v>0</v>
      </c>
      <c r="I131" s="16">
        <v>21258000</v>
      </c>
      <c r="J131" s="16">
        <v>97261</v>
      </c>
      <c r="K131" s="16">
        <v>0</v>
      </c>
      <c r="L131" s="16">
        <v>0</v>
      </c>
      <c r="M131" s="16">
        <v>0</v>
      </c>
      <c r="N131" s="16">
        <v>0</v>
      </c>
      <c r="O131" s="16">
        <v>453707</v>
      </c>
      <c r="P131" s="16">
        <v>1068291</v>
      </c>
      <c r="Q131" s="16">
        <v>126896</v>
      </c>
      <c r="R131" s="16">
        <v>0</v>
      </c>
      <c r="S131" s="16">
        <v>0</v>
      </c>
      <c r="T131" s="16">
        <v>189382</v>
      </c>
      <c r="U131" s="16">
        <v>816727</v>
      </c>
      <c r="V131" s="16">
        <v>156848</v>
      </c>
      <c r="W131" s="16">
        <v>98705</v>
      </c>
      <c r="X131" s="16">
        <v>240935</v>
      </c>
      <c r="Y131" s="16">
        <v>67570</v>
      </c>
      <c r="Z131" s="16">
        <v>360128</v>
      </c>
      <c r="AA131" s="16">
        <v>0</v>
      </c>
      <c r="AB131" s="16">
        <v>0</v>
      </c>
      <c r="AC131" s="16">
        <v>1326970</v>
      </c>
      <c r="AD131" s="16">
        <v>0</v>
      </c>
      <c r="AE131" s="16">
        <v>0</v>
      </c>
      <c r="AF131" s="16">
        <v>0</v>
      </c>
      <c r="AG131" s="16">
        <v>0</v>
      </c>
      <c r="AH131" s="16">
        <v>358793</v>
      </c>
      <c r="AI131" s="16">
        <v>58203</v>
      </c>
      <c r="AJ131" s="16">
        <v>0</v>
      </c>
      <c r="AK131" s="16">
        <v>621226</v>
      </c>
      <c r="AL131" s="16">
        <v>0</v>
      </c>
      <c r="AM131" s="16">
        <v>1297266</v>
      </c>
      <c r="AN131" s="16">
        <v>0</v>
      </c>
      <c r="AO131" s="16">
        <v>148420</v>
      </c>
      <c r="AP131" s="16">
        <v>0</v>
      </c>
      <c r="AQ131" s="16">
        <v>5126231</v>
      </c>
      <c r="AR131" s="16">
        <v>0</v>
      </c>
      <c r="AS131" s="16">
        <v>30988900</v>
      </c>
      <c r="AT131" s="16">
        <v>2131591</v>
      </c>
      <c r="AU131" s="16">
        <v>0</v>
      </c>
      <c r="AV131" s="16">
        <v>5810111</v>
      </c>
      <c r="AW131" s="16">
        <v>579242</v>
      </c>
      <c r="AX131" s="16">
        <v>0</v>
      </c>
      <c r="AY131" s="16">
        <v>0</v>
      </c>
      <c r="AZ131" s="16">
        <v>0</v>
      </c>
      <c r="BA131" s="16">
        <v>0</v>
      </c>
      <c r="BB131" s="16">
        <v>0</v>
      </c>
      <c r="BC131" s="16">
        <v>5930049</v>
      </c>
      <c r="BD131" s="16">
        <v>0</v>
      </c>
      <c r="BE131" s="16">
        <v>0</v>
      </c>
      <c r="BF131" s="16">
        <v>2730030</v>
      </c>
      <c r="BG131" s="16">
        <v>9884</v>
      </c>
      <c r="BH131" s="16">
        <v>9093237</v>
      </c>
      <c r="BI131" s="16">
        <v>3539567</v>
      </c>
      <c r="BJ131" s="16">
        <v>1525518</v>
      </c>
      <c r="BK131" s="16">
        <v>233</v>
      </c>
      <c r="BL131" s="16">
        <v>19452</v>
      </c>
      <c r="BM131" s="16">
        <v>2998</v>
      </c>
      <c r="BN131" s="16">
        <v>3882877</v>
      </c>
      <c r="BO131" s="16">
        <v>259046</v>
      </c>
      <c r="BP131" s="16">
        <v>0</v>
      </c>
      <c r="BQ131" s="50">
        <v>231796</v>
      </c>
      <c r="BR131" s="51">
        <f t="shared" si="2"/>
        <v>101298737</v>
      </c>
    </row>
    <row r="132" spans="1:70" x14ac:dyDescent="0.25">
      <c r="A132" s="13"/>
      <c r="B132" s="14">
        <v>341.52</v>
      </c>
      <c r="C132" s="15" t="s">
        <v>128</v>
      </c>
      <c r="D132" s="16">
        <v>0</v>
      </c>
      <c r="E132" s="16">
        <v>76538</v>
      </c>
      <c r="F132" s="16">
        <v>328728</v>
      </c>
      <c r="G132" s="16">
        <v>51560</v>
      </c>
      <c r="H132" s="16">
        <v>0</v>
      </c>
      <c r="I132" s="16">
        <v>3383000</v>
      </c>
      <c r="J132" s="16">
        <v>15250</v>
      </c>
      <c r="K132" s="16">
        <v>207453</v>
      </c>
      <c r="L132" s="16">
        <v>198716</v>
      </c>
      <c r="M132" s="16">
        <v>416612</v>
      </c>
      <c r="N132" s="16">
        <v>0</v>
      </c>
      <c r="O132" s="16">
        <v>108590</v>
      </c>
      <c r="P132" s="16">
        <v>0</v>
      </c>
      <c r="Q132" s="16">
        <v>18368</v>
      </c>
      <c r="R132" s="16">
        <v>378284</v>
      </c>
      <c r="S132" s="16">
        <v>340883</v>
      </c>
      <c r="T132" s="16">
        <v>22617</v>
      </c>
      <c r="U132" s="16">
        <v>299712</v>
      </c>
      <c r="V132" s="16">
        <v>33730</v>
      </c>
      <c r="W132" s="16">
        <v>15547</v>
      </c>
      <c r="X132" s="16">
        <v>25239</v>
      </c>
      <c r="Y132" s="16">
        <v>61800</v>
      </c>
      <c r="Z132" s="16">
        <v>0</v>
      </c>
      <c r="AA132" s="16">
        <v>111297</v>
      </c>
      <c r="AB132" s="16">
        <v>189960</v>
      </c>
      <c r="AC132" s="16">
        <v>367487</v>
      </c>
      <c r="AD132" s="16">
        <v>2372530</v>
      </c>
      <c r="AE132" s="16">
        <v>17834</v>
      </c>
      <c r="AF132" s="16">
        <v>524930</v>
      </c>
      <c r="AG132" s="16">
        <v>0</v>
      </c>
      <c r="AH132" s="16">
        <v>15892</v>
      </c>
      <c r="AI132" s="16">
        <v>8952</v>
      </c>
      <c r="AJ132" s="16">
        <v>339790</v>
      </c>
      <c r="AK132" s="16">
        <v>918036</v>
      </c>
      <c r="AL132" s="16">
        <v>518061</v>
      </c>
      <c r="AM132" s="16">
        <v>91099</v>
      </c>
      <c r="AN132" s="16">
        <v>0</v>
      </c>
      <c r="AO132" s="16">
        <v>0</v>
      </c>
      <c r="AP132" s="16">
        <v>0</v>
      </c>
      <c r="AQ132" s="16">
        <v>0</v>
      </c>
      <c r="AR132" s="16">
        <v>297759</v>
      </c>
      <c r="AS132" s="16">
        <v>45074755</v>
      </c>
      <c r="AT132" s="16">
        <v>3322932</v>
      </c>
      <c r="AU132" s="16">
        <v>112397</v>
      </c>
      <c r="AV132" s="16">
        <v>212155</v>
      </c>
      <c r="AW132" s="16">
        <v>422493</v>
      </c>
      <c r="AX132" s="16">
        <v>0</v>
      </c>
      <c r="AY132" s="16">
        <v>361000</v>
      </c>
      <c r="AZ132" s="16">
        <v>3689838</v>
      </c>
      <c r="BA132" s="16">
        <v>874361</v>
      </c>
      <c r="BB132" s="16">
        <v>0</v>
      </c>
      <c r="BC132" s="16">
        <v>998726</v>
      </c>
      <c r="BD132" s="16">
        <v>0</v>
      </c>
      <c r="BE132" s="16">
        <v>603786</v>
      </c>
      <c r="BF132" s="16">
        <v>3347451</v>
      </c>
      <c r="BG132" s="16">
        <v>138300</v>
      </c>
      <c r="BH132" s="16">
        <v>486461</v>
      </c>
      <c r="BI132" s="16">
        <v>0</v>
      </c>
      <c r="BJ132" s="16">
        <v>65995</v>
      </c>
      <c r="BK132" s="16">
        <v>54998</v>
      </c>
      <c r="BL132" s="16">
        <v>175397</v>
      </c>
      <c r="BM132" s="16">
        <v>0</v>
      </c>
      <c r="BN132" s="16">
        <v>4282426</v>
      </c>
      <c r="BO132" s="16">
        <v>46590</v>
      </c>
      <c r="BP132" s="16">
        <v>0</v>
      </c>
      <c r="BQ132" s="50">
        <v>36505</v>
      </c>
      <c r="BR132" s="51">
        <f t="shared" si="2"/>
        <v>76062820</v>
      </c>
    </row>
    <row r="133" spans="1:70" x14ac:dyDescent="0.25">
      <c r="A133" s="13"/>
      <c r="B133" s="14">
        <v>341.53</v>
      </c>
      <c r="C133" s="15" t="s">
        <v>129</v>
      </c>
      <c r="D133" s="16">
        <v>0</v>
      </c>
      <c r="E133" s="16">
        <v>0</v>
      </c>
      <c r="F133" s="16">
        <v>368118</v>
      </c>
      <c r="G133" s="16">
        <v>0</v>
      </c>
      <c r="H133" s="16">
        <v>0</v>
      </c>
      <c r="I133" s="16">
        <v>650000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6">
        <v>0</v>
      </c>
      <c r="Q133" s="16">
        <v>0</v>
      </c>
      <c r="R133" s="16">
        <v>443556</v>
      </c>
      <c r="S133" s="16">
        <v>0</v>
      </c>
      <c r="T133" s="16">
        <v>0</v>
      </c>
      <c r="U133" s="16">
        <v>0</v>
      </c>
      <c r="V133" s="16">
        <v>50787</v>
      </c>
      <c r="W133" s="16">
        <v>33266</v>
      </c>
      <c r="X133" s="16">
        <v>0</v>
      </c>
      <c r="Y133" s="16">
        <v>0</v>
      </c>
      <c r="Z133" s="16">
        <v>80869</v>
      </c>
      <c r="AA133" s="16">
        <v>0</v>
      </c>
      <c r="AB133" s="16">
        <v>0</v>
      </c>
      <c r="AC133" s="16">
        <v>2034</v>
      </c>
      <c r="AD133" s="16">
        <v>0</v>
      </c>
      <c r="AE133" s="16">
        <v>0</v>
      </c>
      <c r="AF133" s="16">
        <v>0</v>
      </c>
      <c r="AG133" s="16">
        <v>0</v>
      </c>
      <c r="AH133" s="16">
        <v>16900</v>
      </c>
      <c r="AI133" s="16">
        <v>8784</v>
      </c>
      <c r="AJ133" s="16">
        <v>0</v>
      </c>
      <c r="AK133" s="16">
        <v>0</v>
      </c>
      <c r="AL133" s="16">
        <v>773</v>
      </c>
      <c r="AM133" s="16">
        <v>0</v>
      </c>
      <c r="AN133" s="16">
        <v>0</v>
      </c>
      <c r="AO133" s="16">
        <v>22050</v>
      </c>
      <c r="AP133" s="16">
        <v>3</v>
      </c>
      <c r="AQ133" s="16">
        <v>597</v>
      </c>
      <c r="AR133" s="16">
        <v>0</v>
      </c>
      <c r="AS133" s="16">
        <v>1167308</v>
      </c>
      <c r="AT133" s="16">
        <v>959510</v>
      </c>
      <c r="AU133" s="16">
        <v>0</v>
      </c>
      <c r="AV133" s="16">
        <v>0</v>
      </c>
      <c r="AW133" s="16">
        <v>0</v>
      </c>
      <c r="AX133" s="16">
        <v>0</v>
      </c>
      <c r="AY133" s="16">
        <v>0</v>
      </c>
      <c r="AZ133" s="16">
        <v>0</v>
      </c>
      <c r="BA133" s="16">
        <v>97410</v>
      </c>
      <c r="BB133" s="16">
        <v>0</v>
      </c>
      <c r="BC133" s="16">
        <v>0</v>
      </c>
      <c r="BD133" s="16">
        <v>0</v>
      </c>
      <c r="BE133" s="16">
        <v>568458</v>
      </c>
      <c r="BF133" s="16">
        <v>0</v>
      </c>
      <c r="BG133" s="16">
        <v>442223</v>
      </c>
      <c r="BH133" s="16">
        <v>0</v>
      </c>
      <c r="BI133" s="16">
        <v>0</v>
      </c>
      <c r="BJ133" s="16">
        <v>483038</v>
      </c>
      <c r="BK133" s="16">
        <v>0</v>
      </c>
      <c r="BL133" s="16">
        <v>0</v>
      </c>
      <c r="BM133" s="16">
        <v>0</v>
      </c>
      <c r="BN133" s="16">
        <v>0</v>
      </c>
      <c r="BO133" s="16">
        <v>0</v>
      </c>
      <c r="BP133" s="16">
        <v>0</v>
      </c>
      <c r="BQ133" s="50">
        <v>0</v>
      </c>
      <c r="BR133" s="51">
        <f t="shared" si="2"/>
        <v>5395684</v>
      </c>
    </row>
    <row r="134" spans="1:70" x14ac:dyDescent="0.25">
      <c r="A134" s="13"/>
      <c r="B134" s="14">
        <v>341.54</v>
      </c>
      <c r="C134" s="15" t="s">
        <v>130</v>
      </c>
      <c r="D134" s="16">
        <v>0</v>
      </c>
      <c r="E134" s="16">
        <v>0</v>
      </c>
      <c r="F134" s="16">
        <v>190543</v>
      </c>
      <c r="G134" s="16">
        <v>0</v>
      </c>
      <c r="H134" s="16">
        <v>0</v>
      </c>
      <c r="I134" s="16">
        <v>4000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11938</v>
      </c>
      <c r="P134" s="16">
        <v>1018</v>
      </c>
      <c r="Q134" s="16">
        <v>0</v>
      </c>
      <c r="R134" s="16">
        <v>0</v>
      </c>
      <c r="S134" s="16">
        <v>0</v>
      </c>
      <c r="T134" s="16">
        <v>0</v>
      </c>
      <c r="U134" s="16">
        <v>0</v>
      </c>
      <c r="V134" s="16">
        <v>0</v>
      </c>
      <c r="W134" s="16">
        <v>0</v>
      </c>
      <c r="X134" s="16">
        <v>0</v>
      </c>
      <c r="Y134" s="16">
        <v>0</v>
      </c>
      <c r="Z134" s="16">
        <v>0</v>
      </c>
      <c r="AA134" s="16">
        <v>0</v>
      </c>
      <c r="AB134" s="16">
        <v>0</v>
      </c>
      <c r="AC134" s="16">
        <v>0</v>
      </c>
      <c r="AD134" s="16">
        <v>0</v>
      </c>
      <c r="AE134" s="16">
        <v>0</v>
      </c>
      <c r="AF134" s="16">
        <v>0</v>
      </c>
      <c r="AG134" s="16">
        <v>0</v>
      </c>
      <c r="AH134" s="16">
        <v>0</v>
      </c>
      <c r="AI134" s="16">
        <v>0</v>
      </c>
      <c r="AJ134" s="16">
        <v>0</v>
      </c>
      <c r="AK134" s="16">
        <v>0</v>
      </c>
      <c r="AL134" s="16">
        <v>0</v>
      </c>
      <c r="AM134" s="16">
        <v>0</v>
      </c>
      <c r="AN134" s="16">
        <v>0</v>
      </c>
      <c r="AO134" s="16">
        <v>0</v>
      </c>
      <c r="AP134" s="16">
        <v>0</v>
      </c>
      <c r="AQ134" s="16">
        <v>0</v>
      </c>
      <c r="AR134" s="16">
        <v>0</v>
      </c>
      <c r="AS134" s="16">
        <v>1189635</v>
      </c>
      <c r="AT134" s="16">
        <v>0</v>
      </c>
      <c r="AU134" s="16">
        <v>0</v>
      </c>
      <c r="AV134" s="16">
        <v>0</v>
      </c>
      <c r="AW134" s="16">
        <v>0</v>
      </c>
      <c r="AX134" s="16">
        <v>0</v>
      </c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0</v>
      </c>
      <c r="BE134" s="16">
        <v>0</v>
      </c>
      <c r="BF134" s="16">
        <v>0</v>
      </c>
      <c r="BG134" s="16">
        <v>0</v>
      </c>
      <c r="BH134" s="16">
        <v>0</v>
      </c>
      <c r="BI134" s="16">
        <v>0</v>
      </c>
      <c r="BJ134" s="16">
        <v>0</v>
      </c>
      <c r="BK134" s="16">
        <v>5668</v>
      </c>
      <c r="BL134" s="16">
        <v>0</v>
      </c>
      <c r="BM134" s="16">
        <v>30380</v>
      </c>
      <c r="BN134" s="16">
        <v>924304</v>
      </c>
      <c r="BO134" s="16">
        <v>273531</v>
      </c>
      <c r="BP134" s="16">
        <v>0</v>
      </c>
      <c r="BQ134" s="50">
        <v>0</v>
      </c>
      <c r="BR134" s="51">
        <f t="shared" si="2"/>
        <v>2631017</v>
      </c>
    </row>
    <row r="135" spans="1:70" x14ac:dyDescent="0.25">
      <c r="A135" s="13"/>
      <c r="B135" s="14">
        <v>341.55</v>
      </c>
      <c r="C135" s="15" t="s">
        <v>131</v>
      </c>
      <c r="D135" s="16">
        <v>0</v>
      </c>
      <c r="E135" s="16">
        <v>0</v>
      </c>
      <c r="F135" s="16">
        <v>3932</v>
      </c>
      <c r="G135" s="16">
        <v>0</v>
      </c>
      <c r="H135" s="16">
        <v>102405</v>
      </c>
      <c r="I135" s="16">
        <v>0</v>
      </c>
      <c r="J135" s="16">
        <v>0</v>
      </c>
      <c r="K135" s="16">
        <v>0</v>
      </c>
      <c r="L135" s="16">
        <v>0</v>
      </c>
      <c r="M135" s="16">
        <v>300</v>
      </c>
      <c r="N135" s="16">
        <v>53842</v>
      </c>
      <c r="O135" s="16">
        <v>6012</v>
      </c>
      <c r="P135" s="16">
        <v>0</v>
      </c>
      <c r="Q135" s="16">
        <v>851</v>
      </c>
      <c r="R135" s="16">
        <v>29873</v>
      </c>
      <c r="S135" s="16">
        <v>0</v>
      </c>
      <c r="T135" s="16">
        <v>0</v>
      </c>
      <c r="U135" s="16">
        <v>0</v>
      </c>
      <c r="V135" s="16">
        <v>231</v>
      </c>
      <c r="W135" s="16">
        <v>1293</v>
      </c>
      <c r="X135" s="16">
        <v>632</v>
      </c>
      <c r="Y135" s="16">
        <v>1469</v>
      </c>
      <c r="Z135" s="16">
        <v>0</v>
      </c>
      <c r="AA135" s="16">
        <v>0</v>
      </c>
      <c r="AB135" s="16">
        <v>0</v>
      </c>
      <c r="AC135" s="16">
        <v>6241</v>
      </c>
      <c r="AD135" s="16">
        <v>26714</v>
      </c>
      <c r="AE135" s="16">
        <v>0</v>
      </c>
      <c r="AF135" s="16">
        <v>37289</v>
      </c>
      <c r="AG135" s="16">
        <v>0</v>
      </c>
      <c r="AH135" s="16">
        <v>574</v>
      </c>
      <c r="AI135" s="16">
        <v>2139</v>
      </c>
      <c r="AJ135" s="16">
        <v>0</v>
      </c>
      <c r="AK135" s="16">
        <v>4729</v>
      </c>
      <c r="AL135" s="16">
        <v>15911</v>
      </c>
      <c r="AM135" s="16">
        <v>0</v>
      </c>
      <c r="AN135" s="16">
        <v>0</v>
      </c>
      <c r="AO135" s="16">
        <v>403</v>
      </c>
      <c r="AP135" s="16">
        <v>0</v>
      </c>
      <c r="AQ135" s="16">
        <v>60335</v>
      </c>
      <c r="AR135" s="16">
        <v>5644</v>
      </c>
      <c r="AS135" s="16">
        <v>0</v>
      </c>
      <c r="AT135" s="16">
        <v>0</v>
      </c>
      <c r="AU135" s="16">
        <v>0</v>
      </c>
      <c r="AV135" s="16">
        <v>34249</v>
      </c>
      <c r="AW135" s="16">
        <v>0</v>
      </c>
      <c r="AX135" s="16">
        <v>0</v>
      </c>
      <c r="AY135" s="16">
        <v>3000</v>
      </c>
      <c r="AZ135" s="16">
        <v>188762</v>
      </c>
      <c r="BA135" s="16">
        <v>0</v>
      </c>
      <c r="BB135" s="16">
        <v>0</v>
      </c>
      <c r="BC135" s="16">
        <v>15996</v>
      </c>
      <c r="BD135" s="16">
        <v>0</v>
      </c>
      <c r="BE135" s="16">
        <v>4760</v>
      </c>
      <c r="BF135" s="16">
        <v>0</v>
      </c>
      <c r="BG135" s="16">
        <v>0</v>
      </c>
      <c r="BH135" s="16">
        <v>0</v>
      </c>
      <c r="BI135" s="16">
        <v>0</v>
      </c>
      <c r="BJ135" s="16">
        <v>1611</v>
      </c>
      <c r="BK135" s="16">
        <v>0</v>
      </c>
      <c r="BL135" s="16">
        <v>-2195</v>
      </c>
      <c r="BM135" s="16">
        <v>0</v>
      </c>
      <c r="BN135" s="16">
        <v>13771</v>
      </c>
      <c r="BO135" s="16">
        <v>0</v>
      </c>
      <c r="BP135" s="16">
        <v>0</v>
      </c>
      <c r="BQ135" s="50">
        <v>1031</v>
      </c>
      <c r="BR135" s="51">
        <f t="shared" si="2"/>
        <v>621804</v>
      </c>
    </row>
    <row r="136" spans="1:70" x14ac:dyDescent="0.25">
      <c r="A136" s="13"/>
      <c r="B136" s="14">
        <v>341.56</v>
      </c>
      <c r="C136" s="15" t="s">
        <v>132</v>
      </c>
      <c r="D136" s="16">
        <v>386624</v>
      </c>
      <c r="E136" s="16">
        <v>0</v>
      </c>
      <c r="F136" s="16">
        <v>0</v>
      </c>
      <c r="G136" s="16">
        <v>12524</v>
      </c>
      <c r="H136" s="16">
        <v>0</v>
      </c>
      <c r="I136" s="16">
        <v>0</v>
      </c>
      <c r="J136" s="16">
        <v>1982</v>
      </c>
      <c r="K136" s="16">
        <v>0</v>
      </c>
      <c r="L136" s="16">
        <v>6884</v>
      </c>
      <c r="M136" s="16">
        <v>60010</v>
      </c>
      <c r="N136" s="16">
        <v>0</v>
      </c>
      <c r="O136" s="16">
        <v>0</v>
      </c>
      <c r="P136" s="16">
        <v>1070636</v>
      </c>
      <c r="Q136" s="16">
        <v>16523</v>
      </c>
      <c r="R136" s="16">
        <v>0</v>
      </c>
      <c r="S136" s="16">
        <v>0</v>
      </c>
      <c r="T136" s="16">
        <v>0</v>
      </c>
      <c r="U136" s="16">
        <v>1561</v>
      </c>
      <c r="V136" s="16">
        <v>53318</v>
      </c>
      <c r="W136" s="16">
        <v>8627</v>
      </c>
      <c r="X136" s="16">
        <v>0</v>
      </c>
      <c r="Y136" s="16">
        <v>12786</v>
      </c>
      <c r="Z136" s="16">
        <v>34030</v>
      </c>
      <c r="AA136" s="16">
        <v>0</v>
      </c>
      <c r="AB136" s="16">
        <v>0</v>
      </c>
      <c r="AC136" s="16">
        <v>90184</v>
      </c>
      <c r="AD136" s="16">
        <v>0</v>
      </c>
      <c r="AE136" s="16">
        <v>8367</v>
      </c>
      <c r="AF136" s="16">
        <v>1113</v>
      </c>
      <c r="AG136" s="16">
        <v>0</v>
      </c>
      <c r="AH136" s="16">
        <v>4362</v>
      </c>
      <c r="AI136" s="16">
        <v>6531</v>
      </c>
      <c r="AJ136" s="16">
        <v>0</v>
      </c>
      <c r="AK136" s="16">
        <v>1411830</v>
      </c>
      <c r="AL136" s="16">
        <v>0</v>
      </c>
      <c r="AM136" s="16">
        <v>39945</v>
      </c>
      <c r="AN136" s="16">
        <v>0</v>
      </c>
      <c r="AO136" s="16">
        <v>20933</v>
      </c>
      <c r="AP136" s="16">
        <v>0</v>
      </c>
      <c r="AQ136" s="16">
        <v>715125</v>
      </c>
      <c r="AR136" s="16">
        <v>0</v>
      </c>
      <c r="AS136" s="16">
        <v>0</v>
      </c>
      <c r="AT136" s="16">
        <v>12527</v>
      </c>
      <c r="AU136" s="16">
        <v>0</v>
      </c>
      <c r="AV136" s="16">
        <v>245027</v>
      </c>
      <c r="AW136" s="16">
        <v>78229</v>
      </c>
      <c r="AX136" s="16">
        <v>0</v>
      </c>
      <c r="AY136" s="16">
        <v>0</v>
      </c>
      <c r="AZ136" s="16">
        <v>0</v>
      </c>
      <c r="BA136" s="16">
        <v>0</v>
      </c>
      <c r="BB136" s="16">
        <v>0</v>
      </c>
      <c r="BC136" s="16">
        <v>0</v>
      </c>
      <c r="BD136" s="16">
        <v>0</v>
      </c>
      <c r="BE136" s="16">
        <v>0</v>
      </c>
      <c r="BF136" s="16">
        <v>0</v>
      </c>
      <c r="BG136" s="16">
        <v>0</v>
      </c>
      <c r="BH136" s="16">
        <v>834461</v>
      </c>
      <c r="BI136" s="16">
        <v>116187</v>
      </c>
      <c r="BJ136" s="16">
        <v>68</v>
      </c>
      <c r="BK136" s="16">
        <v>0</v>
      </c>
      <c r="BL136" s="16">
        <v>22928</v>
      </c>
      <c r="BM136" s="16">
        <v>0</v>
      </c>
      <c r="BN136" s="16">
        <v>887409</v>
      </c>
      <c r="BO136" s="16">
        <v>0</v>
      </c>
      <c r="BP136" s="16">
        <v>0</v>
      </c>
      <c r="BQ136" s="50">
        <v>1780</v>
      </c>
      <c r="BR136" s="51">
        <f t="shared" si="2"/>
        <v>6162511</v>
      </c>
    </row>
    <row r="137" spans="1:70" x14ac:dyDescent="0.25">
      <c r="A137" s="13"/>
      <c r="B137" s="14">
        <v>341.8</v>
      </c>
      <c r="C137" s="15" t="s">
        <v>133</v>
      </c>
      <c r="D137" s="16">
        <v>7132243</v>
      </c>
      <c r="E137" s="16">
        <v>674489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4986141</v>
      </c>
      <c r="L137" s="16">
        <v>2364136</v>
      </c>
      <c r="M137" s="16">
        <v>5217024</v>
      </c>
      <c r="N137" s="16">
        <v>2161</v>
      </c>
      <c r="O137" s="16">
        <v>1674881</v>
      </c>
      <c r="P137" s="16">
        <v>0</v>
      </c>
      <c r="Q137" s="16">
        <v>0</v>
      </c>
      <c r="R137" s="16">
        <v>2592492</v>
      </c>
      <c r="S137" s="16">
        <v>1389323</v>
      </c>
      <c r="T137" s="16">
        <v>0</v>
      </c>
      <c r="U137" s="16">
        <v>0</v>
      </c>
      <c r="V137" s="16">
        <v>0</v>
      </c>
      <c r="W137" s="16">
        <v>8626</v>
      </c>
      <c r="X137" s="16">
        <v>10512</v>
      </c>
      <c r="Y137" s="16">
        <v>282521</v>
      </c>
      <c r="Z137" s="16">
        <v>0</v>
      </c>
      <c r="AA137" s="16">
        <v>0</v>
      </c>
      <c r="AB137" s="16">
        <v>1568973</v>
      </c>
      <c r="AC137" s="16">
        <v>0</v>
      </c>
      <c r="AD137" s="16">
        <v>27639079</v>
      </c>
      <c r="AE137" s="16">
        <v>273045</v>
      </c>
      <c r="AF137" s="16">
        <v>1961222</v>
      </c>
      <c r="AG137" s="16">
        <v>513988</v>
      </c>
      <c r="AH137" s="16">
        <v>0</v>
      </c>
      <c r="AI137" s="16">
        <v>0</v>
      </c>
      <c r="AJ137" s="16">
        <v>3713947</v>
      </c>
      <c r="AK137" s="16">
        <v>4376523</v>
      </c>
      <c r="AL137" s="16">
        <v>0</v>
      </c>
      <c r="AM137" s="16">
        <v>0</v>
      </c>
      <c r="AN137" s="16">
        <v>0</v>
      </c>
      <c r="AO137" s="16">
        <v>0</v>
      </c>
      <c r="AP137" s="16">
        <v>8590</v>
      </c>
      <c r="AQ137" s="16">
        <v>0</v>
      </c>
      <c r="AR137" s="16">
        <v>3185403</v>
      </c>
      <c r="AS137" s="16">
        <v>0</v>
      </c>
      <c r="AT137" s="16">
        <v>0</v>
      </c>
      <c r="AU137" s="16">
        <v>83106</v>
      </c>
      <c r="AV137" s="16">
        <v>0</v>
      </c>
      <c r="AW137" s="16">
        <v>0</v>
      </c>
      <c r="AX137" s="16">
        <v>11584342</v>
      </c>
      <c r="AY137" s="16">
        <v>11781000</v>
      </c>
      <c r="AZ137" s="16">
        <v>43140453</v>
      </c>
      <c r="BA137" s="16">
        <v>0</v>
      </c>
      <c r="BB137" s="16">
        <v>12743828</v>
      </c>
      <c r="BC137" s="16">
        <v>869190</v>
      </c>
      <c r="BD137" s="16">
        <v>2661959</v>
      </c>
      <c r="BE137" s="16">
        <v>0</v>
      </c>
      <c r="BF137" s="16">
        <v>8031</v>
      </c>
      <c r="BG137" s="16">
        <v>2533</v>
      </c>
      <c r="BH137" s="16">
        <v>0</v>
      </c>
      <c r="BI137" s="16">
        <v>296492</v>
      </c>
      <c r="BJ137" s="16">
        <v>84553</v>
      </c>
      <c r="BK137" s="16">
        <v>1038078</v>
      </c>
      <c r="BL137" s="16">
        <v>468033</v>
      </c>
      <c r="BM137" s="16">
        <v>223832</v>
      </c>
      <c r="BN137" s="16">
        <v>2554654</v>
      </c>
      <c r="BO137" s="16">
        <v>165105</v>
      </c>
      <c r="BP137" s="16">
        <v>0</v>
      </c>
      <c r="BQ137" s="50">
        <v>96735</v>
      </c>
      <c r="BR137" s="51">
        <f t="shared" si="2"/>
        <v>157377243</v>
      </c>
    </row>
    <row r="138" spans="1:70" x14ac:dyDescent="0.25">
      <c r="A138" s="13"/>
      <c r="B138" s="14">
        <v>341.9</v>
      </c>
      <c r="C138" s="15" t="s">
        <v>134</v>
      </c>
      <c r="D138" s="16">
        <v>361458</v>
      </c>
      <c r="E138" s="16">
        <v>132219</v>
      </c>
      <c r="F138" s="16">
        <v>21308</v>
      </c>
      <c r="G138" s="16">
        <v>85567</v>
      </c>
      <c r="H138" s="16">
        <v>7136917</v>
      </c>
      <c r="I138" s="16">
        <v>5014000</v>
      </c>
      <c r="J138" s="16">
        <v>26422</v>
      </c>
      <c r="K138" s="16">
        <v>958547</v>
      </c>
      <c r="L138" s="16">
        <v>809921</v>
      </c>
      <c r="M138" s="16">
        <v>686795</v>
      </c>
      <c r="N138" s="16">
        <v>4455211</v>
      </c>
      <c r="O138" s="16">
        <v>371507</v>
      </c>
      <c r="P138" s="16">
        <v>63986</v>
      </c>
      <c r="Q138" s="16">
        <v>18143</v>
      </c>
      <c r="R138" s="16">
        <v>6544472</v>
      </c>
      <c r="S138" s="16">
        <v>845067</v>
      </c>
      <c r="T138" s="16">
        <v>44801</v>
      </c>
      <c r="U138" s="16">
        <v>148268</v>
      </c>
      <c r="V138" s="16">
        <v>264796</v>
      </c>
      <c r="W138" s="16">
        <v>19265</v>
      </c>
      <c r="X138" s="16">
        <v>37297</v>
      </c>
      <c r="Y138" s="16">
        <v>7802</v>
      </c>
      <c r="Z138" s="16">
        <v>133574</v>
      </c>
      <c r="AA138" s="16">
        <v>41994</v>
      </c>
      <c r="AB138" s="16">
        <v>1380494</v>
      </c>
      <c r="AC138" s="16">
        <v>38396</v>
      </c>
      <c r="AD138" s="16">
        <v>55057756</v>
      </c>
      <c r="AE138" s="16">
        <v>19401</v>
      </c>
      <c r="AF138" s="16">
        <v>681634</v>
      </c>
      <c r="AG138" s="16">
        <v>8991</v>
      </c>
      <c r="AH138" s="16">
        <v>138733</v>
      </c>
      <c r="AI138" s="16">
        <v>30286</v>
      </c>
      <c r="AJ138" s="16">
        <v>1968279</v>
      </c>
      <c r="AK138" s="16">
        <v>15218420</v>
      </c>
      <c r="AL138" s="16">
        <v>374447</v>
      </c>
      <c r="AM138" s="16">
        <v>69287</v>
      </c>
      <c r="AN138" s="16">
        <v>0</v>
      </c>
      <c r="AO138" s="16">
        <v>11803</v>
      </c>
      <c r="AP138" s="16">
        <v>7856697</v>
      </c>
      <c r="AQ138" s="16">
        <v>882773</v>
      </c>
      <c r="AR138" s="16">
        <v>777238</v>
      </c>
      <c r="AS138" s="16">
        <v>521554287</v>
      </c>
      <c r="AT138" s="16">
        <v>779634</v>
      </c>
      <c r="AU138" s="16">
        <v>125748</v>
      </c>
      <c r="AV138" s="16">
        <v>6728911</v>
      </c>
      <c r="AW138" s="16">
        <v>108868</v>
      </c>
      <c r="AX138" s="16">
        <v>31896451</v>
      </c>
      <c r="AY138" s="16">
        <v>2127000</v>
      </c>
      <c r="AZ138" s="16">
        <v>2399289</v>
      </c>
      <c r="BA138" s="16">
        <v>6161793</v>
      </c>
      <c r="BB138" s="16">
        <v>1942585</v>
      </c>
      <c r="BC138" s="16">
        <v>885225</v>
      </c>
      <c r="BD138" s="16">
        <v>241872</v>
      </c>
      <c r="BE138" s="16">
        <v>19801363</v>
      </c>
      <c r="BF138" s="16">
        <v>511348</v>
      </c>
      <c r="BG138" s="16">
        <v>97384</v>
      </c>
      <c r="BH138" s="16">
        <v>37034</v>
      </c>
      <c r="BI138" s="16">
        <v>322298</v>
      </c>
      <c r="BJ138" s="16">
        <v>348358</v>
      </c>
      <c r="BK138" s="16">
        <v>65654</v>
      </c>
      <c r="BL138" s="16">
        <v>635</v>
      </c>
      <c r="BM138" s="16">
        <v>0</v>
      </c>
      <c r="BN138" s="16">
        <v>4086357</v>
      </c>
      <c r="BO138" s="16">
        <v>220967</v>
      </c>
      <c r="BP138" s="16">
        <v>0</v>
      </c>
      <c r="BQ138" s="50">
        <v>3859</v>
      </c>
      <c r="BR138" s="51">
        <f t="shared" si="2"/>
        <v>713190892</v>
      </c>
    </row>
    <row r="139" spans="1:70" x14ac:dyDescent="0.25">
      <c r="A139" s="13"/>
      <c r="B139" s="14">
        <v>342.1</v>
      </c>
      <c r="C139" s="15" t="s">
        <v>135</v>
      </c>
      <c r="D139" s="16">
        <v>1077457</v>
      </c>
      <c r="E139" s="16">
        <v>0</v>
      </c>
      <c r="F139" s="16">
        <v>1783923</v>
      </c>
      <c r="G139" s="16">
        <v>0</v>
      </c>
      <c r="H139" s="16">
        <v>4992232</v>
      </c>
      <c r="I139" s="16">
        <v>193917000</v>
      </c>
      <c r="J139" s="16">
        <v>0</v>
      </c>
      <c r="K139" s="16">
        <v>0</v>
      </c>
      <c r="L139" s="16">
        <v>2694535</v>
      </c>
      <c r="M139" s="16">
        <v>0</v>
      </c>
      <c r="N139" s="16">
        <v>1878373</v>
      </c>
      <c r="O139" s="16">
        <v>160838</v>
      </c>
      <c r="P139" s="16">
        <v>124826</v>
      </c>
      <c r="Q139" s="16">
        <v>0</v>
      </c>
      <c r="R139" s="16">
        <v>0</v>
      </c>
      <c r="S139" s="16">
        <v>3045722</v>
      </c>
      <c r="T139" s="16">
        <v>0</v>
      </c>
      <c r="U139" s="16">
        <v>0</v>
      </c>
      <c r="V139" s="16">
        <v>6967</v>
      </c>
      <c r="W139" s="16">
        <v>503763</v>
      </c>
      <c r="X139" s="16">
        <v>204220</v>
      </c>
      <c r="Y139" s="16">
        <v>3202</v>
      </c>
      <c r="Z139" s="16">
        <v>0</v>
      </c>
      <c r="AA139" s="16">
        <v>249000</v>
      </c>
      <c r="AB139" s="16">
        <v>410200</v>
      </c>
      <c r="AC139" s="16">
        <v>0</v>
      </c>
      <c r="AD139" s="16">
        <v>2475739</v>
      </c>
      <c r="AE139" s="16">
        <v>31230</v>
      </c>
      <c r="AF139" s="16">
        <v>9960</v>
      </c>
      <c r="AG139" s="16">
        <v>9055</v>
      </c>
      <c r="AH139" s="16">
        <v>0</v>
      </c>
      <c r="AI139" s="16">
        <v>0</v>
      </c>
      <c r="AJ139" s="16">
        <v>2330539</v>
      </c>
      <c r="AK139" s="16">
        <v>4111442</v>
      </c>
      <c r="AL139" s="16">
        <v>1706815</v>
      </c>
      <c r="AM139" s="16">
        <v>84300</v>
      </c>
      <c r="AN139" s="16">
        <v>0</v>
      </c>
      <c r="AO139" s="16">
        <v>149043</v>
      </c>
      <c r="AP139" s="16">
        <v>1273449</v>
      </c>
      <c r="AQ139" s="16">
        <v>507590</v>
      </c>
      <c r="AR139" s="16">
        <v>596010</v>
      </c>
      <c r="AS139" s="16">
        <v>0</v>
      </c>
      <c r="AT139" s="16">
        <v>3083502</v>
      </c>
      <c r="AU139" s="16">
        <v>190165</v>
      </c>
      <c r="AV139" s="16">
        <v>2682990</v>
      </c>
      <c r="AW139" s="16">
        <v>0</v>
      </c>
      <c r="AX139" s="16">
        <v>7250691</v>
      </c>
      <c r="AY139" s="16">
        <v>1150000</v>
      </c>
      <c r="AZ139" s="16">
        <v>53545546</v>
      </c>
      <c r="BA139" s="16">
        <v>4466150</v>
      </c>
      <c r="BB139" s="16">
        <v>27595774</v>
      </c>
      <c r="BC139" s="16">
        <v>3958553</v>
      </c>
      <c r="BD139" s="16">
        <v>0</v>
      </c>
      <c r="BE139" s="16">
        <v>0</v>
      </c>
      <c r="BF139" s="16">
        <v>0</v>
      </c>
      <c r="BG139" s="16">
        <v>0</v>
      </c>
      <c r="BH139" s="16">
        <v>836945</v>
      </c>
      <c r="BI139" s="16">
        <v>2222835</v>
      </c>
      <c r="BJ139" s="16">
        <v>0</v>
      </c>
      <c r="BK139" s="16">
        <v>1755</v>
      </c>
      <c r="BL139" s="16">
        <v>64856</v>
      </c>
      <c r="BM139" s="16">
        <v>61226</v>
      </c>
      <c r="BN139" s="16">
        <v>12976979</v>
      </c>
      <c r="BO139" s="16">
        <v>585762</v>
      </c>
      <c r="BP139" s="16">
        <v>0</v>
      </c>
      <c r="BQ139" s="50">
        <v>190734</v>
      </c>
      <c r="BR139" s="51">
        <f t="shared" si="2"/>
        <v>345201893</v>
      </c>
    </row>
    <row r="140" spans="1:70" x14ac:dyDescent="0.25">
      <c r="A140" s="13"/>
      <c r="B140" s="14">
        <v>342.2</v>
      </c>
      <c r="C140" s="15" t="s">
        <v>136</v>
      </c>
      <c r="D140" s="16">
        <v>1050102</v>
      </c>
      <c r="E140" s="16">
        <v>0</v>
      </c>
      <c r="F140" s="16">
        <v>0</v>
      </c>
      <c r="G140" s="16">
        <v>0</v>
      </c>
      <c r="H140" s="16">
        <v>3010</v>
      </c>
      <c r="I140" s="16">
        <v>53822000</v>
      </c>
      <c r="J140" s="16">
        <v>0</v>
      </c>
      <c r="K140" s="16">
        <v>0</v>
      </c>
      <c r="L140" s="16">
        <v>248</v>
      </c>
      <c r="M140" s="16">
        <v>28222</v>
      </c>
      <c r="N140" s="16">
        <v>0</v>
      </c>
      <c r="O140" s="16">
        <v>0</v>
      </c>
      <c r="P140" s="16">
        <v>0</v>
      </c>
      <c r="Q140" s="16">
        <v>1800</v>
      </c>
      <c r="R140" s="16">
        <v>200000</v>
      </c>
      <c r="S140" s="16">
        <v>5746</v>
      </c>
      <c r="T140" s="16">
        <v>0</v>
      </c>
      <c r="U140" s="16">
        <v>0</v>
      </c>
      <c r="V140" s="16">
        <v>2643</v>
      </c>
      <c r="W140" s="16">
        <v>0</v>
      </c>
      <c r="X140" s="16">
        <v>0</v>
      </c>
      <c r="Y140" s="16">
        <v>384646</v>
      </c>
      <c r="Z140" s="16">
        <v>15112</v>
      </c>
      <c r="AA140" s="16">
        <v>0</v>
      </c>
      <c r="AB140" s="16">
        <v>452793</v>
      </c>
      <c r="AC140" s="16">
        <v>0</v>
      </c>
      <c r="AD140" s="16">
        <v>1795090</v>
      </c>
      <c r="AE140" s="16">
        <v>0</v>
      </c>
      <c r="AF140" s="16">
        <v>406072</v>
      </c>
      <c r="AG140" s="16">
        <v>10250</v>
      </c>
      <c r="AH140" s="16">
        <v>4473</v>
      </c>
      <c r="AI140" s="16">
        <v>0</v>
      </c>
      <c r="AJ140" s="16">
        <v>9592</v>
      </c>
      <c r="AK140" s="16">
        <v>0</v>
      </c>
      <c r="AL140" s="16">
        <v>0</v>
      </c>
      <c r="AM140" s="16">
        <v>0</v>
      </c>
      <c r="AN140" s="16">
        <v>0</v>
      </c>
      <c r="AO140" s="16">
        <v>0</v>
      </c>
      <c r="AP140" s="16">
        <v>0</v>
      </c>
      <c r="AQ140" s="16">
        <v>8881</v>
      </c>
      <c r="AR140" s="16">
        <v>880701</v>
      </c>
      <c r="AS140" s="16">
        <v>35747955</v>
      </c>
      <c r="AT140" s="16">
        <v>0</v>
      </c>
      <c r="AU140" s="16">
        <v>7230</v>
      </c>
      <c r="AV140" s="16">
        <v>0</v>
      </c>
      <c r="AW140" s="16">
        <v>0</v>
      </c>
      <c r="AX140" s="16">
        <v>2758336</v>
      </c>
      <c r="AY140" s="16">
        <v>0</v>
      </c>
      <c r="AZ140" s="16">
        <v>13775302</v>
      </c>
      <c r="BA140" s="16">
        <v>0</v>
      </c>
      <c r="BB140" s="16">
        <v>0</v>
      </c>
      <c r="BC140" s="16">
        <v>494365</v>
      </c>
      <c r="BD140" s="16">
        <v>0</v>
      </c>
      <c r="BE140" s="16">
        <v>0</v>
      </c>
      <c r="BF140" s="16">
        <v>0</v>
      </c>
      <c r="BG140" s="16">
        <v>0</v>
      </c>
      <c r="BH140" s="16">
        <v>175105</v>
      </c>
      <c r="BI140" s="16">
        <v>0</v>
      </c>
      <c r="BJ140" s="16">
        <v>52924</v>
      </c>
      <c r="BK140" s="16">
        <v>0</v>
      </c>
      <c r="BL140" s="16">
        <v>0</v>
      </c>
      <c r="BM140" s="16">
        <v>0</v>
      </c>
      <c r="BN140" s="16">
        <v>107687</v>
      </c>
      <c r="BO140" s="16">
        <v>0</v>
      </c>
      <c r="BP140" s="16">
        <v>0</v>
      </c>
      <c r="BQ140" s="50">
        <v>0</v>
      </c>
      <c r="BR140" s="51">
        <f t="shared" si="2"/>
        <v>112200285</v>
      </c>
    </row>
    <row r="141" spans="1:70" x14ac:dyDescent="0.25">
      <c r="A141" s="13"/>
      <c r="B141" s="14">
        <v>342.3</v>
      </c>
      <c r="C141" s="15" t="s">
        <v>137</v>
      </c>
      <c r="D141" s="16">
        <v>825894</v>
      </c>
      <c r="E141" s="16">
        <v>9229144</v>
      </c>
      <c r="F141" s="16">
        <v>349862</v>
      </c>
      <c r="G141" s="16">
        <v>51002</v>
      </c>
      <c r="H141" s="16">
        <v>0</v>
      </c>
      <c r="I141" s="16">
        <v>0</v>
      </c>
      <c r="J141" s="16">
        <v>0</v>
      </c>
      <c r="K141" s="16">
        <v>0</v>
      </c>
      <c r="L141" s="16">
        <v>4006146</v>
      </c>
      <c r="M141" s="16">
        <v>566</v>
      </c>
      <c r="N141" s="16">
        <v>177633</v>
      </c>
      <c r="O141" s="16">
        <v>17180</v>
      </c>
      <c r="P141" s="16">
        <v>0</v>
      </c>
      <c r="Q141" s="16">
        <v>230117</v>
      </c>
      <c r="R141" s="16">
        <v>201112</v>
      </c>
      <c r="S141" s="16">
        <v>0</v>
      </c>
      <c r="T141" s="16">
        <v>388349</v>
      </c>
      <c r="U141" s="16">
        <v>0</v>
      </c>
      <c r="V141" s="16">
        <v>7817</v>
      </c>
      <c r="W141" s="16">
        <v>6470691</v>
      </c>
      <c r="X141" s="16">
        <v>0</v>
      </c>
      <c r="Y141" s="16">
        <v>8388</v>
      </c>
      <c r="Z141" s="16">
        <v>64790</v>
      </c>
      <c r="AA141" s="16">
        <v>0</v>
      </c>
      <c r="AB141" s="16">
        <v>95729</v>
      </c>
      <c r="AC141" s="16">
        <v>0</v>
      </c>
      <c r="AD141" s="16">
        <v>28322</v>
      </c>
      <c r="AE141" s="16">
        <v>0</v>
      </c>
      <c r="AF141" s="16">
        <v>91319</v>
      </c>
      <c r="AG141" s="16">
        <v>299327</v>
      </c>
      <c r="AH141" s="16">
        <v>0</v>
      </c>
      <c r="AI141" s="16">
        <v>122640</v>
      </c>
      <c r="AJ141" s="16">
        <v>70635</v>
      </c>
      <c r="AK141" s="16">
        <v>1395951</v>
      </c>
      <c r="AL141" s="16">
        <v>415626</v>
      </c>
      <c r="AM141" s="16">
        <v>247240</v>
      </c>
      <c r="AN141" s="16">
        <v>130221</v>
      </c>
      <c r="AO141" s="16">
        <v>975</v>
      </c>
      <c r="AP141" s="16">
        <v>0</v>
      </c>
      <c r="AQ141" s="16">
        <v>592018</v>
      </c>
      <c r="AR141" s="16">
        <v>0</v>
      </c>
      <c r="AS141" s="16">
        <v>368876</v>
      </c>
      <c r="AT141" s="16">
        <v>843044</v>
      </c>
      <c r="AU141" s="16">
        <v>1884</v>
      </c>
      <c r="AV141" s="16">
        <v>4800</v>
      </c>
      <c r="AW141" s="16">
        <v>0</v>
      </c>
      <c r="AX141" s="16">
        <v>1832288</v>
      </c>
      <c r="AY141" s="16">
        <v>249000</v>
      </c>
      <c r="AZ141" s="16">
        <v>5964878</v>
      </c>
      <c r="BA141" s="16">
        <v>0</v>
      </c>
      <c r="BB141" s="16">
        <v>0</v>
      </c>
      <c r="BC141" s="16">
        <v>741962</v>
      </c>
      <c r="BD141" s="16">
        <v>197047</v>
      </c>
      <c r="BE141" s="16">
        <v>99358</v>
      </c>
      <c r="BF141" s="16">
        <v>0</v>
      </c>
      <c r="BG141" s="16">
        <v>1245748</v>
      </c>
      <c r="BH141" s="16">
        <v>0</v>
      </c>
      <c r="BI141" s="16">
        <v>3688418</v>
      </c>
      <c r="BJ141" s="16">
        <v>103986</v>
      </c>
      <c r="BK141" s="16">
        <v>7428</v>
      </c>
      <c r="BL141" s="16">
        <v>0</v>
      </c>
      <c r="BM141" s="16">
        <v>0</v>
      </c>
      <c r="BN141" s="16">
        <v>81789</v>
      </c>
      <c r="BO141" s="16">
        <v>2127619</v>
      </c>
      <c r="BP141" s="16">
        <v>755</v>
      </c>
      <c r="BQ141" s="50">
        <v>372033</v>
      </c>
      <c r="BR141" s="51">
        <f t="shared" si="2"/>
        <v>43449607</v>
      </c>
    </row>
    <row r="142" spans="1:70" x14ac:dyDescent="0.25">
      <c r="A142" s="13"/>
      <c r="B142" s="14">
        <v>342.4</v>
      </c>
      <c r="C142" s="15" t="s">
        <v>138</v>
      </c>
      <c r="D142" s="16">
        <v>625761</v>
      </c>
      <c r="E142" s="16">
        <v>408689</v>
      </c>
      <c r="F142" s="16">
        <v>1443105</v>
      </c>
      <c r="G142" s="16">
        <v>0</v>
      </c>
      <c r="H142" s="16">
        <v>432610</v>
      </c>
      <c r="I142" s="16">
        <v>11000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271259</v>
      </c>
      <c r="P142" s="16">
        <v>0</v>
      </c>
      <c r="Q142" s="16">
        <v>49612</v>
      </c>
      <c r="R142" s="16">
        <v>0</v>
      </c>
      <c r="S142" s="16">
        <v>0</v>
      </c>
      <c r="T142" s="16">
        <v>39572</v>
      </c>
      <c r="U142" s="16">
        <v>0</v>
      </c>
      <c r="V142" s="16">
        <v>103262</v>
      </c>
      <c r="W142" s="16">
        <v>0</v>
      </c>
      <c r="X142" s="16">
        <v>0</v>
      </c>
      <c r="Y142" s="16">
        <v>0</v>
      </c>
      <c r="Z142" s="16">
        <v>0</v>
      </c>
      <c r="AA142" s="16">
        <v>0</v>
      </c>
      <c r="AB142" s="16">
        <v>245</v>
      </c>
      <c r="AC142" s="16">
        <v>547028</v>
      </c>
      <c r="AD142" s="16">
        <v>0</v>
      </c>
      <c r="AE142" s="16">
        <v>0</v>
      </c>
      <c r="AF142" s="16">
        <v>0</v>
      </c>
      <c r="AG142" s="16">
        <v>215156</v>
      </c>
      <c r="AH142" s="16">
        <v>6269</v>
      </c>
      <c r="AI142" s="16">
        <v>0</v>
      </c>
      <c r="AJ142" s="16">
        <v>1534337</v>
      </c>
      <c r="AK142" s="16">
        <v>0</v>
      </c>
      <c r="AL142" s="16">
        <v>0</v>
      </c>
      <c r="AM142" s="16">
        <v>0</v>
      </c>
      <c r="AN142" s="16">
        <v>0</v>
      </c>
      <c r="AO142" s="16">
        <v>0</v>
      </c>
      <c r="AP142" s="16">
        <v>0</v>
      </c>
      <c r="AQ142" s="16">
        <v>1719360</v>
      </c>
      <c r="AR142" s="16">
        <v>0</v>
      </c>
      <c r="AS142" s="16">
        <v>14859426</v>
      </c>
      <c r="AT142" s="16">
        <v>564955</v>
      </c>
      <c r="AU142" s="16">
        <v>372119</v>
      </c>
      <c r="AV142" s="16">
        <v>66889</v>
      </c>
      <c r="AW142" s="16">
        <v>179400</v>
      </c>
      <c r="AX142" s="16">
        <v>0</v>
      </c>
      <c r="AY142" s="16">
        <v>1366000</v>
      </c>
      <c r="AZ142" s="16">
        <v>2264007</v>
      </c>
      <c r="BA142" s="16">
        <v>1203284</v>
      </c>
      <c r="BB142" s="16">
        <v>10793</v>
      </c>
      <c r="BC142" s="16">
        <v>2923158</v>
      </c>
      <c r="BD142" s="16">
        <v>0</v>
      </c>
      <c r="BE142" s="16">
        <v>0</v>
      </c>
      <c r="BF142" s="16">
        <v>721094</v>
      </c>
      <c r="BG142" s="16">
        <v>651373</v>
      </c>
      <c r="BH142" s="16">
        <v>35980</v>
      </c>
      <c r="BI142" s="16">
        <v>1788</v>
      </c>
      <c r="BJ142" s="16">
        <v>0</v>
      </c>
      <c r="BK142" s="16">
        <v>0</v>
      </c>
      <c r="BL142" s="16">
        <v>0</v>
      </c>
      <c r="BM142" s="16">
        <v>0</v>
      </c>
      <c r="BN142" s="16">
        <v>61141</v>
      </c>
      <c r="BO142" s="16">
        <v>0</v>
      </c>
      <c r="BP142" s="16">
        <v>0</v>
      </c>
      <c r="BQ142" s="50">
        <v>1051434</v>
      </c>
      <c r="BR142" s="51">
        <f t="shared" si="2"/>
        <v>33740106</v>
      </c>
    </row>
    <row r="143" spans="1:70" x14ac:dyDescent="0.25">
      <c r="A143" s="13"/>
      <c r="B143" s="14">
        <v>342.5</v>
      </c>
      <c r="C143" s="15" t="s">
        <v>139</v>
      </c>
      <c r="D143" s="16">
        <v>121641</v>
      </c>
      <c r="E143" s="16">
        <v>0</v>
      </c>
      <c r="F143" s="16">
        <v>476457</v>
      </c>
      <c r="G143" s="16">
        <v>60</v>
      </c>
      <c r="H143" s="16">
        <v>481852</v>
      </c>
      <c r="I143" s="16">
        <v>206000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13930</v>
      </c>
      <c r="P143" s="16">
        <v>0</v>
      </c>
      <c r="Q143" s="16">
        <v>4800</v>
      </c>
      <c r="R143" s="16">
        <v>0</v>
      </c>
      <c r="S143" s="16">
        <v>59920</v>
      </c>
      <c r="T143" s="16">
        <v>0</v>
      </c>
      <c r="U143" s="16">
        <v>0</v>
      </c>
      <c r="V143" s="16">
        <v>28346</v>
      </c>
      <c r="W143" s="16">
        <v>0</v>
      </c>
      <c r="X143" s="16">
        <v>0</v>
      </c>
      <c r="Y143" s="16">
        <v>0</v>
      </c>
      <c r="Z143" s="16">
        <v>7068</v>
      </c>
      <c r="AA143" s="16">
        <v>0</v>
      </c>
      <c r="AB143" s="16">
        <v>7275</v>
      </c>
      <c r="AC143" s="16">
        <v>17385</v>
      </c>
      <c r="AD143" s="16">
        <v>368824</v>
      </c>
      <c r="AE143" s="16">
        <v>0</v>
      </c>
      <c r="AF143" s="16">
        <v>1451</v>
      </c>
      <c r="AG143" s="16">
        <v>0</v>
      </c>
      <c r="AH143" s="16">
        <v>0</v>
      </c>
      <c r="AI143" s="16">
        <v>51432</v>
      </c>
      <c r="AJ143" s="16">
        <v>54877</v>
      </c>
      <c r="AK143" s="16">
        <v>9880</v>
      </c>
      <c r="AL143" s="16">
        <v>0</v>
      </c>
      <c r="AM143" s="16">
        <v>7877</v>
      </c>
      <c r="AN143" s="16">
        <v>0</v>
      </c>
      <c r="AO143" s="16">
        <v>0</v>
      </c>
      <c r="AP143" s="16">
        <v>0</v>
      </c>
      <c r="AQ143" s="16">
        <v>4575</v>
      </c>
      <c r="AR143" s="16">
        <v>217717</v>
      </c>
      <c r="AS143" s="16">
        <v>6720</v>
      </c>
      <c r="AT143" s="16">
        <v>0</v>
      </c>
      <c r="AU143" s="16">
        <v>66234</v>
      </c>
      <c r="AV143" s="16">
        <v>36914</v>
      </c>
      <c r="AW143" s="16">
        <v>0</v>
      </c>
      <c r="AX143" s="16">
        <v>477658</v>
      </c>
      <c r="AY143" s="16">
        <v>181000</v>
      </c>
      <c r="AZ143" s="16">
        <v>0</v>
      </c>
      <c r="BA143" s="16">
        <v>224565</v>
      </c>
      <c r="BB143" s="16">
        <v>0</v>
      </c>
      <c r="BC143" s="16">
        <v>954</v>
      </c>
      <c r="BD143" s="16">
        <v>0</v>
      </c>
      <c r="BE143" s="16">
        <v>0</v>
      </c>
      <c r="BF143" s="16">
        <v>0</v>
      </c>
      <c r="BG143" s="16">
        <v>0</v>
      </c>
      <c r="BH143" s="16">
        <v>1394595</v>
      </c>
      <c r="BI143" s="16">
        <v>459672</v>
      </c>
      <c r="BJ143" s="16">
        <v>8117</v>
      </c>
      <c r="BK143" s="16">
        <v>6635</v>
      </c>
      <c r="BL143" s="16">
        <v>0</v>
      </c>
      <c r="BM143" s="16">
        <v>0</v>
      </c>
      <c r="BN143" s="16">
        <v>0</v>
      </c>
      <c r="BO143" s="16">
        <v>21559</v>
      </c>
      <c r="BP143" s="16">
        <v>0</v>
      </c>
      <c r="BQ143" s="50">
        <v>0</v>
      </c>
      <c r="BR143" s="51">
        <f t="shared" si="2"/>
        <v>5025990</v>
      </c>
    </row>
    <row r="144" spans="1:70" x14ac:dyDescent="0.25">
      <c r="A144" s="13"/>
      <c r="B144" s="14">
        <v>342.6</v>
      </c>
      <c r="C144" s="15" t="s">
        <v>140</v>
      </c>
      <c r="D144" s="16">
        <v>6803755</v>
      </c>
      <c r="E144" s="16">
        <v>460837</v>
      </c>
      <c r="F144" s="16">
        <v>0</v>
      </c>
      <c r="G144" s="16">
        <v>1765327</v>
      </c>
      <c r="H144" s="16">
        <v>12895045</v>
      </c>
      <c r="I144" s="16">
        <v>1084000</v>
      </c>
      <c r="J144" s="16">
        <v>0</v>
      </c>
      <c r="K144" s="16">
        <v>7306941</v>
      </c>
      <c r="L144" s="16">
        <v>5958696</v>
      </c>
      <c r="M144" s="16">
        <v>2909170</v>
      </c>
      <c r="N144" s="16">
        <v>16389305</v>
      </c>
      <c r="O144" s="16">
        <v>1976682</v>
      </c>
      <c r="P144" s="16">
        <v>630610</v>
      </c>
      <c r="Q144" s="16">
        <v>1056710</v>
      </c>
      <c r="R144" s="16">
        <v>13880740</v>
      </c>
      <c r="S144" s="16">
        <v>2254106</v>
      </c>
      <c r="T144" s="16">
        <v>0</v>
      </c>
      <c r="U144" s="16">
        <v>1660179</v>
      </c>
      <c r="V144" s="16">
        <v>856026</v>
      </c>
      <c r="W144" s="16">
        <v>150401</v>
      </c>
      <c r="X144" s="16">
        <v>1053186</v>
      </c>
      <c r="Y144" s="16">
        <v>0</v>
      </c>
      <c r="Z144" s="16">
        <v>367322</v>
      </c>
      <c r="AA144" s="16">
        <v>802583</v>
      </c>
      <c r="AB144" s="16">
        <v>3027675</v>
      </c>
      <c r="AC144" s="16">
        <v>3310090</v>
      </c>
      <c r="AD144" s="16">
        <v>9488086</v>
      </c>
      <c r="AE144" s="16">
        <v>564355</v>
      </c>
      <c r="AF144" s="16">
        <v>4011182</v>
      </c>
      <c r="AG144" s="16">
        <v>2571898</v>
      </c>
      <c r="AH144" s="16">
        <v>772597</v>
      </c>
      <c r="AI144" s="16">
        <v>158336</v>
      </c>
      <c r="AJ144" s="16">
        <v>0</v>
      </c>
      <c r="AK144" s="16">
        <v>18645843</v>
      </c>
      <c r="AL144" s="16">
        <v>9179530</v>
      </c>
      <c r="AM144" s="16">
        <v>1925091</v>
      </c>
      <c r="AN144" s="16">
        <v>115388</v>
      </c>
      <c r="AO144" s="16">
        <v>947360</v>
      </c>
      <c r="AP144" s="16">
        <v>7033215</v>
      </c>
      <c r="AQ144" s="16">
        <v>13577065</v>
      </c>
      <c r="AR144" s="16">
        <v>3624291</v>
      </c>
      <c r="AS144" s="16">
        <v>21643479</v>
      </c>
      <c r="AT144" s="16">
        <v>1451423</v>
      </c>
      <c r="AU144" s="16">
        <v>1258777</v>
      </c>
      <c r="AV144" s="16">
        <v>5646255</v>
      </c>
      <c r="AW144" s="16">
        <v>888753</v>
      </c>
      <c r="AX144" s="16">
        <v>10437138</v>
      </c>
      <c r="AY144" s="16">
        <v>5045000</v>
      </c>
      <c r="AZ144" s="16">
        <v>13674754</v>
      </c>
      <c r="BA144" s="16">
        <v>14307644</v>
      </c>
      <c r="BB144" s="16">
        <v>41002612</v>
      </c>
      <c r="BC144" s="16">
        <v>14523581</v>
      </c>
      <c r="BD144" s="16">
        <v>2805104</v>
      </c>
      <c r="BE144" s="16">
        <v>3678160</v>
      </c>
      <c r="BF144" s="16">
        <v>0</v>
      </c>
      <c r="BG144" s="16">
        <v>0</v>
      </c>
      <c r="BH144" s="16">
        <v>8250675</v>
      </c>
      <c r="BI144" s="16">
        <v>3963887</v>
      </c>
      <c r="BJ144" s="16">
        <v>0</v>
      </c>
      <c r="BK144" s="16">
        <v>479798</v>
      </c>
      <c r="BL144" s="16">
        <v>0</v>
      </c>
      <c r="BM144" s="16">
        <v>602689</v>
      </c>
      <c r="BN144" s="16">
        <v>15868528</v>
      </c>
      <c r="BO144" s="16">
        <v>1207518</v>
      </c>
      <c r="BP144" s="16">
        <v>782589</v>
      </c>
      <c r="BQ144" s="50">
        <v>0</v>
      </c>
      <c r="BR144" s="51">
        <f t="shared" si="2"/>
        <v>326731987</v>
      </c>
    </row>
    <row r="145" spans="1:70" x14ac:dyDescent="0.25">
      <c r="A145" s="13"/>
      <c r="B145" s="14">
        <v>342.9</v>
      </c>
      <c r="C145" s="15" t="s">
        <v>141</v>
      </c>
      <c r="D145" s="16">
        <v>773081</v>
      </c>
      <c r="E145" s="16">
        <v>114231</v>
      </c>
      <c r="F145" s="16">
        <v>384264</v>
      </c>
      <c r="G145" s="16">
        <v>80000</v>
      </c>
      <c r="H145" s="16">
        <v>13890</v>
      </c>
      <c r="I145" s="16">
        <v>2767000</v>
      </c>
      <c r="J145" s="16">
        <v>14244</v>
      </c>
      <c r="K145" s="16">
        <v>1504089</v>
      </c>
      <c r="L145" s="16">
        <v>1546567</v>
      </c>
      <c r="M145" s="16">
        <v>246447</v>
      </c>
      <c r="N145" s="16">
        <v>2015666</v>
      </c>
      <c r="O145" s="16">
        <v>0</v>
      </c>
      <c r="P145" s="16">
        <v>73183</v>
      </c>
      <c r="Q145" s="16">
        <v>10068</v>
      </c>
      <c r="R145" s="16">
        <v>517524</v>
      </c>
      <c r="S145" s="16">
        <v>125320</v>
      </c>
      <c r="T145" s="16">
        <v>0</v>
      </c>
      <c r="U145" s="16">
        <v>0</v>
      </c>
      <c r="V145" s="16">
        <v>0</v>
      </c>
      <c r="W145" s="16">
        <v>0</v>
      </c>
      <c r="X145" s="16">
        <v>19497</v>
      </c>
      <c r="Y145" s="16">
        <v>140230</v>
      </c>
      <c r="Z145" s="16">
        <v>255086</v>
      </c>
      <c r="AA145" s="16">
        <v>0</v>
      </c>
      <c r="AB145" s="16">
        <v>1019028</v>
      </c>
      <c r="AC145" s="16">
        <v>170501</v>
      </c>
      <c r="AD145" s="16">
        <v>644226</v>
      </c>
      <c r="AE145" s="16">
        <v>91629</v>
      </c>
      <c r="AF145" s="16">
        <v>0</v>
      </c>
      <c r="AG145" s="16">
        <v>278176</v>
      </c>
      <c r="AH145" s="16">
        <v>0</v>
      </c>
      <c r="AI145" s="16">
        <v>0</v>
      </c>
      <c r="AJ145" s="16">
        <v>958412</v>
      </c>
      <c r="AK145" s="16">
        <v>1100031</v>
      </c>
      <c r="AL145" s="16">
        <v>672</v>
      </c>
      <c r="AM145" s="16">
        <v>83482</v>
      </c>
      <c r="AN145" s="16">
        <v>0</v>
      </c>
      <c r="AO145" s="16">
        <v>0</v>
      </c>
      <c r="AP145" s="16">
        <v>0</v>
      </c>
      <c r="AQ145" s="16">
        <v>225078</v>
      </c>
      <c r="AR145" s="16">
        <v>1110821</v>
      </c>
      <c r="AS145" s="16">
        <v>3291729</v>
      </c>
      <c r="AT145" s="16">
        <v>125000</v>
      </c>
      <c r="AU145" s="16">
        <v>0</v>
      </c>
      <c r="AV145" s="16">
        <v>923594</v>
      </c>
      <c r="AW145" s="16">
        <v>11796</v>
      </c>
      <c r="AX145" s="16">
        <v>4200135</v>
      </c>
      <c r="AY145" s="16">
        <v>1004000</v>
      </c>
      <c r="AZ145" s="16">
        <v>518630</v>
      </c>
      <c r="BA145" s="16">
        <v>2457468</v>
      </c>
      <c r="BB145" s="16">
        <v>762318</v>
      </c>
      <c r="BC145" s="16">
        <v>1848723</v>
      </c>
      <c r="BD145" s="16">
        <v>0</v>
      </c>
      <c r="BE145" s="16">
        <v>201618</v>
      </c>
      <c r="BF145" s="16">
        <v>300</v>
      </c>
      <c r="BG145" s="16">
        <v>9638</v>
      </c>
      <c r="BH145" s="16">
        <v>157636</v>
      </c>
      <c r="BI145" s="16">
        <v>2613592</v>
      </c>
      <c r="BJ145" s="16">
        <v>4056</v>
      </c>
      <c r="BK145" s="16">
        <v>213892</v>
      </c>
      <c r="BL145" s="16">
        <v>-5826</v>
      </c>
      <c r="BM145" s="16">
        <v>0</v>
      </c>
      <c r="BN145" s="16">
        <v>756931</v>
      </c>
      <c r="BO145" s="16">
        <v>0</v>
      </c>
      <c r="BP145" s="16">
        <v>65670</v>
      </c>
      <c r="BQ145" s="50">
        <v>210609</v>
      </c>
      <c r="BR145" s="51">
        <f t="shared" si="2"/>
        <v>35653952</v>
      </c>
    </row>
    <row r="146" spans="1:70" x14ac:dyDescent="0.25">
      <c r="A146" s="13"/>
      <c r="B146" s="14">
        <v>343.1</v>
      </c>
      <c r="C146" s="15" t="s">
        <v>142</v>
      </c>
      <c r="D146" s="16">
        <v>36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6">
        <v>0</v>
      </c>
      <c r="Q146" s="16">
        <v>0</v>
      </c>
      <c r="R146" s="16">
        <v>0</v>
      </c>
      <c r="S146" s="16">
        <v>0</v>
      </c>
      <c r="T146" s="16">
        <v>0</v>
      </c>
      <c r="U146" s="16">
        <v>0</v>
      </c>
      <c r="V146" s="16">
        <v>0</v>
      </c>
      <c r="W146" s="16">
        <v>0</v>
      </c>
      <c r="X146" s="16">
        <v>0</v>
      </c>
      <c r="Y146" s="16">
        <v>0</v>
      </c>
      <c r="Z146" s="16">
        <v>0</v>
      </c>
      <c r="AA146" s="16">
        <v>0</v>
      </c>
      <c r="AB146" s="16">
        <v>0</v>
      </c>
      <c r="AC146" s="16">
        <v>0</v>
      </c>
      <c r="AD146" s="16">
        <v>0</v>
      </c>
      <c r="AE146" s="16">
        <v>0</v>
      </c>
      <c r="AF146" s="16">
        <v>0</v>
      </c>
      <c r="AG146" s="16">
        <v>0</v>
      </c>
      <c r="AH146" s="16">
        <v>0</v>
      </c>
      <c r="AI146" s="16">
        <v>0</v>
      </c>
      <c r="AJ146" s="16">
        <v>0</v>
      </c>
      <c r="AK146" s="16">
        <v>17053048</v>
      </c>
      <c r="AL146" s="16">
        <v>0</v>
      </c>
      <c r="AM146" s="16">
        <v>0</v>
      </c>
      <c r="AN146" s="16">
        <v>0</v>
      </c>
      <c r="AO146" s="16">
        <v>0</v>
      </c>
      <c r="AP146" s="16">
        <v>0</v>
      </c>
      <c r="AQ146" s="16">
        <v>0</v>
      </c>
      <c r="AR146" s="16">
        <v>0</v>
      </c>
      <c r="AS146" s="16">
        <v>0</v>
      </c>
      <c r="AT146" s="16">
        <v>0</v>
      </c>
      <c r="AU146" s="16">
        <v>0</v>
      </c>
      <c r="AV146" s="16">
        <v>0</v>
      </c>
      <c r="AW146" s="16">
        <v>0</v>
      </c>
      <c r="AX146" s="16">
        <v>0</v>
      </c>
      <c r="AY146" s="16">
        <v>0</v>
      </c>
      <c r="AZ146" s="16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6">
        <v>0</v>
      </c>
      <c r="BH146" s="16">
        <v>0</v>
      </c>
      <c r="BI146" s="16">
        <v>0</v>
      </c>
      <c r="BJ146" s="16">
        <v>0</v>
      </c>
      <c r="BK146" s="16">
        <v>0</v>
      </c>
      <c r="BL146" s="16">
        <v>0</v>
      </c>
      <c r="BM146" s="16">
        <v>0</v>
      </c>
      <c r="BN146" s="16">
        <v>271369</v>
      </c>
      <c r="BO146" s="16">
        <v>0</v>
      </c>
      <c r="BP146" s="16">
        <v>0</v>
      </c>
      <c r="BQ146" s="50">
        <v>0</v>
      </c>
      <c r="BR146" s="51">
        <f t="shared" si="2"/>
        <v>17324453</v>
      </c>
    </row>
    <row r="147" spans="1:70" x14ac:dyDescent="0.25">
      <c r="A147" s="13"/>
      <c r="B147" s="14">
        <v>343.2</v>
      </c>
      <c r="C147" s="15" t="s">
        <v>143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6">
        <v>0</v>
      </c>
      <c r="Q147" s="16">
        <v>0</v>
      </c>
      <c r="R147" s="16">
        <v>0</v>
      </c>
      <c r="S147" s="16">
        <v>0</v>
      </c>
      <c r="T147" s="16">
        <v>0</v>
      </c>
      <c r="U147" s="16">
        <v>0</v>
      </c>
      <c r="V147" s="16">
        <v>0</v>
      </c>
      <c r="W147" s="16">
        <v>0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  <c r="AH147" s="16">
        <v>0</v>
      </c>
      <c r="AI147" s="16">
        <v>0</v>
      </c>
      <c r="AJ147" s="16">
        <v>0</v>
      </c>
      <c r="AK147" s="16">
        <v>0</v>
      </c>
      <c r="AL147" s="16">
        <v>0</v>
      </c>
      <c r="AM147" s="16">
        <v>0</v>
      </c>
      <c r="AN147" s="16">
        <v>0</v>
      </c>
      <c r="AO147" s="16">
        <v>0</v>
      </c>
      <c r="AP147" s="16">
        <v>0</v>
      </c>
      <c r="AQ147" s="16">
        <v>0</v>
      </c>
      <c r="AR147" s="16">
        <v>0</v>
      </c>
      <c r="AS147" s="16">
        <v>0</v>
      </c>
      <c r="AT147" s="16">
        <v>0</v>
      </c>
      <c r="AU147" s="16">
        <v>0</v>
      </c>
      <c r="AV147" s="16">
        <v>0</v>
      </c>
      <c r="AW147" s="16">
        <v>0</v>
      </c>
      <c r="AX147" s="16">
        <v>0</v>
      </c>
      <c r="AY147" s="16">
        <v>0</v>
      </c>
      <c r="AZ147" s="16">
        <v>0</v>
      </c>
      <c r="BA147" s="16">
        <v>0</v>
      </c>
      <c r="BB147" s="16">
        <v>0</v>
      </c>
      <c r="BC147" s="16">
        <v>0</v>
      </c>
      <c r="BD147" s="16">
        <v>0</v>
      </c>
      <c r="BE147" s="16">
        <v>0</v>
      </c>
      <c r="BF147" s="16">
        <v>176077</v>
      </c>
      <c r="BG147" s="16">
        <v>0</v>
      </c>
      <c r="BH147" s="16">
        <v>0</v>
      </c>
      <c r="BI147" s="16">
        <v>0</v>
      </c>
      <c r="BJ147" s="16">
        <v>0</v>
      </c>
      <c r="BK147" s="16">
        <v>0</v>
      </c>
      <c r="BL147" s="16">
        <v>0</v>
      </c>
      <c r="BM147" s="16">
        <v>0</v>
      </c>
      <c r="BN147" s="16">
        <v>0</v>
      </c>
      <c r="BO147" s="16">
        <v>0</v>
      </c>
      <c r="BP147" s="16">
        <v>0</v>
      </c>
      <c r="BQ147" s="50">
        <v>0</v>
      </c>
      <c r="BR147" s="51">
        <f t="shared" si="2"/>
        <v>176077</v>
      </c>
    </row>
    <row r="148" spans="1:70" x14ac:dyDescent="0.25">
      <c r="A148" s="13"/>
      <c r="B148" s="14">
        <v>343.3</v>
      </c>
      <c r="C148" s="15" t="s">
        <v>144</v>
      </c>
      <c r="D148" s="16">
        <v>18043</v>
      </c>
      <c r="E148" s="16">
        <v>0</v>
      </c>
      <c r="F148" s="16">
        <v>15217020</v>
      </c>
      <c r="G148" s="16">
        <v>0</v>
      </c>
      <c r="H148" s="16">
        <v>0</v>
      </c>
      <c r="I148" s="16">
        <v>24000</v>
      </c>
      <c r="J148" s="16">
        <v>0</v>
      </c>
      <c r="K148" s="16">
        <v>34915114</v>
      </c>
      <c r="L148" s="16">
        <v>7463969</v>
      </c>
      <c r="M148" s="16">
        <v>4300</v>
      </c>
      <c r="N148" s="16">
        <v>0</v>
      </c>
      <c r="O148" s="16">
        <v>0</v>
      </c>
      <c r="P148" s="16">
        <v>2008729</v>
      </c>
      <c r="Q148" s="16">
        <v>0</v>
      </c>
      <c r="R148" s="16">
        <v>0</v>
      </c>
      <c r="S148" s="16">
        <v>336215</v>
      </c>
      <c r="T148" s="16">
        <v>0</v>
      </c>
      <c r="U148" s="16">
        <v>0</v>
      </c>
      <c r="V148" s="16">
        <v>0</v>
      </c>
      <c r="W148" s="16">
        <v>0</v>
      </c>
      <c r="X148" s="16">
        <v>918</v>
      </c>
      <c r="Y148" s="16">
        <v>0</v>
      </c>
      <c r="Z148" s="16">
        <v>100795</v>
      </c>
      <c r="AA148" s="16">
        <v>847725</v>
      </c>
      <c r="AB148" s="16">
        <v>12065935</v>
      </c>
      <c r="AC148" s="16">
        <v>490365</v>
      </c>
      <c r="AD148" s="16">
        <v>0</v>
      </c>
      <c r="AE148" s="16">
        <v>0</v>
      </c>
      <c r="AF148" s="16">
        <v>0</v>
      </c>
      <c r="AG148" s="16">
        <v>0</v>
      </c>
      <c r="AH148" s="16">
        <v>0</v>
      </c>
      <c r="AI148" s="16">
        <v>0</v>
      </c>
      <c r="AJ148" s="16">
        <v>0</v>
      </c>
      <c r="AK148" s="16">
        <v>42257391</v>
      </c>
      <c r="AL148" s="16">
        <v>0</v>
      </c>
      <c r="AM148" s="16">
        <v>59472</v>
      </c>
      <c r="AN148" s="16">
        <v>192381</v>
      </c>
      <c r="AO148" s="16">
        <v>0</v>
      </c>
      <c r="AP148" s="16">
        <v>37037515</v>
      </c>
      <c r="AQ148" s="16">
        <v>10676629</v>
      </c>
      <c r="AR148" s="16">
        <v>0</v>
      </c>
      <c r="AS148" s="16">
        <v>0</v>
      </c>
      <c r="AT148" s="16">
        <v>0</v>
      </c>
      <c r="AU148" s="16">
        <v>1176266</v>
      </c>
      <c r="AV148" s="16">
        <v>0</v>
      </c>
      <c r="AW148" s="16">
        <v>0</v>
      </c>
      <c r="AX148" s="16">
        <v>0</v>
      </c>
      <c r="AY148" s="16">
        <v>0</v>
      </c>
      <c r="AZ148" s="16">
        <v>0</v>
      </c>
      <c r="BA148" s="16">
        <v>37203433</v>
      </c>
      <c r="BB148" s="16">
        <v>80135483</v>
      </c>
      <c r="BC148" s="16">
        <v>0</v>
      </c>
      <c r="BD148" s="16">
        <v>591547</v>
      </c>
      <c r="BE148" s="16">
        <v>0</v>
      </c>
      <c r="BF148" s="16">
        <v>3082394</v>
      </c>
      <c r="BG148" s="16">
        <v>0</v>
      </c>
      <c r="BH148" s="16">
        <v>36469346</v>
      </c>
      <c r="BI148" s="16">
        <v>18941809</v>
      </c>
      <c r="BJ148" s="16">
        <v>4166</v>
      </c>
      <c r="BK148" s="16">
        <v>0</v>
      </c>
      <c r="BL148" s="16">
        <v>0</v>
      </c>
      <c r="BM148" s="16">
        <v>0</v>
      </c>
      <c r="BN148" s="16">
        <v>0</v>
      </c>
      <c r="BO148" s="16">
        <v>0</v>
      </c>
      <c r="BP148" s="16">
        <v>0</v>
      </c>
      <c r="BQ148" s="50">
        <v>0</v>
      </c>
      <c r="BR148" s="51">
        <f t="shared" si="2"/>
        <v>341320960</v>
      </c>
    </row>
    <row r="149" spans="1:70" x14ac:dyDescent="0.25">
      <c r="A149" s="13"/>
      <c r="B149" s="14">
        <v>343.4</v>
      </c>
      <c r="C149" s="15" t="s">
        <v>145</v>
      </c>
      <c r="D149" s="16">
        <v>7382357</v>
      </c>
      <c r="E149" s="16">
        <v>0</v>
      </c>
      <c r="F149" s="16">
        <v>13336670</v>
      </c>
      <c r="G149" s="16">
        <v>212452</v>
      </c>
      <c r="H149" s="16">
        <v>36202438</v>
      </c>
      <c r="I149" s="16">
        <v>106417000</v>
      </c>
      <c r="J149" s="16">
        <v>0</v>
      </c>
      <c r="K149" s="16">
        <v>17479712</v>
      </c>
      <c r="L149" s="16">
        <v>5921246</v>
      </c>
      <c r="M149" s="16">
        <v>18145917</v>
      </c>
      <c r="N149" s="16">
        <v>32048511</v>
      </c>
      <c r="O149" s="16">
        <v>2203609</v>
      </c>
      <c r="P149" s="16">
        <v>2468108</v>
      </c>
      <c r="Q149" s="16">
        <v>68210</v>
      </c>
      <c r="R149" s="16">
        <v>11681054</v>
      </c>
      <c r="S149" s="16">
        <v>1421939</v>
      </c>
      <c r="T149" s="16">
        <v>448597</v>
      </c>
      <c r="U149" s="16">
        <v>56787</v>
      </c>
      <c r="V149" s="16">
        <v>73964</v>
      </c>
      <c r="W149" s="16">
        <v>435155</v>
      </c>
      <c r="X149" s="16">
        <v>142817</v>
      </c>
      <c r="Y149" s="16">
        <v>94380</v>
      </c>
      <c r="Z149" s="16">
        <v>824684</v>
      </c>
      <c r="AA149" s="16">
        <v>642897</v>
      </c>
      <c r="AB149" s="16">
        <v>2039893</v>
      </c>
      <c r="AC149" s="16">
        <v>3638323</v>
      </c>
      <c r="AD149" s="16">
        <v>97793000</v>
      </c>
      <c r="AE149" s="16">
        <v>0</v>
      </c>
      <c r="AF149" s="16">
        <v>1508305</v>
      </c>
      <c r="AG149" s="16">
        <v>0</v>
      </c>
      <c r="AH149" s="16">
        <v>1616415</v>
      </c>
      <c r="AI149" s="16">
        <v>304069</v>
      </c>
      <c r="AJ149" s="16">
        <v>16522805</v>
      </c>
      <c r="AK149" s="16">
        <v>69364626</v>
      </c>
      <c r="AL149" s="16">
        <v>7665384</v>
      </c>
      <c r="AM149" s="16">
        <v>1499787</v>
      </c>
      <c r="AN149" s="16">
        <v>425299</v>
      </c>
      <c r="AO149" s="16">
        <v>454501</v>
      </c>
      <c r="AP149" s="16">
        <v>35982453</v>
      </c>
      <c r="AQ149" s="16">
        <v>2413676</v>
      </c>
      <c r="AR149" s="16">
        <v>17198006</v>
      </c>
      <c r="AS149" s="16">
        <v>269132000</v>
      </c>
      <c r="AT149" s="16">
        <v>17004994</v>
      </c>
      <c r="AU149" s="16">
        <v>83118</v>
      </c>
      <c r="AV149" s="16">
        <v>7306747</v>
      </c>
      <c r="AW149" s="16">
        <v>214422</v>
      </c>
      <c r="AX149" s="16">
        <v>74195242</v>
      </c>
      <c r="AY149" s="16">
        <v>3614000</v>
      </c>
      <c r="AZ149" s="16">
        <v>233569659</v>
      </c>
      <c r="BA149" s="16">
        <v>22435659</v>
      </c>
      <c r="BB149" s="16">
        <v>79122280</v>
      </c>
      <c r="BC149" s="16">
        <v>35757306</v>
      </c>
      <c r="BD149" s="16">
        <v>1042316</v>
      </c>
      <c r="BE149" s="16">
        <v>17850154</v>
      </c>
      <c r="BF149" s="16">
        <v>9340181</v>
      </c>
      <c r="BG149" s="16">
        <v>4062636</v>
      </c>
      <c r="BH149" s="16">
        <v>17331676</v>
      </c>
      <c r="BI149" s="16">
        <v>12170650</v>
      </c>
      <c r="BJ149" s="16">
        <v>1115083</v>
      </c>
      <c r="BK149" s="16">
        <v>998255</v>
      </c>
      <c r="BL149" s="16">
        <v>125340</v>
      </c>
      <c r="BM149" s="16">
        <v>65073</v>
      </c>
      <c r="BN149" s="16">
        <v>21357956</v>
      </c>
      <c r="BO149" s="16">
        <v>767287</v>
      </c>
      <c r="BP149" s="16">
        <v>559974</v>
      </c>
      <c r="BQ149" s="50">
        <v>0</v>
      </c>
      <c r="BR149" s="51">
        <f t="shared" si="2"/>
        <v>1345357054</v>
      </c>
    </row>
    <row r="150" spans="1:70" x14ac:dyDescent="0.25">
      <c r="A150" s="13"/>
      <c r="B150" s="14">
        <v>343.5</v>
      </c>
      <c r="C150" s="15" t="s">
        <v>146</v>
      </c>
      <c r="D150" s="16">
        <v>0</v>
      </c>
      <c r="E150" s="16">
        <v>0</v>
      </c>
      <c r="F150" s="16">
        <v>10600955</v>
      </c>
      <c r="G150" s="16">
        <v>0</v>
      </c>
      <c r="H150" s="16">
        <v>0</v>
      </c>
      <c r="I150" s="16">
        <v>983000</v>
      </c>
      <c r="J150" s="16">
        <v>0</v>
      </c>
      <c r="K150" s="16">
        <v>23039507</v>
      </c>
      <c r="L150" s="16">
        <v>6966010</v>
      </c>
      <c r="M150" s="16">
        <v>0</v>
      </c>
      <c r="N150" s="16">
        <v>0</v>
      </c>
      <c r="O150" s="16">
        <v>5758</v>
      </c>
      <c r="P150" s="16">
        <v>1697948</v>
      </c>
      <c r="Q150" s="16">
        <v>0</v>
      </c>
      <c r="R150" s="16">
        <v>0</v>
      </c>
      <c r="S150" s="16">
        <v>122457</v>
      </c>
      <c r="T150" s="16">
        <v>0</v>
      </c>
      <c r="U150" s="16">
        <v>0</v>
      </c>
      <c r="V150" s="16">
        <v>0</v>
      </c>
      <c r="W150" s="16">
        <v>0</v>
      </c>
      <c r="X150" s="16">
        <v>0</v>
      </c>
      <c r="Y150" s="16">
        <v>0</v>
      </c>
      <c r="Z150" s="16">
        <v>367390</v>
      </c>
      <c r="AA150" s="16">
        <v>347086</v>
      </c>
      <c r="AB150" s="16">
        <v>9249374</v>
      </c>
      <c r="AC150" s="16">
        <v>182089</v>
      </c>
      <c r="AD150" s="16">
        <v>0</v>
      </c>
      <c r="AE150" s="16">
        <v>0</v>
      </c>
      <c r="AF150" s="16">
        <v>0</v>
      </c>
      <c r="AG150" s="16">
        <v>0</v>
      </c>
      <c r="AH150" s="16">
        <v>0</v>
      </c>
      <c r="AI150" s="16">
        <v>0</v>
      </c>
      <c r="AJ150" s="16">
        <v>0</v>
      </c>
      <c r="AK150" s="16">
        <v>42691401</v>
      </c>
      <c r="AL150" s="16">
        <v>28753</v>
      </c>
      <c r="AM150" s="16">
        <v>0</v>
      </c>
      <c r="AN150" s="16">
        <v>0</v>
      </c>
      <c r="AO150" s="16">
        <v>0</v>
      </c>
      <c r="AP150" s="16">
        <v>51471619</v>
      </c>
      <c r="AQ150" s="16">
        <v>11841462</v>
      </c>
      <c r="AR150" s="16">
        <v>0</v>
      </c>
      <c r="AS150" s="16">
        <v>0</v>
      </c>
      <c r="AT150" s="16">
        <v>0</v>
      </c>
      <c r="AU150" s="16">
        <v>1881539</v>
      </c>
      <c r="AV150" s="16">
        <v>1043698</v>
      </c>
      <c r="AW150" s="16">
        <v>0</v>
      </c>
      <c r="AX150" s="16">
        <v>0</v>
      </c>
      <c r="AY150" s="16">
        <v>0</v>
      </c>
      <c r="AZ150" s="16">
        <v>0</v>
      </c>
      <c r="BA150" s="16">
        <v>44892801</v>
      </c>
      <c r="BB150" s="16">
        <v>54093663</v>
      </c>
      <c r="BC150" s="16">
        <v>0</v>
      </c>
      <c r="BD150" s="16">
        <v>193915</v>
      </c>
      <c r="BE150" s="16">
        <v>0</v>
      </c>
      <c r="BF150" s="16">
        <v>4156363</v>
      </c>
      <c r="BG150" s="16">
        <v>0</v>
      </c>
      <c r="BH150" s="16">
        <v>47444744</v>
      </c>
      <c r="BI150" s="16">
        <v>23929105</v>
      </c>
      <c r="BJ150" s="16">
        <v>0</v>
      </c>
      <c r="BK150" s="16">
        <v>0</v>
      </c>
      <c r="BL150" s="16">
        <v>0</v>
      </c>
      <c r="BM150" s="16">
        <v>0</v>
      </c>
      <c r="BN150" s="16">
        <v>4637603</v>
      </c>
      <c r="BO150" s="16">
        <v>1764607</v>
      </c>
      <c r="BP150" s="16">
        <v>0</v>
      </c>
      <c r="BQ150" s="50">
        <v>0</v>
      </c>
      <c r="BR150" s="51">
        <f t="shared" si="2"/>
        <v>343632847</v>
      </c>
    </row>
    <row r="151" spans="1:70" x14ac:dyDescent="0.25">
      <c r="A151" s="13"/>
      <c r="B151" s="14">
        <v>343.6</v>
      </c>
      <c r="C151" s="15" t="s">
        <v>147</v>
      </c>
      <c r="D151" s="16">
        <v>22614</v>
      </c>
      <c r="E151" s="16">
        <v>0</v>
      </c>
      <c r="F151" s="16">
        <v>35209</v>
      </c>
      <c r="G151" s="16">
        <v>0</v>
      </c>
      <c r="H151" s="16">
        <v>29457289</v>
      </c>
      <c r="I151" s="16">
        <v>110038000</v>
      </c>
      <c r="J151" s="16">
        <v>0</v>
      </c>
      <c r="K151" s="16">
        <v>56773</v>
      </c>
      <c r="L151" s="16">
        <v>270237</v>
      </c>
      <c r="M151" s="16">
        <v>0</v>
      </c>
      <c r="N151" s="16">
        <v>100282467</v>
      </c>
      <c r="O151" s="16">
        <v>0</v>
      </c>
      <c r="P151" s="16">
        <v>55540</v>
      </c>
      <c r="Q151" s="16">
        <v>0</v>
      </c>
      <c r="R151" s="16">
        <v>0</v>
      </c>
      <c r="S151" s="16">
        <v>4870</v>
      </c>
      <c r="T151" s="16">
        <v>0</v>
      </c>
      <c r="U151" s="16">
        <v>0</v>
      </c>
      <c r="V151" s="16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v>0</v>
      </c>
      <c r="AB151" s="16">
        <v>485647</v>
      </c>
      <c r="AC151" s="16">
        <v>21670</v>
      </c>
      <c r="AD151" s="16">
        <v>177315000</v>
      </c>
      <c r="AE151" s="16">
        <v>0</v>
      </c>
      <c r="AF151" s="16">
        <v>27483313</v>
      </c>
      <c r="AG151" s="16">
        <v>784618</v>
      </c>
      <c r="AH151" s="16">
        <v>0</v>
      </c>
      <c r="AI151" s="16">
        <v>0</v>
      </c>
      <c r="AJ151" s="16">
        <v>0</v>
      </c>
      <c r="AK151" s="16">
        <v>0</v>
      </c>
      <c r="AL151" s="16">
        <v>656</v>
      </c>
      <c r="AM151" s="16">
        <v>0</v>
      </c>
      <c r="AN151" s="16">
        <v>0</v>
      </c>
      <c r="AO151" s="16">
        <v>0</v>
      </c>
      <c r="AP151" s="16">
        <v>0</v>
      </c>
      <c r="AQ151" s="16">
        <v>4015</v>
      </c>
      <c r="AR151" s="16">
        <v>27107883</v>
      </c>
      <c r="AS151" s="16">
        <v>550423744</v>
      </c>
      <c r="AT151" s="16">
        <v>0</v>
      </c>
      <c r="AU151" s="16">
        <v>0</v>
      </c>
      <c r="AV151" s="16">
        <v>22674747</v>
      </c>
      <c r="AW151" s="16">
        <v>0</v>
      </c>
      <c r="AX151" s="16">
        <v>144649407</v>
      </c>
      <c r="AY151" s="16">
        <v>748000</v>
      </c>
      <c r="AZ151" s="16">
        <v>136440236</v>
      </c>
      <c r="BA151" s="16">
        <v>0</v>
      </c>
      <c r="BB151" s="16">
        <v>0</v>
      </c>
      <c r="BC151" s="16">
        <v>44961630</v>
      </c>
      <c r="BD151" s="16">
        <v>0</v>
      </c>
      <c r="BE151" s="16">
        <v>31154254</v>
      </c>
      <c r="BF151" s="16">
        <v>1952</v>
      </c>
      <c r="BG151" s="16">
        <v>1740672</v>
      </c>
      <c r="BH151" s="16">
        <v>731345</v>
      </c>
      <c r="BI151" s="16">
        <v>0</v>
      </c>
      <c r="BJ151" s="16">
        <v>0</v>
      </c>
      <c r="BK151" s="16">
        <v>0</v>
      </c>
      <c r="BL151" s="16">
        <v>0</v>
      </c>
      <c r="BM151" s="16">
        <v>0</v>
      </c>
      <c r="BN151" s="16">
        <v>12162133</v>
      </c>
      <c r="BO151" s="16">
        <v>0</v>
      </c>
      <c r="BP151" s="16">
        <v>0</v>
      </c>
      <c r="BQ151" s="50">
        <v>0</v>
      </c>
      <c r="BR151" s="51">
        <f t="shared" si="2"/>
        <v>1419113921</v>
      </c>
    </row>
    <row r="152" spans="1:70" x14ac:dyDescent="0.25">
      <c r="A152" s="13"/>
      <c r="B152" s="14">
        <v>343.7</v>
      </c>
      <c r="C152" s="15" t="s">
        <v>148</v>
      </c>
      <c r="D152" s="16">
        <v>215055</v>
      </c>
      <c r="E152" s="16">
        <v>0</v>
      </c>
      <c r="F152" s="16">
        <v>0</v>
      </c>
      <c r="G152" s="16">
        <v>0</v>
      </c>
      <c r="H152" s="16">
        <v>323326</v>
      </c>
      <c r="I152" s="16">
        <v>250000</v>
      </c>
      <c r="J152" s="16">
        <v>0</v>
      </c>
      <c r="K152" s="16">
        <v>0</v>
      </c>
      <c r="L152" s="16">
        <v>2073346</v>
      </c>
      <c r="M152" s="16">
        <v>0</v>
      </c>
      <c r="N152" s="16">
        <v>0</v>
      </c>
      <c r="O152" s="16">
        <v>0</v>
      </c>
      <c r="P152" s="16">
        <v>0</v>
      </c>
      <c r="Q152" s="16">
        <v>0</v>
      </c>
      <c r="R152" s="16">
        <v>14700</v>
      </c>
      <c r="S152" s="16">
        <v>0</v>
      </c>
      <c r="T152" s="16">
        <v>0</v>
      </c>
      <c r="U152" s="16">
        <v>0</v>
      </c>
      <c r="V152" s="16">
        <v>0</v>
      </c>
      <c r="W152" s="16">
        <v>2210</v>
      </c>
      <c r="X152" s="16">
        <v>0</v>
      </c>
      <c r="Y152" s="16">
        <v>0</v>
      </c>
      <c r="Z152" s="16">
        <v>0</v>
      </c>
      <c r="AA152" s="16">
        <v>0</v>
      </c>
      <c r="AB152" s="16">
        <v>2700</v>
      </c>
      <c r="AC152" s="16">
        <v>10450</v>
      </c>
      <c r="AD152" s="16">
        <v>2360765</v>
      </c>
      <c r="AE152" s="16">
        <v>0</v>
      </c>
      <c r="AF152" s="16">
        <v>0</v>
      </c>
      <c r="AG152" s="16">
        <v>0</v>
      </c>
      <c r="AH152" s="16">
        <v>0</v>
      </c>
      <c r="AI152" s="16">
        <v>0</v>
      </c>
      <c r="AJ152" s="16">
        <v>91131</v>
      </c>
      <c r="AK152" s="16">
        <v>122005</v>
      </c>
      <c r="AL152" s="16">
        <v>0</v>
      </c>
      <c r="AM152" s="16">
        <v>0</v>
      </c>
      <c r="AN152" s="16">
        <v>0</v>
      </c>
      <c r="AO152" s="16">
        <v>0</v>
      </c>
      <c r="AP152" s="16">
        <v>318594</v>
      </c>
      <c r="AQ152" s="16">
        <v>0</v>
      </c>
      <c r="AR152" s="16">
        <v>0</v>
      </c>
      <c r="AS152" s="16">
        <v>0</v>
      </c>
      <c r="AT152" s="16">
        <v>2575</v>
      </c>
      <c r="AU152" s="16">
        <v>0</v>
      </c>
      <c r="AV152" s="16">
        <v>7294</v>
      </c>
      <c r="AW152" s="16">
        <v>0</v>
      </c>
      <c r="AX152" s="16">
        <v>607993</v>
      </c>
      <c r="AY152" s="16">
        <v>0</v>
      </c>
      <c r="AZ152" s="16">
        <v>0</v>
      </c>
      <c r="BA152" s="16">
        <v>12100</v>
      </c>
      <c r="BB152" s="16">
        <v>313946</v>
      </c>
      <c r="BC152" s="16">
        <v>292829</v>
      </c>
      <c r="BD152" s="16">
        <v>0</v>
      </c>
      <c r="BE152" s="16">
        <v>356182</v>
      </c>
      <c r="BF152" s="16">
        <v>0</v>
      </c>
      <c r="BG152" s="16">
        <v>0</v>
      </c>
      <c r="BH152" s="16">
        <v>847565</v>
      </c>
      <c r="BI152" s="16">
        <v>0</v>
      </c>
      <c r="BJ152" s="16">
        <v>0</v>
      </c>
      <c r="BK152" s="16">
        <v>0</v>
      </c>
      <c r="BL152" s="16">
        <v>0</v>
      </c>
      <c r="BM152" s="16">
        <v>0</v>
      </c>
      <c r="BN152" s="16">
        <v>177630</v>
      </c>
      <c r="BO152" s="16">
        <v>0</v>
      </c>
      <c r="BP152" s="16">
        <v>0</v>
      </c>
      <c r="BQ152" s="50">
        <v>0</v>
      </c>
      <c r="BR152" s="51">
        <f t="shared" si="2"/>
        <v>8402396</v>
      </c>
    </row>
    <row r="153" spans="1:70" x14ac:dyDescent="0.25">
      <c r="A153" s="13"/>
      <c r="B153" s="14">
        <v>343.8</v>
      </c>
      <c r="C153" s="15" t="s">
        <v>149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6">
        <v>0</v>
      </c>
      <c r="Q153" s="16">
        <v>0</v>
      </c>
      <c r="R153" s="16">
        <v>0</v>
      </c>
      <c r="S153" s="16">
        <v>0</v>
      </c>
      <c r="T153" s="16">
        <v>0</v>
      </c>
      <c r="U153" s="16">
        <v>0</v>
      </c>
      <c r="V153" s="16">
        <v>0</v>
      </c>
      <c r="W153" s="16">
        <v>12250</v>
      </c>
      <c r="X153" s="16">
        <v>0</v>
      </c>
      <c r="Y153" s="16">
        <v>0</v>
      </c>
      <c r="Z153" s="16">
        <v>0</v>
      </c>
      <c r="AA153" s="16">
        <v>0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  <c r="AH153" s="16">
        <v>0</v>
      </c>
      <c r="AI153" s="16">
        <v>0</v>
      </c>
      <c r="AJ153" s="16">
        <v>0</v>
      </c>
      <c r="AK153" s="16">
        <v>125970</v>
      </c>
      <c r="AL153" s="16">
        <v>0</v>
      </c>
      <c r="AM153" s="16">
        <v>0</v>
      </c>
      <c r="AN153" s="16">
        <v>0</v>
      </c>
      <c r="AO153" s="16">
        <v>0</v>
      </c>
      <c r="AP153" s="16">
        <v>0</v>
      </c>
      <c r="AQ153" s="16">
        <v>0</v>
      </c>
      <c r="AR153" s="16">
        <v>0</v>
      </c>
      <c r="AS153" s="16">
        <v>0</v>
      </c>
      <c r="AT153" s="16">
        <v>0</v>
      </c>
      <c r="AU153" s="16">
        <v>0</v>
      </c>
      <c r="AV153" s="16">
        <v>0</v>
      </c>
      <c r="AW153" s="16">
        <v>96367</v>
      </c>
      <c r="AX153" s="16">
        <v>0</v>
      </c>
      <c r="AY153" s="16">
        <v>0</v>
      </c>
      <c r="AZ153" s="16">
        <v>0</v>
      </c>
      <c r="BA153" s="16">
        <v>0</v>
      </c>
      <c r="BB153" s="16">
        <v>0</v>
      </c>
      <c r="BC153" s="16">
        <v>0</v>
      </c>
      <c r="BD153" s="16">
        <v>0</v>
      </c>
      <c r="BE153" s="16">
        <v>0</v>
      </c>
      <c r="BF153" s="16">
        <v>0</v>
      </c>
      <c r="BG153" s="16">
        <v>0</v>
      </c>
      <c r="BH153" s="16">
        <v>0</v>
      </c>
      <c r="BI153" s="16">
        <v>0</v>
      </c>
      <c r="BJ153" s="16">
        <v>0</v>
      </c>
      <c r="BK153" s="16">
        <v>0</v>
      </c>
      <c r="BL153" s="16">
        <v>0</v>
      </c>
      <c r="BM153" s="16">
        <v>0</v>
      </c>
      <c r="BN153" s="16">
        <v>0</v>
      </c>
      <c r="BO153" s="16">
        <v>0</v>
      </c>
      <c r="BP153" s="16">
        <v>0</v>
      </c>
      <c r="BQ153" s="50">
        <v>0</v>
      </c>
      <c r="BR153" s="51">
        <f t="shared" si="2"/>
        <v>234587</v>
      </c>
    </row>
    <row r="154" spans="1:70" x14ac:dyDescent="0.25">
      <c r="A154" s="13"/>
      <c r="B154" s="14">
        <v>343.9</v>
      </c>
      <c r="C154" s="15" t="s">
        <v>150</v>
      </c>
      <c r="D154" s="16">
        <v>95581</v>
      </c>
      <c r="E154" s="16">
        <v>0</v>
      </c>
      <c r="F154" s="16">
        <v>5000</v>
      </c>
      <c r="G154" s="16">
        <v>47294</v>
      </c>
      <c r="H154" s="16">
        <v>1781427</v>
      </c>
      <c r="I154" s="16">
        <v>3641000</v>
      </c>
      <c r="J154" s="16">
        <v>0</v>
      </c>
      <c r="K154" s="16">
        <v>-1217654</v>
      </c>
      <c r="L154" s="16">
        <v>0</v>
      </c>
      <c r="M154" s="16">
        <v>0</v>
      </c>
      <c r="N154" s="16">
        <v>432917</v>
      </c>
      <c r="O154" s="16">
        <v>0</v>
      </c>
      <c r="P154" s="16">
        <v>0</v>
      </c>
      <c r="Q154" s="16">
        <v>4556</v>
      </c>
      <c r="R154" s="16">
        <v>0</v>
      </c>
      <c r="S154" s="16">
        <v>0</v>
      </c>
      <c r="T154" s="16">
        <v>71</v>
      </c>
      <c r="U154" s="16">
        <v>0</v>
      </c>
      <c r="V154" s="16">
        <v>50</v>
      </c>
      <c r="W154" s="16">
        <v>0</v>
      </c>
      <c r="X154" s="16">
        <v>0</v>
      </c>
      <c r="Y154" s="16">
        <v>0</v>
      </c>
      <c r="Z154" s="16">
        <v>0</v>
      </c>
      <c r="AA154" s="16">
        <v>55913</v>
      </c>
      <c r="AB154" s="16">
        <v>25022</v>
      </c>
      <c r="AC154" s="16">
        <v>441572</v>
      </c>
      <c r="AD154" s="16">
        <v>1878615</v>
      </c>
      <c r="AE154" s="16">
        <v>6986</v>
      </c>
      <c r="AF154" s="16">
        <v>0</v>
      </c>
      <c r="AG154" s="16">
        <v>0</v>
      </c>
      <c r="AH154" s="16">
        <v>38173</v>
      </c>
      <c r="AI154" s="16">
        <v>0</v>
      </c>
      <c r="AJ154" s="16">
        <v>4178</v>
      </c>
      <c r="AK154" s="16">
        <v>1946425</v>
      </c>
      <c r="AL154" s="16">
        <v>147394</v>
      </c>
      <c r="AM154" s="16">
        <v>0</v>
      </c>
      <c r="AN154" s="16">
        <v>0</v>
      </c>
      <c r="AO154" s="16">
        <v>0</v>
      </c>
      <c r="AP154" s="16">
        <v>0</v>
      </c>
      <c r="AQ154" s="16">
        <v>0</v>
      </c>
      <c r="AR154" s="16">
        <v>88787</v>
      </c>
      <c r="AS154" s="16">
        <v>27085988</v>
      </c>
      <c r="AT154" s="16">
        <v>0</v>
      </c>
      <c r="AU154" s="16">
        <v>0</v>
      </c>
      <c r="AV154" s="16">
        <v>341623</v>
      </c>
      <c r="AW154" s="16">
        <v>0</v>
      </c>
      <c r="AX154" s="16">
        <v>387620</v>
      </c>
      <c r="AY154" s="16">
        <v>0</v>
      </c>
      <c r="AZ154" s="16">
        <v>12335836</v>
      </c>
      <c r="BA154" s="16">
        <v>98029</v>
      </c>
      <c r="BB154" s="16">
        <v>332722</v>
      </c>
      <c r="BC154" s="16">
        <v>4315</v>
      </c>
      <c r="BD154" s="16">
        <v>0</v>
      </c>
      <c r="BE154" s="16">
        <v>2082462</v>
      </c>
      <c r="BF154" s="16">
        <v>0</v>
      </c>
      <c r="BG154" s="16">
        <v>434241</v>
      </c>
      <c r="BH154" s="16">
        <v>24117</v>
      </c>
      <c r="BI154" s="16">
        <v>598121</v>
      </c>
      <c r="BJ154" s="16">
        <v>3060</v>
      </c>
      <c r="BK154" s="16">
        <v>327021</v>
      </c>
      <c r="BL154" s="16">
        <v>0</v>
      </c>
      <c r="BM154" s="16">
        <v>0</v>
      </c>
      <c r="BN154" s="16">
        <v>401431</v>
      </c>
      <c r="BO154" s="16">
        <v>0</v>
      </c>
      <c r="BP154" s="16">
        <v>0</v>
      </c>
      <c r="BQ154" s="50">
        <v>0</v>
      </c>
      <c r="BR154" s="51">
        <f t="shared" si="2"/>
        <v>53879893</v>
      </c>
    </row>
    <row r="155" spans="1:70" x14ac:dyDescent="0.25">
      <c r="A155" s="13"/>
      <c r="B155" s="14">
        <v>344.1</v>
      </c>
      <c r="C155" s="15" t="s">
        <v>151</v>
      </c>
      <c r="D155" s="16">
        <v>0</v>
      </c>
      <c r="E155" s="16">
        <v>0</v>
      </c>
      <c r="F155" s="16">
        <v>0</v>
      </c>
      <c r="G155" s="16">
        <v>0</v>
      </c>
      <c r="H155" s="16">
        <v>2308881</v>
      </c>
      <c r="I155" s="16">
        <v>183293000</v>
      </c>
      <c r="J155" s="16">
        <v>0</v>
      </c>
      <c r="K155" s="16">
        <v>0</v>
      </c>
      <c r="L155" s="16">
        <v>10821</v>
      </c>
      <c r="M155" s="16">
        <v>0</v>
      </c>
      <c r="N155" s="16">
        <v>2503054</v>
      </c>
      <c r="O155" s="16">
        <v>0</v>
      </c>
      <c r="P155" s="16">
        <v>0</v>
      </c>
      <c r="Q155" s="16">
        <v>2325</v>
      </c>
      <c r="R155" s="16">
        <v>0</v>
      </c>
      <c r="S155" s="16">
        <v>1105953</v>
      </c>
      <c r="T155" s="16">
        <v>0</v>
      </c>
      <c r="U155" s="16">
        <v>0</v>
      </c>
      <c r="V155" s="16">
        <v>0</v>
      </c>
      <c r="W155" s="16">
        <v>0</v>
      </c>
      <c r="X155" s="16">
        <v>0</v>
      </c>
      <c r="Y155" s="16">
        <v>0</v>
      </c>
      <c r="Z155" s="16">
        <v>0</v>
      </c>
      <c r="AA155" s="16">
        <v>994444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  <c r="AH155" s="16">
        <v>0</v>
      </c>
      <c r="AI155" s="16">
        <v>0</v>
      </c>
      <c r="AJ155" s="16">
        <v>0</v>
      </c>
      <c r="AK155" s="16">
        <v>103442724</v>
      </c>
      <c r="AL155" s="16">
        <v>0</v>
      </c>
      <c r="AM155" s="16">
        <v>0</v>
      </c>
      <c r="AN155" s="16">
        <v>0</v>
      </c>
      <c r="AO155" s="16">
        <v>0</v>
      </c>
      <c r="AP155" s="16">
        <v>0</v>
      </c>
      <c r="AQ155" s="16">
        <v>559074</v>
      </c>
      <c r="AR155" s="16">
        <v>0</v>
      </c>
      <c r="AS155" s="16">
        <v>573504000</v>
      </c>
      <c r="AT155" s="16">
        <v>6758132</v>
      </c>
      <c r="AU155" s="16">
        <v>0</v>
      </c>
      <c r="AV155" s="16">
        <v>8656081</v>
      </c>
      <c r="AW155" s="16">
        <v>65916</v>
      </c>
      <c r="AX155" s="16">
        <v>0</v>
      </c>
      <c r="AY155" s="16">
        <v>0</v>
      </c>
      <c r="AZ155" s="16">
        <v>60954812</v>
      </c>
      <c r="BA155" s="16">
        <v>0</v>
      </c>
      <c r="BB155" s="16">
        <v>8635982</v>
      </c>
      <c r="BC155" s="16">
        <v>0</v>
      </c>
      <c r="BD155" s="16">
        <v>0</v>
      </c>
      <c r="BE155" s="16">
        <v>0</v>
      </c>
      <c r="BF155" s="16">
        <v>600607</v>
      </c>
      <c r="BG155" s="16">
        <v>0</v>
      </c>
      <c r="BH155" s="16">
        <v>0</v>
      </c>
      <c r="BI155" s="16">
        <v>0</v>
      </c>
      <c r="BJ155" s="16">
        <v>0</v>
      </c>
      <c r="BK155" s="16">
        <v>0</v>
      </c>
      <c r="BL155" s="16">
        <v>167058</v>
      </c>
      <c r="BM155" s="16">
        <v>0</v>
      </c>
      <c r="BN155" s="16">
        <v>6298902</v>
      </c>
      <c r="BO155" s="16">
        <v>0</v>
      </c>
      <c r="BP155" s="16">
        <v>0</v>
      </c>
      <c r="BQ155" s="50">
        <v>0</v>
      </c>
      <c r="BR155" s="51">
        <f t="shared" si="2"/>
        <v>959861766</v>
      </c>
    </row>
    <row r="156" spans="1:70" x14ac:dyDescent="0.25">
      <c r="A156" s="13"/>
      <c r="B156" s="14">
        <v>344.2</v>
      </c>
      <c r="C156" s="15" t="s">
        <v>152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124653000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6">
        <v>0</v>
      </c>
      <c r="Q156" s="16">
        <v>0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0</v>
      </c>
      <c r="Z156" s="16">
        <v>0</v>
      </c>
      <c r="AA156" s="16">
        <v>0</v>
      </c>
      <c r="AB156" s="16">
        <v>2462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  <c r="AH156" s="16">
        <v>0</v>
      </c>
      <c r="AI156" s="16">
        <v>0</v>
      </c>
      <c r="AJ156" s="16">
        <v>0</v>
      </c>
      <c r="AK156" s="16">
        <v>0</v>
      </c>
      <c r="AL156" s="16">
        <v>0</v>
      </c>
      <c r="AM156" s="16">
        <v>0</v>
      </c>
      <c r="AN156" s="16">
        <v>0</v>
      </c>
      <c r="AO156" s="16">
        <v>0</v>
      </c>
      <c r="AP156" s="16">
        <v>7055149</v>
      </c>
      <c r="AQ156" s="16">
        <v>0</v>
      </c>
      <c r="AR156" s="16">
        <v>0</v>
      </c>
      <c r="AS156" s="16">
        <v>104085000</v>
      </c>
      <c r="AT156" s="16">
        <v>0</v>
      </c>
      <c r="AU156" s="16">
        <v>0</v>
      </c>
      <c r="AV156" s="16">
        <v>0</v>
      </c>
      <c r="AW156" s="16">
        <v>0</v>
      </c>
      <c r="AX156" s="16">
        <v>0</v>
      </c>
      <c r="AY156" s="16">
        <v>0</v>
      </c>
      <c r="AZ156" s="16">
        <v>0</v>
      </c>
      <c r="BA156" s="16">
        <v>0</v>
      </c>
      <c r="BB156" s="16">
        <v>0</v>
      </c>
      <c r="BC156" s="16">
        <v>0</v>
      </c>
      <c r="BD156" s="16">
        <v>3360</v>
      </c>
      <c r="BE156" s="16">
        <v>0</v>
      </c>
      <c r="BF156" s="16">
        <v>0</v>
      </c>
      <c r="BG156" s="16">
        <v>0</v>
      </c>
      <c r="BH156" s="16">
        <v>0</v>
      </c>
      <c r="BI156" s="16">
        <v>1821400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16">
        <v>0</v>
      </c>
      <c r="BP156" s="16">
        <v>0</v>
      </c>
      <c r="BQ156" s="50">
        <v>0</v>
      </c>
      <c r="BR156" s="51">
        <f t="shared" si="2"/>
        <v>237620371</v>
      </c>
    </row>
    <row r="157" spans="1:70" x14ac:dyDescent="0.25">
      <c r="A157" s="13"/>
      <c r="B157" s="14">
        <v>344.3</v>
      </c>
      <c r="C157" s="15" t="s">
        <v>153</v>
      </c>
      <c r="D157" s="16">
        <v>0</v>
      </c>
      <c r="E157" s="16">
        <v>0</v>
      </c>
      <c r="F157" s="16">
        <v>0</v>
      </c>
      <c r="G157" s="16">
        <v>0</v>
      </c>
      <c r="H157" s="16">
        <v>732469</v>
      </c>
      <c r="I157" s="16">
        <v>26605000</v>
      </c>
      <c r="J157" s="16">
        <v>0</v>
      </c>
      <c r="K157" s="16">
        <v>0</v>
      </c>
      <c r="L157" s="16">
        <v>48219</v>
      </c>
      <c r="M157" s="16">
        <v>0</v>
      </c>
      <c r="N157" s="16">
        <v>1145270</v>
      </c>
      <c r="O157" s="16">
        <v>0</v>
      </c>
      <c r="P157" s="16">
        <v>0</v>
      </c>
      <c r="Q157" s="16">
        <v>0</v>
      </c>
      <c r="R157" s="16">
        <v>920000</v>
      </c>
      <c r="S157" s="16">
        <v>171687</v>
      </c>
      <c r="T157" s="16">
        <v>0</v>
      </c>
      <c r="U157" s="16">
        <v>0</v>
      </c>
      <c r="V157" s="16">
        <v>0</v>
      </c>
      <c r="W157" s="16">
        <v>0</v>
      </c>
      <c r="X157" s="16">
        <v>0</v>
      </c>
      <c r="Y157" s="16">
        <v>0</v>
      </c>
      <c r="Z157" s="16">
        <v>0</v>
      </c>
      <c r="AA157" s="16">
        <v>0</v>
      </c>
      <c r="AB157" s="16">
        <v>102009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  <c r="AH157" s="16">
        <v>0</v>
      </c>
      <c r="AI157" s="16">
        <v>0</v>
      </c>
      <c r="AJ157" s="16">
        <v>0</v>
      </c>
      <c r="AK157" s="16">
        <v>3173519</v>
      </c>
      <c r="AL157" s="16">
        <v>0</v>
      </c>
      <c r="AM157" s="16">
        <v>0</v>
      </c>
      <c r="AN157" s="16">
        <v>0</v>
      </c>
      <c r="AO157" s="16">
        <v>0</v>
      </c>
      <c r="AP157" s="16">
        <v>999650</v>
      </c>
      <c r="AQ157" s="16">
        <v>0</v>
      </c>
      <c r="AR157" s="16">
        <v>0</v>
      </c>
      <c r="AS157" s="16">
        <v>105819000</v>
      </c>
      <c r="AT157" s="16">
        <v>0</v>
      </c>
      <c r="AU157" s="16">
        <v>0</v>
      </c>
      <c r="AV157" s="16">
        <v>0</v>
      </c>
      <c r="AW157" s="16">
        <v>0</v>
      </c>
      <c r="AX157" s="16">
        <v>669774</v>
      </c>
      <c r="AY157" s="16">
        <v>0</v>
      </c>
      <c r="AZ157" s="16">
        <v>8362230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6">
        <v>0</v>
      </c>
      <c r="BH157" s="16">
        <v>1705442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3096532</v>
      </c>
      <c r="BO157" s="16">
        <v>0</v>
      </c>
      <c r="BP157" s="16">
        <v>0</v>
      </c>
      <c r="BQ157" s="50">
        <v>0</v>
      </c>
      <c r="BR157" s="51">
        <f t="shared" si="2"/>
        <v>153550801</v>
      </c>
    </row>
    <row r="158" spans="1:70" x14ac:dyDescent="0.25">
      <c r="A158" s="13"/>
      <c r="B158" s="14">
        <v>344.4</v>
      </c>
      <c r="C158" s="15" t="s">
        <v>154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0</v>
      </c>
      <c r="X158" s="16">
        <v>0</v>
      </c>
      <c r="Y158" s="16">
        <v>0</v>
      </c>
      <c r="Z158" s="16">
        <v>0</v>
      </c>
      <c r="AA158" s="16">
        <v>0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  <c r="AH158" s="16">
        <v>0</v>
      </c>
      <c r="AI158" s="16">
        <v>0</v>
      </c>
      <c r="AJ158" s="16">
        <v>0</v>
      </c>
      <c r="AK158" s="16">
        <v>0</v>
      </c>
      <c r="AL158" s="16">
        <v>0</v>
      </c>
      <c r="AM158" s="16">
        <v>0</v>
      </c>
      <c r="AN158" s="16">
        <v>0</v>
      </c>
      <c r="AO158" s="16">
        <v>0</v>
      </c>
      <c r="AP158" s="16">
        <v>455885</v>
      </c>
      <c r="AQ158" s="16">
        <v>0</v>
      </c>
      <c r="AR158" s="16">
        <v>0</v>
      </c>
      <c r="AS158" s="16">
        <v>0</v>
      </c>
      <c r="AT158" s="16">
        <v>0</v>
      </c>
      <c r="AU158" s="16">
        <v>0</v>
      </c>
      <c r="AV158" s="16">
        <v>0</v>
      </c>
      <c r="AW158" s="16">
        <v>0</v>
      </c>
      <c r="AX158" s="16">
        <v>0</v>
      </c>
      <c r="AY158" s="16">
        <v>0</v>
      </c>
      <c r="AZ158" s="16">
        <v>0</v>
      </c>
      <c r="BA158" s="16">
        <v>0</v>
      </c>
      <c r="BB158" s="16">
        <v>0</v>
      </c>
      <c r="BC158" s="16">
        <v>0</v>
      </c>
      <c r="BD158" s="16">
        <v>0</v>
      </c>
      <c r="BE158" s="16">
        <v>0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v>0</v>
      </c>
      <c r="BL158" s="16">
        <v>0</v>
      </c>
      <c r="BM158" s="16">
        <v>0</v>
      </c>
      <c r="BN158" s="16">
        <v>0</v>
      </c>
      <c r="BO158" s="16">
        <v>0</v>
      </c>
      <c r="BP158" s="16">
        <v>0</v>
      </c>
      <c r="BQ158" s="50">
        <v>0</v>
      </c>
      <c r="BR158" s="51">
        <f t="shared" si="2"/>
        <v>455885</v>
      </c>
    </row>
    <row r="159" spans="1:70" x14ac:dyDescent="0.25">
      <c r="A159" s="13"/>
      <c r="B159" s="14">
        <v>344.5</v>
      </c>
      <c r="C159" s="15" t="s">
        <v>155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1319000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6">
        <v>0</v>
      </c>
      <c r="Q159" s="16">
        <v>0</v>
      </c>
      <c r="R159" s="16">
        <v>0</v>
      </c>
      <c r="S159" s="16">
        <v>0</v>
      </c>
      <c r="T159" s="16">
        <v>0</v>
      </c>
      <c r="U159" s="16">
        <v>0</v>
      </c>
      <c r="V159" s="16">
        <v>0</v>
      </c>
      <c r="W159" s="16">
        <v>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857989</v>
      </c>
      <c r="AE159" s="16">
        <v>0</v>
      </c>
      <c r="AF159" s="16">
        <v>0</v>
      </c>
      <c r="AG159" s="16">
        <v>0</v>
      </c>
      <c r="AH159" s="16">
        <v>0</v>
      </c>
      <c r="AI159" s="16">
        <v>0</v>
      </c>
      <c r="AJ159" s="16">
        <v>0</v>
      </c>
      <c r="AK159" s="16">
        <v>363395</v>
      </c>
      <c r="AL159" s="16">
        <v>254774</v>
      </c>
      <c r="AM159" s="16">
        <v>0</v>
      </c>
      <c r="AN159" s="16">
        <v>0</v>
      </c>
      <c r="AO159" s="16">
        <v>0</v>
      </c>
      <c r="AP159" s="16">
        <v>0</v>
      </c>
      <c r="AQ159" s="16">
        <v>0</v>
      </c>
      <c r="AR159" s="16">
        <v>0</v>
      </c>
      <c r="AS159" s="16">
        <v>2853944</v>
      </c>
      <c r="AT159" s="16">
        <v>0</v>
      </c>
      <c r="AU159" s="16">
        <v>0</v>
      </c>
      <c r="AV159" s="16">
        <v>0</v>
      </c>
      <c r="AW159" s="16">
        <v>0</v>
      </c>
      <c r="AX159" s="16">
        <v>0</v>
      </c>
      <c r="AY159" s="16">
        <v>0</v>
      </c>
      <c r="AZ159" s="16">
        <v>373136</v>
      </c>
      <c r="BA159" s="16">
        <v>0</v>
      </c>
      <c r="BB159" s="16">
        <v>0</v>
      </c>
      <c r="BC159" s="16">
        <v>0</v>
      </c>
      <c r="BD159" s="16">
        <v>0</v>
      </c>
      <c r="BE159" s="16">
        <v>48415</v>
      </c>
      <c r="BF159" s="16">
        <v>0</v>
      </c>
      <c r="BG159" s="16">
        <v>0</v>
      </c>
      <c r="BH159" s="16">
        <v>0</v>
      </c>
      <c r="BI159" s="16">
        <v>0</v>
      </c>
      <c r="BJ159" s="16">
        <v>0</v>
      </c>
      <c r="BK159" s="16">
        <v>0</v>
      </c>
      <c r="BL159" s="16">
        <v>8770</v>
      </c>
      <c r="BM159" s="16">
        <v>0</v>
      </c>
      <c r="BN159" s="16">
        <v>2265842</v>
      </c>
      <c r="BO159" s="16">
        <v>0</v>
      </c>
      <c r="BP159" s="16">
        <v>0</v>
      </c>
      <c r="BQ159" s="50">
        <v>0</v>
      </c>
      <c r="BR159" s="51">
        <f t="shared" si="2"/>
        <v>8345265</v>
      </c>
    </row>
    <row r="160" spans="1:70" x14ac:dyDescent="0.25">
      <c r="A160" s="13"/>
      <c r="B160" s="14">
        <v>344.6</v>
      </c>
      <c r="C160" s="15" t="s">
        <v>156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6">
        <v>0</v>
      </c>
      <c r="Q160" s="16">
        <v>0</v>
      </c>
      <c r="R160" s="16">
        <v>2902503</v>
      </c>
      <c r="S160" s="16">
        <v>0</v>
      </c>
      <c r="T160" s="16">
        <v>0</v>
      </c>
      <c r="U160" s="16">
        <v>0</v>
      </c>
      <c r="V160" s="16">
        <v>0</v>
      </c>
      <c r="W160" s="16">
        <v>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  <c r="AH160" s="16">
        <v>0</v>
      </c>
      <c r="AI160" s="16">
        <v>0</v>
      </c>
      <c r="AJ160" s="16">
        <v>0</v>
      </c>
      <c r="AK160" s="16">
        <v>36182051</v>
      </c>
      <c r="AL160" s="16">
        <v>0</v>
      </c>
      <c r="AM160" s="16">
        <v>0</v>
      </c>
      <c r="AN160" s="16">
        <v>0</v>
      </c>
      <c r="AO160" s="16">
        <v>0</v>
      </c>
      <c r="AP160" s="16">
        <v>0</v>
      </c>
      <c r="AQ160" s="16">
        <v>0</v>
      </c>
      <c r="AR160" s="16">
        <v>0</v>
      </c>
      <c r="AS160" s="16">
        <v>9228000</v>
      </c>
      <c r="AT160" s="16">
        <v>1022599</v>
      </c>
      <c r="AU160" s="16">
        <v>0</v>
      </c>
      <c r="AV160" s="16">
        <v>0</v>
      </c>
      <c r="AW160" s="16">
        <v>0</v>
      </c>
      <c r="AX160" s="16">
        <v>0</v>
      </c>
      <c r="AY160" s="16">
        <v>10699000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2750959</v>
      </c>
      <c r="BO160" s="16">
        <v>0</v>
      </c>
      <c r="BP160" s="16">
        <v>0</v>
      </c>
      <c r="BQ160" s="50">
        <v>0</v>
      </c>
      <c r="BR160" s="51">
        <f t="shared" si="2"/>
        <v>62785112</v>
      </c>
    </row>
    <row r="161" spans="1:70" x14ac:dyDescent="0.25">
      <c r="A161" s="13"/>
      <c r="B161" s="14">
        <v>344.9</v>
      </c>
      <c r="C161" s="15" t="s">
        <v>157</v>
      </c>
      <c r="D161" s="16">
        <v>152851</v>
      </c>
      <c r="E161" s="16">
        <v>0</v>
      </c>
      <c r="F161" s="16">
        <v>253637</v>
      </c>
      <c r="G161" s="16">
        <v>348629</v>
      </c>
      <c r="H161" s="16">
        <v>5662766</v>
      </c>
      <c r="I161" s="16">
        <v>3285000</v>
      </c>
      <c r="J161" s="16">
        <v>0</v>
      </c>
      <c r="K161" s="16">
        <v>290955</v>
      </c>
      <c r="L161" s="16">
        <v>538965</v>
      </c>
      <c r="M161" s="16">
        <v>0</v>
      </c>
      <c r="N161" s="16">
        <v>133363</v>
      </c>
      <c r="O161" s="16">
        <v>160630</v>
      </c>
      <c r="P161" s="16">
        <v>60270</v>
      </c>
      <c r="Q161" s="16">
        <v>0</v>
      </c>
      <c r="R161" s="16">
        <v>248732</v>
      </c>
      <c r="S161" s="16">
        <v>0</v>
      </c>
      <c r="T161" s="16">
        <v>0</v>
      </c>
      <c r="U161" s="16">
        <v>0</v>
      </c>
      <c r="V161" s="16">
        <v>9756</v>
      </c>
      <c r="W161" s="16">
        <v>0</v>
      </c>
      <c r="X161" s="16">
        <v>0</v>
      </c>
      <c r="Y161" s="16">
        <v>3171</v>
      </c>
      <c r="Z161" s="16">
        <v>0</v>
      </c>
      <c r="AA161" s="16">
        <v>0</v>
      </c>
      <c r="AB161" s="16">
        <v>374579</v>
      </c>
      <c r="AC161" s="16">
        <v>91205</v>
      </c>
      <c r="AD161" s="16">
        <v>4312210</v>
      </c>
      <c r="AE161" s="16">
        <v>0</v>
      </c>
      <c r="AF161" s="16">
        <v>24544</v>
      </c>
      <c r="AG161" s="16">
        <v>0</v>
      </c>
      <c r="AH161" s="16">
        <v>0</v>
      </c>
      <c r="AI161" s="16">
        <v>0</v>
      </c>
      <c r="AJ161" s="16">
        <v>1750706</v>
      </c>
      <c r="AK161" s="16">
        <v>993017</v>
      </c>
      <c r="AL161" s="16">
        <v>86234</v>
      </c>
      <c r="AM161" s="16">
        <v>576697</v>
      </c>
      <c r="AN161" s="16">
        <v>8468</v>
      </c>
      <c r="AO161" s="16">
        <v>68323</v>
      </c>
      <c r="AP161" s="16">
        <v>71549</v>
      </c>
      <c r="AQ161" s="16">
        <v>130394</v>
      </c>
      <c r="AR161" s="16">
        <v>681695</v>
      </c>
      <c r="AS161" s="16">
        <v>99954</v>
      </c>
      <c r="AT161" s="16">
        <v>117438</v>
      </c>
      <c r="AU161" s="16">
        <v>94305</v>
      </c>
      <c r="AV161" s="16">
        <v>245013</v>
      </c>
      <c r="AW161" s="16">
        <v>0</v>
      </c>
      <c r="AX161" s="16">
        <v>767148</v>
      </c>
      <c r="AY161" s="16">
        <v>176000</v>
      </c>
      <c r="AZ161" s="16">
        <v>929637</v>
      </c>
      <c r="BA161" s="16">
        <v>1245600</v>
      </c>
      <c r="BB161" s="16">
        <v>0</v>
      </c>
      <c r="BC161" s="16">
        <v>1860221</v>
      </c>
      <c r="BD161" s="16">
        <v>0</v>
      </c>
      <c r="BE161" s="16">
        <v>5250070</v>
      </c>
      <c r="BF161" s="16">
        <v>37500</v>
      </c>
      <c r="BG161" s="16">
        <v>6476</v>
      </c>
      <c r="BH161" s="16">
        <v>17069042</v>
      </c>
      <c r="BI161" s="16">
        <v>1033952</v>
      </c>
      <c r="BJ161" s="16">
        <v>490849</v>
      </c>
      <c r="BK161" s="16">
        <v>0</v>
      </c>
      <c r="BL161" s="16">
        <v>0</v>
      </c>
      <c r="BM161" s="16">
        <v>0</v>
      </c>
      <c r="BN161" s="16">
        <v>745222</v>
      </c>
      <c r="BO161" s="16">
        <v>0</v>
      </c>
      <c r="BP161" s="16">
        <v>125</v>
      </c>
      <c r="BQ161" s="50">
        <v>0</v>
      </c>
      <c r="BR161" s="51">
        <f t="shared" si="2"/>
        <v>50486898</v>
      </c>
    </row>
    <row r="162" spans="1:70" x14ac:dyDescent="0.25">
      <c r="A162" s="13"/>
      <c r="B162" s="14">
        <v>345.1</v>
      </c>
      <c r="C162" s="15" t="s">
        <v>158</v>
      </c>
      <c r="D162" s="16">
        <v>0</v>
      </c>
      <c r="E162" s="16">
        <v>0</v>
      </c>
      <c r="F162" s="16">
        <v>0</v>
      </c>
      <c r="G162" s="16">
        <v>0</v>
      </c>
      <c r="H162" s="16">
        <v>0</v>
      </c>
      <c r="I162" s="16">
        <v>1281000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6">
        <v>0</v>
      </c>
      <c r="Q162" s="16">
        <v>0</v>
      </c>
      <c r="R162" s="16">
        <v>4264083</v>
      </c>
      <c r="S162" s="16">
        <v>0</v>
      </c>
      <c r="T162" s="16">
        <v>0</v>
      </c>
      <c r="U162" s="16">
        <v>0</v>
      </c>
      <c r="V162" s="16">
        <v>0</v>
      </c>
      <c r="W162" s="16">
        <v>82157</v>
      </c>
      <c r="X162" s="16">
        <v>0</v>
      </c>
      <c r="Y162" s="16">
        <v>0</v>
      </c>
      <c r="Z162" s="16">
        <v>0</v>
      </c>
      <c r="AA162" s="16">
        <v>0</v>
      </c>
      <c r="AB162" s="16">
        <v>0</v>
      </c>
      <c r="AC162" s="16">
        <v>0</v>
      </c>
      <c r="AD162" s="16">
        <v>908000</v>
      </c>
      <c r="AE162" s="16">
        <v>0</v>
      </c>
      <c r="AF162" s="16">
        <v>0</v>
      </c>
      <c r="AG162" s="16">
        <v>0</v>
      </c>
      <c r="AH162" s="16">
        <v>0</v>
      </c>
      <c r="AI162" s="16">
        <v>0</v>
      </c>
      <c r="AJ162" s="16">
        <v>0</v>
      </c>
      <c r="AK162" s="16">
        <v>0</v>
      </c>
      <c r="AL162" s="16">
        <v>73480</v>
      </c>
      <c r="AM162" s="16">
        <v>0</v>
      </c>
      <c r="AN162" s="16">
        <v>0</v>
      </c>
      <c r="AO162" s="16">
        <v>0</v>
      </c>
      <c r="AP162" s="16">
        <v>0</v>
      </c>
      <c r="AQ162" s="16">
        <v>30215</v>
      </c>
      <c r="AR162" s="16">
        <v>0</v>
      </c>
      <c r="AS162" s="16">
        <v>41807180</v>
      </c>
      <c r="AT162" s="16">
        <v>0</v>
      </c>
      <c r="AU162" s="16">
        <v>0</v>
      </c>
      <c r="AV162" s="16">
        <v>0</v>
      </c>
      <c r="AW162" s="16">
        <v>0</v>
      </c>
      <c r="AX162" s="16">
        <v>18996614</v>
      </c>
      <c r="AY162" s="16">
        <v>31000</v>
      </c>
      <c r="AZ162" s="16">
        <v>0</v>
      </c>
      <c r="BA162" s="16">
        <v>8030</v>
      </c>
      <c r="BB162" s="16">
        <v>0</v>
      </c>
      <c r="BC162" s="16">
        <v>0</v>
      </c>
      <c r="BD162" s="16">
        <v>0</v>
      </c>
      <c r="BE162" s="16">
        <v>2327762</v>
      </c>
      <c r="BF162" s="16">
        <v>0</v>
      </c>
      <c r="BG162" s="16">
        <v>0</v>
      </c>
      <c r="BH162" s="16">
        <v>135167</v>
      </c>
      <c r="BI162" s="16">
        <v>0</v>
      </c>
      <c r="BJ162" s="16">
        <v>0</v>
      </c>
      <c r="BK162" s="16">
        <v>0</v>
      </c>
      <c r="BL162" s="16">
        <v>0</v>
      </c>
      <c r="BM162" s="16">
        <v>0</v>
      </c>
      <c r="BN162" s="16">
        <v>856499</v>
      </c>
      <c r="BO162" s="16">
        <v>0</v>
      </c>
      <c r="BP162" s="16">
        <v>0</v>
      </c>
      <c r="BQ162" s="50">
        <v>0</v>
      </c>
      <c r="BR162" s="51">
        <f t="shared" si="2"/>
        <v>70801187</v>
      </c>
    </row>
    <row r="163" spans="1:70" x14ac:dyDescent="0.25">
      <c r="A163" s="13"/>
      <c r="B163" s="14">
        <v>345.9</v>
      </c>
      <c r="C163" s="15" t="s">
        <v>159</v>
      </c>
      <c r="D163" s="16">
        <v>0</v>
      </c>
      <c r="E163" s="16">
        <v>0</v>
      </c>
      <c r="F163" s="16">
        <v>11533294</v>
      </c>
      <c r="G163" s="16">
        <v>0</v>
      </c>
      <c r="H163" s="16">
        <v>0</v>
      </c>
      <c r="I163" s="16">
        <v>344000</v>
      </c>
      <c r="J163" s="16">
        <v>0</v>
      </c>
      <c r="K163" s="16">
        <v>0</v>
      </c>
      <c r="L163" s="16">
        <v>0</v>
      </c>
      <c r="M163" s="16">
        <v>0</v>
      </c>
      <c r="N163" s="16">
        <v>90888</v>
      </c>
      <c r="O163" s="16">
        <v>0</v>
      </c>
      <c r="P163" s="16">
        <v>0</v>
      </c>
      <c r="Q163" s="16">
        <v>0</v>
      </c>
      <c r="R163" s="16">
        <v>0</v>
      </c>
      <c r="S163" s="16">
        <v>0</v>
      </c>
      <c r="T163" s="16">
        <v>0</v>
      </c>
      <c r="U163" s="16">
        <v>0</v>
      </c>
      <c r="V163" s="16">
        <v>0</v>
      </c>
      <c r="W163" s="16">
        <v>197725</v>
      </c>
      <c r="X163" s="16">
        <v>0</v>
      </c>
      <c r="Y163" s="16">
        <v>0</v>
      </c>
      <c r="Z163" s="16">
        <v>0</v>
      </c>
      <c r="AA163" s="16">
        <v>0</v>
      </c>
      <c r="AB163" s="16">
        <v>1546</v>
      </c>
      <c r="AC163" s="16">
        <v>0</v>
      </c>
      <c r="AD163" s="16">
        <v>74001</v>
      </c>
      <c r="AE163" s="16">
        <v>0</v>
      </c>
      <c r="AF163" s="16">
        <v>0</v>
      </c>
      <c r="AG163" s="16">
        <v>0</v>
      </c>
      <c r="AH163" s="16">
        <v>0</v>
      </c>
      <c r="AI163" s="16">
        <v>0</v>
      </c>
      <c r="AJ163" s="16">
        <v>0</v>
      </c>
      <c r="AK163" s="16">
        <v>1578481</v>
      </c>
      <c r="AL163" s="16">
        <v>0</v>
      </c>
      <c r="AM163" s="16">
        <v>0</v>
      </c>
      <c r="AN163" s="16">
        <v>0</v>
      </c>
      <c r="AO163" s="16">
        <v>0</v>
      </c>
      <c r="AP163" s="16">
        <v>0</v>
      </c>
      <c r="AQ163" s="16">
        <v>0</v>
      </c>
      <c r="AR163" s="16">
        <v>0</v>
      </c>
      <c r="AS163" s="16">
        <v>4805737</v>
      </c>
      <c r="AT163" s="16">
        <v>0</v>
      </c>
      <c r="AU163" s="16">
        <v>0</v>
      </c>
      <c r="AV163" s="16">
        <v>44</v>
      </c>
      <c r="AW163" s="16">
        <v>66703</v>
      </c>
      <c r="AX163" s="16">
        <v>2262758</v>
      </c>
      <c r="AY163" s="16">
        <v>177000</v>
      </c>
      <c r="AZ163" s="16">
        <v>0</v>
      </c>
      <c r="BA163" s="16">
        <v>0</v>
      </c>
      <c r="BB163" s="16">
        <v>2790</v>
      </c>
      <c r="BC163" s="16">
        <v>0</v>
      </c>
      <c r="BD163" s="16">
        <v>0</v>
      </c>
      <c r="BE163" s="16">
        <v>139000</v>
      </c>
      <c r="BF163" s="16">
        <v>0</v>
      </c>
      <c r="BG163" s="16">
        <v>5500</v>
      </c>
      <c r="BH163" s="16">
        <v>0</v>
      </c>
      <c r="BI163" s="16">
        <v>0</v>
      </c>
      <c r="BJ163" s="16">
        <v>0</v>
      </c>
      <c r="BK163" s="16">
        <v>0</v>
      </c>
      <c r="BL163" s="16">
        <v>0</v>
      </c>
      <c r="BM163" s="16">
        <v>0</v>
      </c>
      <c r="BN163" s="16">
        <v>0</v>
      </c>
      <c r="BO163" s="16">
        <v>0</v>
      </c>
      <c r="BP163" s="16">
        <v>158351</v>
      </c>
      <c r="BQ163" s="50">
        <v>0</v>
      </c>
      <c r="BR163" s="51">
        <f t="shared" si="2"/>
        <v>21437818</v>
      </c>
    </row>
    <row r="164" spans="1:70" x14ac:dyDescent="0.25">
      <c r="A164" s="13"/>
      <c r="B164" s="14">
        <v>346.1</v>
      </c>
      <c r="C164" s="15" t="s">
        <v>160</v>
      </c>
      <c r="D164" s="16">
        <v>0</v>
      </c>
      <c r="E164" s="16">
        <v>0</v>
      </c>
      <c r="F164" s="16"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16">
        <v>0</v>
      </c>
      <c r="Q164" s="16">
        <v>0</v>
      </c>
      <c r="R164" s="16">
        <v>0</v>
      </c>
      <c r="S164" s="16">
        <v>0</v>
      </c>
      <c r="T164" s="16">
        <v>0</v>
      </c>
      <c r="U164" s="16">
        <v>0</v>
      </c>
      <c r="V164" s="16">
        <v>0</v>
      </c>
      <c r="W164" s="16">
        <v>0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16">
        <v>312462</v>
      </c>
      <c r="AE164" s="16">
        <v>0</v>
      </c>
      <c r="AF164" s="16">
        <v>0</v>
      </c>
      <c r="AG164" s="16">
        <v>0</v>
      </c>
      <c r="AH164" s="16">
        <v>0</v>
      </c>
      <c r="AI164" s="16">
        <v>0</v>
      </c>
      <c r="AJ164" s="16">
        <v>0</v>
      </c>
      <c r="AK164" s="16">
        <v>0</v>
      </c>
      <c r="AL164" s="16">
        <v>0</v>
      </c>
      <c r="AM164" s="16">
        <v>0</v>
      </c>
      <c r="AN164" s="16">
        <v>0</v>
      </c>
      <c r="AO164" s="16">
        <v>0</v>
      </c>
      <c r="AP164" s="16">
        <v>0</v>
      </c>
      <c r="AQ164" s="16">
        <v>0</v>
      </c>
      <c r="AR164" s="16">
        <v>0</v>
      </c>
      <c r="AS164" s="16">
        <v>0</v>
      </c>
      <c r="AT164" s="16">
        <v>0</v>
      </c>
      <c r="AU164" s="16">
        <v>0</v>
      </c>
      <c r="AV164" s="16">
        <v>0</v>
      </c>
      <c r="AW164" s="16">
        <v>0</v>
      </c>
      <c r="AX164" s="16">
        <v>0</v>
      </c>
      <c r="AY164" s="16">
        <v>0</v>
      </c>
      <c r="AZ164" s="16">
        <v>0</v>
      </c>
      <c r="BA164" s="16">
        <v>0</v>
      </c>
      <c r="BB164" s="16">
        <v>0</v>
      </c>
      <c r="BC164" s="16">
        <v>0</v>
      </c>
      <c r="BD164" s="16">
        <v>0</v>
      </c>
      <c r="BE164" s="16">
        <v>0</v>
      </c>
      <c r="BF164" s="16">
        <v>0</v>
      </c>
      <c r="BG164" s="16">
        <v>0</v>
      </c>
      <c r="BH164" s="16">
        <v>0</v>
      </c>
      <c r="BI164" s="16">
        <v>0</v>
      </c>
      <c r="BJ164" s="16">
        <v>0</v>
      </c>
      <c r="BK164" s="16">
        <v>0</v>
      </c>
      <c r="BL164" s="16">
        <v>0</v>
      </c>
      <c r="BM164" s="16">
        <v>0</v>
      </c>
      <c r="BN164" s="16">
        <v>0</v>
      </c>
      <c r="BO164" s="16">
        <v>0</v>
      </c>
      <c r="BP164" s="16">
        <v>0</v>
      </c>
      <c r="BQ164" s="50">
        <v>0</v>
      </c>
      <c r="BR164" s="51">
        <f t="shared" si="2"/>
        <v>312462</v>
      </c>
    </row>
    <row r="165" spans="1:70" x14ac:dyDescent="0.25">
      <c r="A165" s="13"/>
      <c r="B165" s="14">
        <v>346.2</v>
      </c>
      <c r="C165" s="15" t="s">
        <v>161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>
        <v>0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16">
        <v>0</v>
      </c>
      <c r="Q165" s="16">
        <v>0</v>
      </c>
      <c r="R165" s="16">
        <v>0</v>
      </c>
      <c r="S165" s="16">
        <v>0</v>
      </c>
      <c r="T165" s="16">
        <v>5746576</v>
      </c>
      <c r="U165" s="16">
        <v>0</v>
      </c>
      <c r="V165" s="16">
        <v>0</v>
      </c>
      <c r="W165" s="16">
        <v>0</v>
      </c>
      <c r="X165" s="16">
        <v>0</v>
      </c>
      <c r="Y165" s="16">
        <v>0</v>
      </c>
      <c r="Z165" s="16">
        <v>0</v>
      </c>
      <c r="AA165" s="16">
        <v>0</v>
      </c>
      <c r="AB165" s="16">
        <v>0</v>
      </c>
      <c r="AC165" s="16">
        <v>0</v>
      </c>
      <c r="AD165" s="16">
        <v>0</v>
      </c>
      <c r="AE165" s="16">
        <v>0</v>
      </c>
      <c r="AF165" s="16">
        <v>0</v>
      </c>
      <c r="AG165" s="16">
        <v>0</v>
      </c>
      <c r="AH165" s="16">
        <v>0</v>
      </c>
      <c r="AI165" s="16">
        <v>0</v>
      </c>
      <c r="AJ165" s="16">
        <v>0</v>
      </c>
      <c r="AK165" s="16">
        <v>0</v>
      </c>
      <c r="AL165" s="16">
        <v>0</v>
      </c>
      <c r="AM165" s="16">
        <v>0</v>
      </c>
      <c r="AN165" s="16">
        <v>0</v>
      </c>
      <c r="AO165" s="16">
        <v>0</v>
      </c>
      <c r="AP165" s="16">
        <v>0</v>
      </c>
      <c r="AQ165" s="16">
        <v>0</v>
      </c>
      <c r="AR165" s="16">
        <v>0</v>
      </c>
      <c r="AS165" s="16">
        <v>1328941000</v>
      </c>
      <c r="AT165" s="16">
        <v>0</v>
      </c>
      <c r="AU165" s="16">
        <v>0</v>
      </c>
      <c r="AV165" s="16">
        <v>0</v>
      </c>
      <c r="AW165" s="16">
        <v>0</v>
      </c>
      <c r="AX165" s="16">
        <v>0</v>
      </c>
      <c r="AY165" s="16">
        <v>0</v>
      </c>
      <c r="AZ165" s="16">
        <v>0</v>
      </c>
      <c r="BA165" s="16">
        <v>0</v>
      </c>
      <c r="BB165" s="16">
        <v>0</v>
      </c>
      <c r="BC165" s="16">
        <v>5333134</v>
      </c>
      <c r="BD165" s="16">
        <v>0</v>
      </c>
      <c r="BE165" s="16">
        <v>0</v>
      </c>
      <c r="BF165" s="16">
        <v>0</v>
      </c>
      <c r="BG165" s="16">
        <v>0</v>
      </c>
      <c r="BH165" s="16">
        <v>0</v>
      </c>
      <c r="BI165" s="16">
        <v>0</v>
      </c>
      <c r="BJ165" s="16">
        <v>0</v>
      </c>
      <c r="BK165" s="16">
        <v>0</v>
      </c>
      <c r="BL165" s="16">
        <v>0</v>
      </c>
      <c r="BM165" s="16">
        <v>0</v>
      </c>
      <c r="BN165" s="16">
        <v>0</v>
      </c>
      <c r="BO165" s="16">
        <v>0</v>
      </c>
      <c r="BP165" s="16">
        <v>0</v>
      </c>
      <c r="BQ165" s="50">
        <v>0</v>
      </c>
      <c r="BR165" s="51">
        <f t="shared" si="2"/>
        <v>1340020710</v>
      </c>
    </row>
    <row r="166" spans="1:70" x14ac:dyDescent="0.25">
      <c r="A166" s="13"/>
      <c r="B166" s="14">
        <v>346.3</v>
      </c>
      <c r="C166" s="15" t="s">
        <v>162</v>
      </c>
      <c r="D166" s="16">
        <v>0</v>
      </c>
      <c r="E166" s="16">
        <v>0</v>
      </c>
      <c r="F166" s="16"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16">
        <v>0</v>
      </c>
      <c r="N166" s="16">
        <v>0</v>
      </c>
      <c r="O166" s="16">
        <v>0</v>
      </c>
      <c r="P166" s="16">
        <v>0</v>
      </c>
      <c r="Q166" s="16">
        <v>0</v>
      </c>
      <c r="R166" s="16">
        <v>0</v>
      </c>
      <c r="S166" s="16">
        <v>0</v>
      </c>
      <c r="T166" s="16">
        <v>0</v>
      </c>
      <c r="U166" s="16">
        <v>-30830</v>
      </c>
      <c r="V166" s="16">
        <v>0</v>
      </c>
      <c r="W166" s="16">
        <v>0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16">
        <v>0</v>
      </c>
      <c r="AH166" s="16">
        <v>0</v>
      </c>
      <c r="AI166" s="16">
        <v>0</v>
      </c>
      <c r="AJ166" s="16">
        <v>71529</v>
      </c>
      <c r="AK166" s="16">
        <v>0</v>
      </c>
      <c r="AL166" s="16">
        <v>0</v>
      </c>
      <c r="AM166" s="16">
        <v>0</v>
      </c>
      <c r="AN166" s="16">
        <v>0</v>
      </c>
      <c r="AO166" s="16">
        <v>0</v>
      </c>
      <c r="AP166" s="16">
        <v>36296</v>
      </c>
      <c r="AQ166" s="16">
        <v>0</v>
      </c>
      <c r="AR166" s="16">
        <v>0</v>
      </c>
      <c r="AS166" s="16">
        <v>0</v>
      </c>
      <c r="AT166" s="16">
        <v>0</v>
      </c>
      <c r="AU166" s="16">
        <v>0</v>
      </c>
      <c r="AV166" s="16">
        <v>0</v>
      </c>
      <c r="AW166" s="16">
        <v>0</v>
      </c>
      <c r="AX166" s="16">
        <v>1234</v>
      </c>
      <c r="AY166" s="16">
        <v>0</v>
      </c>
      <c r="AZ166" s="16">
        <v>0</v>
      </c>
      <c r="BA166" s="16">
        <v>0</v>
      </c>
      <c r="BB166" s="16">
        <v>817</v>
      </c>
      <c r="BC166" s="16">
        <v>0</v>
      </c>
      <c r="BD166" s="16">
        <v>0</v>
      </c>
      <c r="BE166" s="16">
        <v>0</v>
      </c>
      <c r="BF166" s="16">
        <v>0</v>
      </c>
      <c r="BG166" s="16">
        <v>0</v>
      </c>
      <c r="BH166" s="16">
        <v>0</v>
      </c>
      <c r="BI166" s="16">
        <v>0</v>
      </c>
      <c r="BJ166" s="16">
        <v>0</v>
      </c>
      <c r="BK166" s="16">
        <v>0</v>
      </c>
      <c r="BL166" s="16">
        <v>0</v>
      </c>
      <c r="BM166" s="16">
        <v>0</v>
      </c>
      <c r="BN166" s="16">
        <v>0</v>
      </c>
      <c r="BO166" s="16">
        <v>0</v>
      </c>
      <c r="BP166" s="16">
        <v>0</v>
      </c>
      <c r="BQ166" s="50">
        <v>0</v>
      </c>
      <c r="BR166" s="51">
        <f t="shared" si="2"/>
        <v>79046</v>
      </c>
    </row>
    <row r="167" spans="1:70" x14ac:dyDescent="0.25">
      <c r="A167" s="13"/>
      <c r="B167" s="14">
        <v>346.4</v>
      </c>
      <c r="C167" s="15" t="s">
        <v>163</v>
      </c>
      <c r="D167" s="16">
        <v>293226</v>
      </c>
      <c r="E167" s="16">
        <v>32502</v>
      </c>
      <c r="F167" s="16">
        <v>552336</v>
      </c>
      <c r="G167" s="16">
        <v>0</v>
      </c>
      <c r="H167" s="16">
        <v>187650</v>
      </c>
      <c r="I167" s="16">
        <v>2103000</v>
      </c>
      <c r="J167" s="16">
        <v>0</v>
      </c>
      <c r="K167" s="16">
        <v>262921</v>
      </c>
      <c r="L167" s="16">
        <v>140113</v>
      </c>
      <c r="M167" s="16">
        <v>89021</v>
      </c>
      <c r="N167" s="16">
        <v>224793</v>
      </c>
      <c r="O167" s="16">
        <v>1287</v>
      </c>
      <c r="P167" s="16">
        <v>22519</v>
      </c>
      <c r="Q167" s="16">
        <v>4000</v>
      </c>
      <c r="R167" s="16">
        <v>0</v>
      </c>
      <c r="S167" s="16">
        <v>0</v>
      </c>
      <c r="T167" s="16">
        <v>345</v>
      </c>
      <c r="U167" s="16">
        <v>0</v>
      </c>
      <c r="V167" s="16">
        <v>1085</v>
      </c>
      <c r="W167" s="16">
        <v>955</v>
      </c>
      <c r="X167" s="16">
        <v>0</v>
      </c>
      <c r="Y167" s="16">
        <v>0</v>
      </c>
      <c r="Z167" s="16">
        <v>7855</v>
      </c>
      <c r="AA167" s="16">
        <v>0</v>
      </c>
      <c r="AB167" s="16">
        <v>215342</v>
      </c>
      <c r="AC167" s="16">
        <v>25122</v>
      </c>
      <c r="AD167" s="16">
        <v>0</v>
      </c>
      <c r="AE167" s="16">
        <v>0</v>
      </c>
      <c r="AF167" s="16">
        <v>0</v>
      </c>
      <c r="AG167" s="16">
        <v>11190</v>
      </c>
      <c r="AH167" s="16">
        <v>1430</v>
      </c>
      <c r="AI167" s="16">
        <v>0</v>
      </c>
      <c r="AJ167" s="16">
        <v>149581</v>
      </c>
      <c r="AK167" s="16">
        <v>891101</v>
      </c>
      <c r="AL167" s="16">
        <v>0</v>
      </c>
      <c r="AM167" s="16">
        <v>13761</v>
      </c>
      <c r="AN167" s="16">
        <v>0</v>
      </c>
      <c r="AO167" s="16">
        <v>13536</v>
      </c>
      <c r="AP167" s="16">
        <v>116774</v>
      </c>
      <c r="AQ167" s="16">
        <v>494926</v>
      </c>
      <c r="AR167" s="16">
        <v>225065</v>
      </c>
      <c r="AS167" s="16">
        <v>0</v>
      </c>
      <c r="AT167" s="16">
        <v>47918</v>
      </c>
      <c r="AU167" s="16">
        <v>79587</v>
      </c>
      <c r="AV167" s="16">
        <v>0</v>
      </c>
      <c r="AW167" s="16">
        <v>85973</v>
      </c>
      <c r="AX167" s="16">
        <v>277873</v>
      </c>
      <c r="AY167" s="16">
        <v>162000</v>
      </c>
      <c r="AZ167" s="16">
        <v>2675302</v>
      </c>
      <c r="BA167" s="16">
        <v>263406</v>
      </c>
      <c r="BB167" s="16">
        <v>1883834</v>
      </c>
      <c r="BC167" s="16">
        <v>0</v>
      </c>
      <c r="BD167" s="16">
        <v>5231</v>
      </c>
      <c r="BE167" s="16">
        <v>75432</v>
      </c>
      <c r="BF167" s="16">
        <v>0</v>
      </c>
      <c r="BG167" s="16">
        <v>40706</v>
      </c>
      <c r="BH167" s="16">
        <v>653540</v>
      </c>
      <c r="BI167" s="16">
        <v>219406</v>
      </c>
      <c r="BJ167" s="16">
        <v>39374</v>
      </c>
      <c r="BK167" s="16">
        <v>0</v>
      </c>
      <c r="BL167" s="16">
        <v>9616</v>
      </c>
      <c r="BM167" s="16">
        <v>0</v>
      </c>
      <c r="BN167" s="16">
        <v>117895</v>
      </c>
      <c r="BO167" s="16">
        <v>15653</v>
      </c>
      <c r="BP167" s="16">
        <v>27206</v>
      </c>
      <c r="BQ167" s="50">
        <v>3517</v>
      </c>
      <c r="BR167" s="51">
        <f t="shared" si="2"/>
        <v>12764905</v>
      </c>
    </row>
    <row r="168" spans="1:70" x14ac:dyDescent="0.25">
      <c r="A168" s="13"/>
      <c r="B168" s="14">
        <v>346.9</v>
      </c>
      <c r="C168" s="15" t="s">
        <v>164</v>
      </c>
      <c r="D168" s="16">
        <v>0</v>
      </c>
      <c r="E168" s="16">
        <v>0</v>
      </c>
      <c r="F168" s="16">
        <v>340123</v>
      </c>
      <c r="G168" s="16">
        <v>0</v>
      </c>
      <c r="H168" s="16">
        <v>0</v>
      </c>
      <c r="I168" s="16">
        <v>432000</v>
      </c>
      <c r="J168" s="16">
        <v>0</v>
      </c>
      <c r="K168" s="16">
        <v>26569</v>
      </c>
      <c r="L168" s="16">
        <v>259148</v>
      </c>
      <c r="M168" s="16">
        <v>11580</v>
      </c>
      <c r="N168" s="16">
        <v>0</v>
      </c>
      <c r="O168" s="16">
        <v>0</v>
      </c>
      <c r="P168" s="16">
        <v>0</v>
      </c>
      <c r="Q168" s="16">
        <v>0</v>
      </c>
      <c r="R168" s="16">
        <v>0</v>
      </c>
      <c r="S168" s="16">
        <v>187208</v>
      </c>
      <c r="T168" s="16">
        <v>0</v>
      </c>
      <c r="U168" s="16">
        <v>0</v>
      </c>
      <c r="V168" s="16">
        <v>0</v>
      </c>
      <c r="W168" s="16">
        <v>0</v>
      </c>
      <c r="X168" s="16">
        <v>0</v>
      </c>
      <c r="Y168" s="16">
        <v>0</v>
      </c>
      <c r="Z168" s="16">
        <v>45354</v>
      </c>
      <c r="AA168" s="16">
        <v>0</v>
      </c>
      <c r="AB168" s="16">
        <v>0</v>
      </c>
      <c r="AC168" s="16">
        <v>0</v>
      </c>
      <c r="AD168" s="16">
        <v>1554272</v>
      </c>
      <c r="AE168" s="16">
        <v>0</v>
      </c>
      <c r="AF168" s="16">
        <v>138142</v>
      </c>
      <c r="AG168" s="16">
        <v>0</v>
      </c>
      <c r="AH168" s="16">
        <v>0</v>
      </c>
      <c r="AI168" s="16">
        <v>0</v>
      </c>
      <c r="AJ168" s="16">
        <v>1500</v>
      </c>
      <c r="AK168" s="16">
        <v>20</v>
      </c>
      <c r="AL168" s="16">
        <v>0</v>
      </c>
      <c r="AM168" s="16">
        <v>0</v>
      </c>
      <c r="AN168" s="16">
        <v>0</v>
      </c>
      <c r="AO168" s="16">
        <v>0</v>
      </c>
      <c r="AP168" s="16">
        <v>0</v>
      </c>
      <c r="AQ168" s="16">
        <v>0</v>
      </c>
      <c r="AR168" s="16">
        <v>0</v>
      </c>
      <c r="AS168" s="16">
        <v>1234343</v>
      </c>
      <c r="AT168" s="16">
        <v>405011</v>
      </c>
      <c r="AU168" s="16">
        <v>0</v>
      </c>
      <c r="AV168" s="16">
        <v>0</v>
      </c>
      <c r="AW168" s="16">
        <v>17998</v>
      </c>
      <c r="AX168" s="16">
        <v>0</v>
      </c>
      <c r="AY168" s="16">
        <v>7000</v>
      </c>
      <c r="AZ168" s="16">
        <v>544404</v>
      </c>
      <c r="BA168" s="16">
        <v>84014</v>
      </c>
      <c r="BB168" s="16">
        <v>0</v>
      </c>
      <c r="BC168" s="16">
        <v>2713459</v>
      </c>
      <c r="BD168" s="16">
        <v>0</v>
      </c>
      <c r="BE168" s="16">
        <v>546443</v>
      </c>
      <c r="BF168" s="16">
        <v>918</v>
      </c>
      <c r="BG168" s="16">
        <v>0</v>
      </c>
      <c r="BH168" s="16">
        <v>3978831</v>
      </c>
      <c r="BI168" s="16">
        <v>0</v>
      </c>
      <c r="BJ168" s="16">
        <v>0</v>
      </c>
      <c r="BK168" s="16">
        <v>0</v>
      </c>
      <c r="BL168" s="16">
        <v>0</v>
      </c>
      <c r="BM168" s="16">
        <v>0</v>
      </c>
      <c r="BN168" s="16">
        <v>32710</v>
      </c>
      <c r="BO168" s="16">
        <v>0</v>
      </c>
      <c r="BP168" s="16">
        <v>0</v>
      </c>
      <c r="BQ168" s="50">
        <v>0</v>
      </c>
      <c r="BR168" s="51">
        <f t="shared" si="2"/>
        <v>12561047</v>
      </c>
    </row>
    <row r="169" spans="1:70" x14ac:dyDescent="0.25">
      <c r="A169" s="13"/>
      <c r="B169" s="14">
        <v>347.1</v>
      </c>
      <c r="C169" s="15" t="s">
        <v>165</v>
      </c>
      <c r="D169" s="16">
        <v>461085</v>
      </c>
      <c r="E169" s="16">
        <v>0</v>
      </c>
      <c r="F169" s="16">
        <v>451562</v>
      </c>
      <c r="G169" s="16">
        <v>0</v>
      </c>
      <c r="H169" s="16">
        <v>0</v>
      </c>
      <c r="I169" s="16">
        <v>389000</v>
      </c>
      <c r="J169" s="16">
        <v>0</v>
      </c>
      <c r="K169" s="16">
        <v>32629</v>
      </c>
      <c r="L169" s="16">
        <v>0</v>
      </c>
      <c r="M169" s="16">
        <v>0</v>
      </c>
      <c r="N169" s="16">
        <v>178384</v>
      </c>
      <c r="O169" s="16">
        <v>1899</v>
      </c>
      <c r="P169" s="16">
        <v>6253</v>
      </c>
      <c r="Q169" s="16">
        <v>0</v>
      </c>
      <c r="R169" s="16">
        <v>92404</v>
      </c>
      <c r="S169" s="16">
        <v>16064</v>
      </c>
      <c r="T169" s="16">
        <v>0</v>
      </c>
      <c r="U169" s="16">
        <v>16242</v>
      </c>
      <c r="V169" s="16">
        <v>0</v>
      </c>
      <c r="W169" s="16">
        <v>0</v>
      </c>
      <c r="X169" s="16">
        <v>0</v>
      </c>
      <c r="Y169" s="16">
        <v>6500</v>
      </c>
      <c r="Z169" s="16">
        <v>0</v>
      </c>
      <c r="AA169" s="16">
        <v>0</v>
      </c>
      <c r="AB169" s="16">
        <v>74161</v>
      </c>
      <c r="AC169" s="16">
        <v>0</v>
      </c>
      <c r="AD169" s="16">
        <v>53890</v>
      </c>
      <c r="AE169" s="16">
        <v>47412</v>
      </c>
      <c r="AF169" s="16">
        <v>851</v>
      </c>
      <c r="AG169" s="16">
        <v>0</v>
      </c>
      <c r="AH169" s="16">
        <v>0</v>
      </c>
      <c r="AI169" s="16">
        <v>0</v>
      </c>
      <c r="AJ169" s="16">
        <v>1466</v>
      </c>
      <c r="AK169" s="16">
        <v>6</v>
      </c>
      <c r="AL169" s="16">
        <v>159117</v>
      </c>
      <c r="AM169" s="16">
        <v>0</v>
      </c>
      <c r="AN169" s="16">
        <v>0</v>
      </c>
      <c r="AO169" s="16">
        <v>76644</v>
      </c>
      <c r="AP169" s="16">
        <v>0</v>
      </c>
      <c r="AQ169" s="16">
        <v>6780</v>
      </c>
      <c r="AR169" s="16">
        <v>0</v>
      </c>
      <c r="AS169" s="16">
        <v>332044</v>
      </c>
      <c r="AT169" s="16">
        <v>7082</v>
      </c>
      <c r="AU169" s="16">
        <v>680</v>
      </c>
      <c r="AV169" s="16">
        <v>24000</v>
      </c>
      <c r="AW169" s="16">
        <v>0</v>
      </c>
      <c r="AX169" s="16">
        <v>0</v>
      </c>
      <c r="AY169" s="16">
        <v>0</v>
      </c>
      <c r="AZ169" s="16">
        <v>0</v>
      </c>
      <c r="BA169" s="16">
        <v>11150</v>
      </c>
      <c r="BB169" s="16">
        <v>0</v>
      </c>
      <c r="BC169" s="16">
        <v>0</v>
      </c>
      <c r="BD169" s="16">
        <v>8452</v>
      </c>
      <c r="BE169" s="16">
        <v>0</v>
      </c>
      <c r="BF169" s="16">
        <v>25794</v>
      </c>
      <c r="BG169" s="16">
        <v>14383</v>
      </c>
      <c r="BH169" s="16">
        <v>25388</v>
      </c>
      <c r="BI169" s="16">
        <v>0</v>
      </c>
      <c r="BJ169" s="16">
        <v>34165</v>
      </c>
      <c r="BK169" s="16">
        <v>0</v>
      </c>
      <c r="BL169" s="16">
        <v>0</v>
      </c>
      <c r="BM169" s="16">
        <v>0</v>
      </c>
      <c r="BN169" s="16">
        <v>91078</v>
      </c>
      <c r="BO169" s="16">
        <v>3343</v>
      </c>
      <c r="BP169" s="16">
        <v>21298</v>
      </c>
      <c r="BQ169" s="50">
        <v>0</v>
      </c>
      <c r="BR169" s="51">
        <f t="shared" si="2"/>
        <v>2671206</v>
      </c>
    </row>
    <row r="170" spans="1:70" x14ac:dyDescent="0.25">
      <c r="A170" s="13"/>
      <c r="B170" s="14">
        <v>347.2</v>
      </c>
      <c r="C170" s="15" t="s">
        <v>166</v>
      </c>
      <c r="D170" s="16">
        <v>0</v>
      </c>
      <c r="E170" s="16">
        <v>0</v>
      </c>
      <c r="F170" s="16">
        <v>171444</v>
      </c>
      <c r="G170" s="16">
        <v>0</v>
      </c>
      <c r="H170" s="16">
        <v>6520124</v>
      </c>
      <c r="I170" s="16">
        <v>9707000</v>
      </c>
      <c r="J170" s="16">
        <v>1</v>
      </c>
      <c r="K170" s="16">
        <v>409702</v>
      </c>
      <c r="L170" s="16">
        <v>493028</v>
      </c>
      <c r="M170" s="16">
        <v>0</v>
      </c>
      <c r="N170" s="16">
        <v>2155092</v>
      </c>
      <c r="O170" s="16">
        <v>0</v>
      </c>
      <c r="P170" s="16">
        <v>42573</v>
      </c>
      <c r="Q170" s="16">
        <v>25594</v>
      </c>
      <c r="R170" s="16">
        <v>102805</v>
      </c>
      <c r="S170" s="16">
        <v>111037</v>
      </c>
      <c r="T170" s="16">
        <v>3750</v>
      </c>
      <c r="U170" s="16">
        <v>25573</v>
      </c>
      <c r="V170" s="16">
        <v>356834</v>
      </c>
      <c r="W170" s="16">
        <v>46678</v>
      </c>
      <c r="X170" s="16">
        <v>11527</v>
      </c>
      <c r="Y170" s="16">
        <v>39823</v>
      </c>
      <c r="Z170" s="16">
        <v>125910</v>
      </c>
      <c r="AA170" s="16">
        <v>488</v>
      </c>
      <c r="AB170" s="16">
        <v>415599</v>
      </c>
      <c r="AC170" s="16">
        <v>0</v>
      </c>
      <c r="AD170" s="16">
        <v>4355267</v>
      </c>
      <c r="AE170" s="16">
        <v>0</v>
      </c>
      <c r="AF170" s="16">
        <v>3836155</v>
      </c>
      <c r="AG170" s="16">
        <v>74515</v>
      </c>
      <c r="AH170" s="16">
        <v>0</v>
      </c>
      <c r="AI170" s="16">
        <v>19662</v>
      </c>
      <c r="AJ170" s="16">
        <v>24436</v>
      </c>
      <c r="AK170" s="16">
        <v>2867430</v>
      </c>
      <c r="AL170" s="16">
        <v>45425</v>
      </c>
      <c r="AM170" s="16">
        <v>39964</v>
      </c>
      <c r="AN170" s="16">
        <v>0</v>
      </c>
      <c r="AO170" s="16">
        <v>34304</v>
      </c>
      <c r="AP170" s="16">
        <v>4048041</v>
      </c>
      <c r="AQ170" s="16">
        <v>826527</v>
      </c>
      <c r="AR170" s="16">
        <v>877565</v>
      </c>
      <c r="AS170" s="16">
        <v>32199255</v>
      </c>
      <c r="AT170" s="16">
        <v>683307</v>
      </c>
      <c r="AU170" s="16">
        <v>0</v>
      </c>
      <c r="AV170" s="16">
        <v>6750</v>
      </c>
      <c r="AW170" s="16">
        <v>486634</v>
      </c>
      <c r="AX170" s="16">
        <v>2218508</v>
      </c>
      <c r="AY170" s="16">
        <v>1000</v>
      </c>
      <c r="AZ170" s="16">
        <v>8544511</v>
      </c>
      <c r="BA170" s="16">
        <v>803481</v>
      </c>
      <c r="BB170" s="16">
        <v>4132766</v>
      </c>
      <c r="BC170" s="16">
        <v>255243</v>
      </c>
      <c r="BD170" s="16">
        <v>56179</v>
      </c>
      <c r="BE170" s="16">
        <v>2783316</v>
      </c>
      <c r="BF170" s="16">
        <v>1481408</v>
      </c>
      <c r="BG170" s="16">
        <v>0</v>
      </c>
      <c r="BH170" s="16">
        <v>950512</v>
      </c>
      <c r="BI170" s="16">
        <v>1305394</v>
      </c>
      <c r="BJ170" s="16">
        <v>0</v>
      </c>
      <c r="BK170" s="16">
        <v>258947</v>
      </c>
      <c r="BL170" s="16">
        <v>0</v>
      </c>
      <c r="BM170" s="16">
        <v>0</v>
      </c>
      <c r="BN170" s="16">
        <v>1251458</v>
      </c>
      <c r="BO170" s="16">
        <v>167405</v>
      </c>
      <c r="BP170" s="16">
        <v>40098</v>
      </c>
      <c r="BQ170" s="50">
        <v>0</v>
      </c>
      <c r="BR170" s="51">
        <f t="shared" si="2"/>
        <v>95440045</v>
      </c>
    </row>
    <row r="171" spans="1:70" x14ac:dyDescent="0.25">
      <c r="A171" s="13"/>
      <c r="B171" s="14">
        <v>347.3</v>
      </c>
      <c r="C171" s="15" t="s">
        <v>167</v>
      </c>
      <c r="D171" s="16">
        <v>0</v>
      </c>
      <c r="E171" s="16">
        <v>0</v>
      </c>
      <c r="F171" s="16">
        <v>0</v>
      </c>
      <c r="G171" s="16">
        <v>0</v>
      </c>
      <c r="H171" s="16">
        <v>0</v>
      </c>
      <c r="I171" s="16">
        <v>0</v>
      </c>
      <c r="J171" s="16">
        <v>0</v>
      </c>
      <c r="K171" s="16">
        <v>0</v>
      </c>
      <c r="L171" s="16">
        <v>2223</v>
      </c>
      <c r="M171" s="16">
        <v>0</v>
      </c>
      <c r="N171" s="16">
        <v>0</v>
      </c>
      <c r="O171" s="16">
        <v>0</v>
      </c>
      <c r="P171" s="16">
        <v>38111</v>
      </c>
      <c r="Q171" s="16">
        <v>0</v>
      </c>
      <c r="R171" s="16">
        <v>0</v>
      </c>
      <c r="S171" s="16">
        <v>0</v>
      </c>
      <c r="T171" s="16">
        <v>0</v>
      </c>
      <c r="U171" s="16">
        <v>0</v>
      </c>
      <c r="V171" s="16">
        <v>0</v>
      </c>
      <c r="W171" s="16">
        <v>0</v>
      </c>
      <c r="X171" s="16">
        <v>0</v>
      </c>
      <c r="Y171" s="16">
        <v>0</v>
      </c>
      <c r="Z171" s="16">
        <v>0</v>
      </c>
      <c r="AA171" s="16">
        <v>4854</v>
      </c>
      <c r="AB171" s="16">
        <v>1940</v>
      </c>
      <c r="AC171" s="16">
        <v>0</v>
      </c>
      <c r="AD171" s="16">
        <v>0</v>
      </c>
      <c r="AE171" s="16">
        <v>0</v>
      </c>
      <c r="AF171" s="16">
        <v>0</v>
      </c>
      <c r="AG171" s="16">
        <v>0</v>
      </c>
      <c r="AH171" s="16">
        <v>0</v>
      </c>
      <c r="AI171" s="16">
        <v>0</v>
      </c>
      <c r="AJ171" s="16">
        <v>0</v>
      </c>
      <c r="AK171" s="16">
        <v>0</v>
      </c>
      <c r="AL171" s="16">
        <v>0</v>
      </c>
      <c r="AM171" s="16">
        <v>0</v>
      </c>
      <c r="AN171" s="16">
        <v>0</v>
      </c>
      <c r="AO171" s="16">
        <v>0</v>
      </c>
      <c r="AP171" s="16">
        <v>0</v>
      </c>
      <c r="AQ171" s="16">
        <v>0</v>
      </c>
      <c r="AR171" s="16">
        <v>0</v>
      </c>
      <c r="AS171" s="16">
        <v>4453000</v>
      </c>
      <c r="AT171" s="16">
        <v>0</v>
      </c>
      <c r="AU171" s="16">
        <v>0</v>
      </c>
      <c r="AV171" s="16">
        <v>265558</v>
      </c>
      <c r="AW171" s="16">
        <v>0</v>
      </c>
      <c r="AX171" s="16">
        <v>0</v>
      </c>
      <c r="AY171" s="16">
        <v>0</v>
      </c>
      <c r="AZ171" s="16">
        <v>2789478</v>
      </c>
      <c r="BA171" s="16">
        <v>0</v>
      </c>
      <c r="BB171" s="16">
        <v>50437</v>
      </c>
      <c r="BC171" s="16">
        <v>0</v>
      </c>
      <c r="BD171" s="16">
        <v>0</v>
      </c>
      <c r="BE171" s="16">
        <v>4594301</v>
      </c>
      <c r="BF171" s="16">
        <v>0</v>
      </c>
      <c r="BG171" s="16">
        <v>0</v>
      </c>
      <c r="BH171" s="16">
        <v>0</v>
      </c>
      <c r="BI171" s="16">
        <v>1925</v>
      </c>
      <c r="BJ171" s="16">
        <v>0</v>
      </c>
      <c r="BK171" s="16">
        <v>0</v>
      </c>
      <c r="BL171" s="16">
        <v>0</v>
      </c>
      <c r="BM171" s="16">
        <v>0</v>
      </c>
      <c r="BN171" s="16">
        <v>0</v>
      </c>
      <c r="BO171" s="16">
        <v>0</v>
      </c>
      <c r="BP171" s="16">
        <v>0</v>
      </c>
      <c r="BQ171" s="50">
        <v>0</v>
      </c>
      <c r="BR171" s="51">
        <f t="shared" si="2"/>
        <v>12201827</v>
      </c>
    </row>
    <row r="172" spans="1:70" x14ac:dyDescent="0.25">
      <c r="A172" s="13"/>
      <c r="B172" s="14">
        <v>347.4</v>
      </c>
      <c r="C172" s="15" t="s">
        <v>168</v>
      </c>
      <c r="D172" s="16">
        <v>300</v>
      </c>
      <c r="E172" s="16">
        <v>0</v>
      </c>
      <c r="F172" s="16">
        <v>0</v>
      </c>
      <c r="G172" s="16">
        <v>0</v>
      </c>
      <c r="H172" s="16">
        <v>0</v>
      </c>
      <c r="I172" s="16">
        <v>154000</v>
      </c>
      <c r="J172" s="16">
        <v>0</v>
      </c>
      <c r="K172" s="16">
        <v>24192</v>
      </c>
      <c r="L172" s="16">
        <v>12154</v>
      </c>
      <c r="M172" s="16">
        <v>0</v>
      </c>
      <c r="N172" s="16">
        <v>13026</v>
      </c>
      <c r="O172" s="16">
        <v>2061</v>
      </c>
      <c r="P172" s="16">
        <v>85593</v>
      </c>
      <c r="Q172" s="16">
        <v>0</v>
      </c>
      <c r="R172" s="16">
        <v>8847</v>
      </c>
      <c r="S172" s="16">
        <v>0</v>
      </c>
      <c r="T172" s="16">
        <v>0</v>
      </c>
      <c r="U172" s="16">
        <v>0</v>
      </c>
      <c r="V172" s="16">
        <v>0</v>
      </c>
      <c r="W172" s="16">
        <v>0</v>
      </c>
      <c r="X172" s="16">
        <v>0</v>
      </c>
      <c r="Y172" s="16">
        <v>0</v>
      </c>
      <c r="Z172" s="16">
        <v>47455</v>
      </c>
      <c r="AA172" s="16">
        <v>0</v>
      </c>
      <c r="AB172" s="16">
        <v>38411</v>
      </c>
      <c r="AC172" s="16">
        <v>0</v>
      </c>
      <c r="AD172" s="16">
        <v>394830</v>
      </c>
      <c r="AE172" s="16">
        <v>0</v>
      </c>
      <c r="AF172" s="16">
        <v>0</v>
      </c>
      <c r="AG172" s="16">
        <v>81004</v>
      </c>
      <c r="AH172" s="16">
        <v>0</v>
      </c>
      <c r="AI172" s="16">
        <v>0</v>
      </c>
      <c r="AJ172" s="16">
        <v>0</v>
      </c>
      <c r="AK172" s="16">
        <v>440926</v>
      </c>
      <c r="AL172" s="16">
        <v>0</v>
      </c>
      <c r="AM172" s="16">
        <v>0</v>
      </c>
      <c r="AN172" s="16">
        <v>0</v>
      </c>
      <c r="AO172" s="16">
        <v>0</v>
      </c>
      <c r="AP172" s="16">
        <v>0</v>
      </c>
      <c r="AQ172" s="16">
        <v>0</v>
      </c>
      <c r="AR172" s="16">
        <v>0</v>
      </c>
      <c r="AS172" s="16">
        <v>0</v>
      </c>
      <c r="AT172" s="16">
        <v>0</v>
      </c>
      <c r="AU172" s="16">
        <v>0</v>
      </c>
      <c r="AV172" s="16">
        <v>0</v>
      </c>
      <c r="AW172" s="16">
        <v>285210</v>
      </c>
      <c r="AX172" s="16">
        <v>0</v>
      </c>
      <c r="AY172" s="16">
        <v>1170000</v>
      </c>
      <c r="AZ172" s="16">
        <v>0</v>
      </c>
      <c r="BA172" s="16">
        <v>0</v>
      </c>
      <c r="BB172" s="16">
        <v>0</v>
      </c>
      <c r="BC172" s="16">
        <v>0</v>
      </c>
      <c r="BD172" s="16">
        <v>0</v>
      </c>
      <c r="BE172" s="16">
        <v>0</v>
      </c>
      <c r="BF172" s="16">
        <v>129491</v>
      </c>
      <c r="BG172" s="16">
        <v>0</v>
      </c>
      <c r="BH172" s="16">
        <v>266098</v>
      </c>
      <c r="BI172" s="16">
        <v>0</v>
      </c>
      <c r="BJ172" s="16">
        <v>0</v>
      </c>
      <c r="BK172" s="16">
        <v>0</v>
      </c>
      <c r="BL172" s="16">
        <v>0</v>
      </c>
      <c r="BM172" s="16">
        <v>0</v>
      </c>
      <c r="BN172" s="16">
        <v>384293</v>
      </c>
      <c r="BO172" s="16">
        <v>0</v>
      </c>
      <c r="BP172" s="16">
        <v>0</v>
      </c>
      <c r="BQ172" s="50">
        <v>0</v>
      </c>
      <c r="BR172" s="51">
        <f t="shared" si="2"/>
        <v>3537891</v>
      </c>
    </row>
    <row r="173" spans="1:70" x14ac:dyDescent="0.25">
      <c r="A173" s="13"/>
      <c r="B173" s="14">
        <v>347.5</v>
      </c>
      <c r="C173" s="15" t="s">
        <v>169</v>
      </c>
      <c r="D173" s="16">
        <v>0</v>
      </c>
      <c r="E173" s="16">
        <v>0</v>
      </c>
      <c r="F173" s="16">
        <v>4945</v>
      </c>
      <c r="G173" s="16">
        <v>0</v>
      </c>
      <c r="H173" s="16">
        <v>0</v>
      </c>
      <c r="I173" s="16">
        <v>5750000</v>
      </c>
      <c r="J173" s="16">
        <v>0</v>
      </c>
      <c r="K173" s="16">
        <v>675078</v>
      </c>
      <c r="L173" s="16">
        <v>9961</v>
      </c>
      <c r="M173" s="16">
        <v>0</v>
      </c>
      <c r="N173" s="16">
        <v>0</v>
      </c>
      <c r="O173" s="16">
        <v>8546</v>
      </c>
      <c r="P173" s="16">
        <v>857</v>
      </c>
      <c r="Q173" s="16">
        <v>0</v>
      </c>
      <c r="R173" s="16">
        <v>4173338</v>
      </c>
      <c r="S173" s="16">
        <v>0</v>
      </c>
      <c r="T173" s="16">
        <v>5700</v>
      </c>
      <c r="U173" s="16">
        <v>0</v>
      </c>
      <c r="V173" s="16">
        <v>9489</v>
      </c>
      <c r="W173" s="16">
        <v>0</v>
      </c>
      <c r="X173" s="16">
        <v>4757</v>
      </c>
      <c r="Y173" s="16">
        <v>0</v>
      </c>
      <c r="Z173" s="16">
        <v>30583</v>
      </c>
      <c r="AA173" s="16">
        <v>0</v>
      </c>
      <c r="AB173" s="16">
        <v>0</v>
      </c>
      <c r="AC173" s="16">
        <v>65632</v>
      </c>
      <c r="AD173" s="16">
        <v>154041</v>
      </c>
      <c r="AE173" s="16">
        <v>0</v>
      </c>
      <c r="AF173" s="16">
        <v>354661</v>
      </c>
      <c r="AG173" s="16">
        <v>32124</v>
      </c>
      <c r="AH173" s="16">
        <v>0</v>
      </c>
      <c r="AI173" s="16">
        <v>7650</v>
      </c>
      <c r="AJ173" s="16">
        <v>207078</v>
      </c>
      <c r="AK173" s="16">
        <v>808907</v>
      </c>
      <c r="AL173" s="16">
        <v>0</v>
      </c>
      <c r="AM173" s="16">
        <v>0</v>
      </c>
      <c r="AN173" s="16">
        <v>0</v>
      </c>
      <c r="AO173" s="16">
        <v>0</v>
      </c>
      <c r="AP173" s="16">
        <v>1379501</v>
      </c>
      <c r="AQ173" s="16">
        <v>182243</v>
      </c>
      <c r="AR173" s="16">
        <v>50</v>
      </c>
      <c r="AS173" s="16">
        <v>0</v>
      </c>
      <c r="AT173" s="16">
        <v>0</v>
      </c>
      <c r="AU173" s="16">
        <v>0</v>
      </c>
      <c r="AV173" s="16">
        <v>842540</v>
      </c>
      <c r="AW173" s="16">
        <v>0</v>
      </c>
      <c r="AX173" s="16">
        <v>38432177</v>
      </c>
      <c r="AY173" s="16">
        <v>1584000</v>
      </c>
      <c r="AZ173" s="16">
        <v>3168186</v>
      </c>
      <c r="BA173" s="16">
        <v>227444</v>
      </c>
      <c r="BB173" s="16">
        <v>0</v>
      </c>
      <c r="BC173" s="16">
        <v>0</v>
      </c>
      <c r="BD173" s="16">
        <v>0</v>
      </c>
      <c r="BE173" s="16">
        <v>0</v>
      </c>
      <c r="BF173" s="16">
        <v>640169</v>
      </c>
      <c r="BG173" s="16">
        <v>190420</v>
      </c>
      <c r="BH173" s="16">
        <v>787236</v>
      </c>
      <c r="BI173" s="16">
        <v>0</v>
      </c>
      <c r="BJ173" s="16">
        <v>0</v>
      </c>
      <c r="BK173" s="16">
        <v>0</v>
      </c>
      <c r="BL173" s="16">
        <v>24216</v>
      </c>
      <c r="BM173" s="16">
        <v>0</v>
      </c>
      <c r="BN173" s="16">
        <v>1733451</v>
      </c>
      <c r="BO173" s="16">
        <v>6174</v>
      </c>
      <c r="BP173" s="16">
        <v>0</v>
      </c>
      <c r="BQ173" s="50">
        <v>10215</v>
      </c>
      <c r="BR173" s="51">
        <f t="shared" si="2"/>
        <v>61511369</v>
      </c>
    </row>
    <row r="174" spans="1:70" x14ac:dyDescent="0.25">
      <c r="A174" s="13"/>
      <c r="B174" s="14">
        <v>347.9</v>
      </c>
      <c r="C174" s="15" t="s">
        <v>170</v>
      </c>
      <c r="D174" s="16">
        <v>0</v>
      </c>
      <c r="E174" s="16">
        <v>0</v>
      </c>
      <c r="F174" s="16">
        <v>0</v>
      </c>
      <c r="G174" s="16">
        <v>0</v>
      </c>
      <c r="H174" s="16">
        <v>0</v>
      </c>
      <c r="I174" s="16">
        <v>0</v>
      </c>
      <c r="J174" s="16">
        <v>0</v>
      </c>
      <c r="K174" s="16">
        <v>466304</v>
      </c>
      <c r="L174" s="16">
        <v>543</v>
      </c>
      <c r="M174" s="16">
        <v>2756</v>
      </c>
      <c r="N174" s="16">
        <v>4254074</v>
      </c>
      <c r="O174" s="16">
        <v>6116</v>
      </c>
      <c r="P174" s="16">
        <v>0</v>
      </c>
      <c r="Q174" s="16">
        <v>0</v>
      </c>
      <c r="R174" s="16">
        <v>0</v>
      </c>
      <c r="S174" s="16">
        <v>0</v>
      </c>
      <c r="T174" s="16">
        <v>0</v>
      </c>
      <c r="U174" s="16">
        <v>0</v>
      </c>
      <c r="V174" s="16">
        <v>0</v>
      </c>
      <c r="W174" s="16">
        <v>0</v>
      </c>
      <c r="X174" s="16">
        <v>0</v>
      </c>
      <c r="Y174" s="16">
        <v>0</v>
      </c>
      <c r="Z174" s="16">
        <v>15395</v>
      </c>
      <c r="AA174" s="16">
        <v>5477</v>
      </c>
      <c r="AB174" s="16">
        <v>0</v>
      </c>
      <c r="AC174" s="16">
        <v>0</v>
      </c>
      <c r="AD174" s="16">
        <v>271603</v>
      </c>
      <c r="AE174" s="16">
        <v>0</v>
      </c>
      <c r="AF174" s="16">
        <v>0</v>
      </c>
      <c r="AG174" s="16">
        <v>0</v>
      </c>
      <c r="AH174" s="16">
        <v>0</v>
      </c>
      <c r="AI174" s="16">
        <v>0</v>
      </c>
      <c r="AJ174" s="16">
        <v>0</v>
      </c>
      <c r="AK174" s="16">
        <v>0</v>
      </c>
      <c r="AL174" s="16">
        <v>0</v>
      </c>
      <c r="AM174" s="16">
        <v>0</v>
      </c>
      <c r="AN174" s="16">
        <v>8846</v>
      </c>
      <c r="AO174" s="16">
        <v>0</v>
      </c>
      <c r="AP174" s="16">
        <v>73360</v>
      </c>
      <c r="AQ174" s="16">
        <v>0</v>
      </c>
      <c r="AR174" s="16">
        <v>0</v>
      </c>
      <c r="AS174" s="16">
        <v>7046049</v>
      </c>
      <c r="AT174" s="16">
        <v>0</v>
      </c>
      <c r="AU174" s="16">
        <v>0</v>
      </c>
      <c r="AV174" s="16">
        <v>285</v>
      </c>
      <c r="AW174" s="16">
        <v>0</v>
      </c>
      <c r="AX174" s="16">
        <v>146776</v>
      </c>
      <c r="AY174" s="16">
        <v>35000</v>
      </c>
      <c r="AZ174" s="16">
        <v>23670</v>
      </c>
      <c r="BA174" s="16">
        <v>527</v>
      </c>
      <c r="BB174" s="16">
        <v>0</v>
      </c>
      <c r="BC174" s="16">
        <v>0</v>
      </c>
      <c r="BD174" s="16">
        <v>0</v>
      </c>
      <c r="BE174" s="16">
        <v>571696</v>
      </c>
      <c r="BF174" s="16">
        <v>37219</v>
      </c>
      <c r="BG174" s="16">
        <v>0</v>
      </c>
      <c r="BH174" s="16">
        <v>0</v>
      </c>
      <c r="BI174" s="16">
        <v>0</v>
      </c>
      <c r="BJ174" s="16">
        <v>0</v>
      </c>
      <c r="BK174" s="16">
        <v>0</v>
      </c>
      <c r="BL174" s="16">
        <v>12924</v>
      </c>
      <c r="BM174" s="16">
        <v>0</v>
      </c>
      <c r="BN174" s="16">
        <v>0</v>
      </c>
      <c r="BO174" s="16">
        <v>0</v>
      </c>
      <c r="BP174" s="16">
        <v>0</v>
      </c>
      <c r="BQ174" s="50">
        <v>0</v>
      </c>
      <c r="BR174" s="51">
        <f t="shared" si="2"/>
        <v>12978620</v>
      </c>
    </row>
    <row r="175" spans="1:70" x14ac:dyDescent="0.25">
      <c r="A175" s="13"/>
      <c r="B175" s="14">
        <v>348.82</v>
      </c>
      <c r="C175" s="15" t="s">
        <v>171</v>
      </c>
      <c r="D175" s="16">
        <v>340953</v>
      </c>
      <c r="E175" s="16">
        <v>0</v>
      </c>
      <c r="F175" s="16">
        <v>0</v>
      </c>
      <c r="G175" s="16">
        <v>220984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16">
        <v>122399</v>
      </c>
      <c r="N175" s="16">
        <v>0</v>
      </c>
      <c r="O175" s="16">
        <v>0</v>
      </c>
      <c r="P175" s="16">
        <v>33452</v>
      </c>
      <c r="Q175" s="16">
        <v>6585</v>
      </c>
      <c r="R175" s="16">
        <v>0</v>
      </c>
      <c r="S175" s="16">
        <v>0</v>
      </c>
      <c r="T175" s="16">
        <v>0</v>
      </c>
      <c r="U175" s="16">
        <v>33784</v>
      </c>
      <c r="V175" s="16">
        <v>0</v>
      </c>
      <c r="W175" s="16">
        <v>0</v>
      </c>
      <c r="X175" s="16">
        <v>0</v>
      </c>
      <c r="Y175" s="16">
        <v>64548</v>
      </c>
      <c r="Z175" s="16">
        <v>0</v>
      </c>
      <c r="AA175" s="16">
        <v>0</v>
      </c>
      <c r="AB175" s="16">
        <v>0</v>
      </c>
      <c r="AC175" s="16">
        <v>0</v>
      </c>
      <c r="AD175" s="16">
        <v>0</v>
      </c>
      <c r="AE175" s="16">
        <v>0</v>
      </c>
      <c r="AF175" s="16">
        <v>0</v>
      </c>
      <c r="AG175" s="16">
        <v>0</v>
      </c>
      <c r="AH175" s="16">
        <v>0</v>
      </c>
      <c r="AI175" s="16">
        <v>0</v>
      </c>
      <c r="AJ175" s="16">
        <v>0</v>
      </c>
      <c r="AK175" s="16">
        <v>0</v>
      </c>
      <c r="AL175" s="16">
        <v>39691</v>
      </c>
      <c r="AM175" s="16">
        <v>0</v>
      </c>
      <c r="AN175" s="16">
        <v>0</v>
      </c>
      <c r="AO175" s="16">
        <v>2869</v>
      </c>
      <c r="AP175" s="16">
        <v>0</v>
      </c>
      <c r="AQ175" s="16">
        <v>0</v>
      </c>
      <c r="AR175" s="16">
        <v>0</v>
      </c>
      <c r="AS175" s="16">
        <v>0</v>
      </c>
      <c r="AT175" s="16">
        <v>0</v>
      </c>
      <c r="AU175" s="16">
        <v>0</v>
      </c>
      <c r="AV175" s="16">
        <v>0</v>
      </c>
      <c r="AW175" s="16">
        <v>0</v>
      </c>
      <c r="AX175" s="16">
        <v>0</v>
      </c>
      <c r="AY175" s="16">
        <v>0</v>
      </c>
      <c r="AZ175" s="16">
        <v>0</v>
      </c>
      <c r="BA175" s="16">
        <v>0</v>
      </c>
      <c r="BB175" s="16">
        <v>0</v>
      </c>
      <c r="BC175" s="16">
        <v>0</v>
      </c>
      <c r="BD175" s="16">
        <v>0</v>
      </c>
      <c r="BE175" s="16">
        <v>0</v>
      </c>
      <c r="BF175" s="16">
        <v>58193</v>
      </c>
      <c r="BG175" s="16">
        <v>0</v>
      </c>
      <c r="BH175" s="16">
        <v>0</v>
      </c>
      <c r="BI175" s="16">
        <v>0</v>
      </c>
      <c r="BJ175" s="16">
        <v>0</v>
      </c>
      <c r="BK175" s="16">
        <v>0</v>
      </c>
      <c r="BL175" s="16">
        <v>0</v>
      </c>
      <c r="BM175" s="16">
        <v>0</v>
      </c>
      <c r="BN175" s="16">
        <v>0</v>
      </c>
      <c r="BO175" s="16">
        <v>0</v>
      </c>
      <c r="BP175" s="16">
        <v>0</v>
      </c>
      <c r="BQ175" s="50">
        <v>0</v>
      </c>
      <c r="BR175" s="51">
        <f t="shared" ref="BR175:BR218" si="3">SUM(D175:BQ175)</f>
        <v>923458</v>
      </c>
    </row>
    <row r="176" spans="1:70" x14ac:dyDescent="0.25">
      <c r="A176" s="13"/>
      <c r="B176" s="14">
        <v>348.85</v>
      </c>
      <c r="C176" s="15" t="s">
        <v>172</v>
      </c>
      <c r="D176" s="16">
        <v>0</v>
      </c>
      <c r="E176" s="16">
        <v>0</v>
      </c>
      <c r="F176" s="16">
        <v>0</v>
      </c>
      <c r="G176" s="16">
        <v>0</v>
      </c>
      <c r="H176" s="16">
        <v>0</v>
      </c>
      <c r="I176" s="16">
        <v>0</v>
      </c>
      <c r="J176" s="16">
        <v>0</v>
      </c>
      <c r="K176" s="16">
        <v>0</v>
      </c>
      <c r="L176" s="16">
        <v>0</v>
      </c>
      <c r="M176" s="16">
        <v>0</v>
      </c>
      <c r="N176" s="16">
        <v>0</v>
      </c>
      <c r="O176" s="16">
        <v>0</v>
      </c>
      <c r="P176" s="16">
        <v>0</v>
      </c>
      <c r="Q176" s="16">
        <v>0</v>
      </c>
      <c r="R176" s="16">
        <v>0</v>
      </c>
      <c r="S176" s="16">
        <v>0</v>
      </c>
      <c r="T176" s="16">
        <v>0</v>
      </c>
      <c r="U176" s="16">
        <v>5000</v>
      </c>
      <c r="V176" s="16">
        <v>0</v>
      </c>
      <c r="W176" s="16">
        <v>46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16">
        <v>0</v>
      </c>
      <c r="AH176" s="16">
        <v>0</v>
      </c>
      <c r="AI176" s="16">
        <v>0</v>
      </c>
      <c r="AJ176" s="16">
        <v>0</v>
      </c>
      <c r="AK176" s="16">
        <v>0</v>
      </c>
      <c r="AL176" s="16">
        <v>0</v>
      </c>
      <c r="AM176" s="16">
        <v>0</v>
      </c>
      <c r="AN176" s="16">
        <v>0</v>
      </c>
      <c r="AO176" s="16">
        <v>99778</v>
      </c>
      <c r="AP176" s="16">
        <v>0</v>
      </c>
      <c r="AQ176" s="16">
        <v>0</v>
      </c>
      <c r="AR176" s="16">
        <v>0</v>
      </c>
      <c r="AS176" s="16">
        <v>0</v>
      </c>
      <c r="AT176" s="16">
        <v>0</v>
      </c>
      <c r="AU176" s="16">
        <v>0</v>
      </c>
      <c r="AV176" s="16">
        <v>0</v>
      </c>
      <c r="AW176" s="16">
        <v>0</v>
      </c>
      <c r="AX176" s="16">
        <v>0</v>
      </c>
      <c r="AY176" s="16">
        <v>0</v>
      </c>
      <c r="AZ176" s="16">
        <v>0</v>
      </c>
      <c r="BA176" s="16">
        <v>0</v>
      </c>
      <c r="BB176" s="16">
        <v>0</v>
      </c>
      <c r="BC176" s="16">
        <v>0</v>
      </c>
      <c r="BD176" s="16">
        <v>0</v>
      </c>
      <c r="BE176" s="16">
        <v>0</v>
      </c>
      <c r="BF176" s="16">
        <v>0</v>
      </c>
      <c r="BG176" s="16">
        <v>0</v>
      </c>
      <c r="BH176" s="16">
        <v>0</v>
      </c>
      <c r="BI176" s="16">
        <v>0</v>
      </c>
      <c r="BJ176" s="16">
        <v>0</v>
      </c>
      <c r="BK176" s="16">
        <v>0</v>
      </c>
      <c r="BL176" s="16">
        <v>0</v>
      </c>
      <c r="BM176" s="16">
        <v>0</v>
      </c>
      <c r="BN176" s="16">
        <v>0</v>
      </c>
      <c r="BO176" s="16">
        <v>0</v>
      </c>
      <c r="BP176" s="16">
        <v>583801</v>
      </c>
      <c r="BQ176" s="50">
        <v>0</v>
      </c>
      <c r="BR176" s="51">
        <f t="shared" si="3"/>
        <v>688625</v>
      </c>
    </row>
    <row r="177" spans="1:70" x14ac:dyDescent="0.25">
      <c r="A177" s="13"/>
      <c r="B177" s="14">
        <v>348.86</v>
      </c>
      <c r="C177" s="15" t="s">
        <v>173</v>
      </c>
      <c r="D177" s="16">
        <v>0</v>
      </c>
      <c r="E177" s="16">
        <v>0</v>
      </c>
      <c r="F177" s="16">
        <v>0</v>
      </c>
      <c r="G177" s="16">
        <v>0</v>
      </c>
      <c r="H177" s="16">
        <v>0</v>
      </c>
      <c r="I177" s="16">
        <v>0</v>
      </c>
      <c r="J177" s="16">
        <v>0</v>
      </c>
      <c r="K177" s="16">
        <v>0</v>
      </c>
      <c r="L177" s="16">
        <v>0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0</v>
      </c>
      <c r="W177" s="16">
        <v>0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  <c r="AH177" s="16">
        <v>0</v>
      </c>
      <c r="AI177" s="16">
        <v>0</v>
      </c>
      <c r="AJ177" s="16">
        <v>0</v>
      </c>
      <c r="AK177" s="16">
        <v>0</v>
      </c>
      <c r="AL177" s="16">
        <v>0</v>
      </c>
      <c r="AM177" s="16">
        <v>0</v>
      </c>
      <c r="AN177" s="16">
        <v>0</v>
      </c>
      <c r="AO177" s="16">
        <v>0</v>
      </c>
      <c r="AP177" s="16">
        <v>0</v>
      </c>
      <c r="AQ177" s="16">
        <v>0</v>
      </c>
      <c r="AR177" s="16">
        <v>0</v>
      </c>
      <c r="AS177" s="16">
        <v>0</v>
      </c>
      <c r="AT177" s="16">
        <v>0</v>
      </c>
      <c r="AU177" s="16">
        <v>0</v>
      </c>
      <c r="AV177" s="16">
        <v>0</v>
      </c>
      <c r="AW177" s="16">
        <v>0</v>
      </c>
      <c r="AX177" s="16">
        <v>0</v>
      </c>
      <c r="AY177" s="16">
        <v>264000</v>
      </c>
      <c r="AZ177" s="16">
        <v>0</v>
      </c>
      <c r="BA177" s="16">
        <v>0</v>
      </c>
      <c r="BB177" s="16">
        <v>0</v>
      </c>
      <c r="BC177" s="16">
        <v>31824</v>
      </c>
      <c r="BD177" s="16">
        <v>0</v>
      </c>
      <c r="BE177" s="16">
        <v>0</v>
      </c>
      <c r="BF177" s="16">
        <v>0</v>
      </c>
      <c r="BG177" s="16">
        <v>0</v>
      </c>
      <c r="BH177" s="16">
        <v>0</v>
      </c>
      <c r="BI177" s="16">
        <v>0</v>
      </c>
      <c r="BJ177" s="16">
        <v>0</v>
      </c>
      <c r="BK177" s="16">
        <v>0</v>
      </c>
      <c r="BL177" s="16">
        <v>0</v>
      </c>
      <c r="BM177" s="16">
        <v>0</v>
      </c>
      <c r="BN177" s="16">
        <v>0</v>
      </c>
      <c r="BO177" s="16">
        <v>0</v>
      </c>
      <c r="BP177" s="16">
        <v>0</v>
      </c>
      <c r="BQ177" s="50">
        <v>-87773</v>
      </c>
      <c r="BR177" s="51">
        <f t="shared" si="3"/>
        <v>208051</v>
      </c>
    </row>
    <row r="178" spans="1:70" x14ac:dyDescent="0.25">
      <c r="A178" s="13"/>
      <c r="B178" s="14">
        <v>348.87</v>
      </c>
      <c r="C178" s="15" t="s">
        <v>174</v>
      </c>
      <c r="D178" s="16">
        <v>0</v>
      </c>
      <c r="E178" s="16">
        <v>0</v>
      </c>
      <c r="F178" s="16"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0</v>
      </c>
      <c r="X178" s="16">
        <v>0</v>
      </c>
      <c r="Y178" s="16">
        <v>0</v>
      </c>
      <c r="Z178" s="16">
        <v>0</v>
      </c>
      <c r="AA178" s="16">
        <v>0</v>
      </c>
      <c r="AB178" s="16">
        <v>1896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  <c r="AH178" s="16">
        <v>0</v>
      </c>
      <c r="AI178" s="16">
        <v>0</v>
      </c>
      <c r="AJ178" s="16">
        <v>0</v>
      </c>
      <c r="AK178" s="16">
        <v>1051</v>
      </c>
      <c r="AL178" s="16">
        <v>50</v>
      </c>
      <c r="AM178" s="16">
        <v>0</v>
      </c>
      <c r="AN178" s="16">
        <v>0</v>
      </c>
      <c r="AO178" s="16">
        <v>0</v>
      </c>
      <c r="AP178" s="16">
        <v>0</v>
      </c>
      <c r="AQ178" s="16">
        <v>0</v>
      </c>
      <c r="AR178" s="16">
        <v>0</v>
      </c>
      <c r="AS178" s="16">
        <v>0</v>
      </c>
      <c r="AT178" s="16">
        <v>0</v>
      </c>
      <c r="AU178" s="16">
        <v>0</v>
      </c>
      <c r="AV178" s="16">
        <v>0</v>
      </c>
      <c r="AW178" s="16">
        <v>0</v>
      </c>
      <c r="AX178" s="16">
        <v>0</v>
      </c>
      <c r="AY178" s="16">
        <v>0</v>
      </c>
      <c r="AZ178" s="16">
        <v>0</v>
      </c>
      <c r="BA178" s="16">
        <v>0</v>
      </c>
      <c r="BB178" s="16">
        <v>0</v>
      </c>
      <c r="BC178" s="16">
        <v>0</v>
      </c>
      <c r="BD178" s="16">
        <v>0</v>
      </c>
      <c r="BE178" s="16">
        <v>0</v>
      </c>
      <c r="BF178" s="16">
        <v>371</v>
      </c>
      <c r="BG178" s="16">
        <v>0</v>
      </c>
      <c r="BH178" s="16">
        <v>0</v>
      </c>
      <c r="BI178" s="16">
        <v>0</v>
      </c>
      <c r="BJ178" s="16">
        <v>3308</v>
      </c>
      <c r="BK178" s="16">
        <v>0</v>
      </c>
      <c r="BL178" s="16">
        <v>0</v>
      </c>
      <c r="BM178" s="16">
        <v>0</v>
      </c>
      <c r="BN178" s="16">
        <v>0</v>
      </c>
      <c r="BO178" s="16">
        <v>0</v>
      </c>
      <c r="BP178" s="16">
        <v>0</v>
      </c>
      <c r="BQ178" s="50">
        <v>0</v>
      </c>
      <c r="BR178" s="51">
        <f t="shared" si="3"/>
        <v>6676</v>
      </c>
    </row>
    <row r="179" spans="1:70" x14ac:dyDescent="0.25">
      <c r="A179" s="13"/>
      <c r="B179" s="14">
        <v>348.88</v>
      </c>
      <c r="C179" s="15" t="s">
        <v>175</v>
      </c>
      <c r="D179" s="16">
        <v>4337</v>
      </c>
      <c r="E179" s="16">
        <v>0</v>
      </c>
      <c r="F179" s="16">
        <v>281372</v>
      </c>
      <c r="G179" s="16">
        <v>0</v>
      </c>
      <c r="H179" s="16">
        <v>1757941</v>
      </c>
      <c r="I179" s="16">
        <v>3487000</v>
      </c>
      <c r="J179" s="16">
        <v>75788</v>
      </c>
      <c r="K179" s="16">
        <v>0</v>
      </c>
      <c r="L179" s="16">
        <v>0</v>
      </c>
      <c r="M179" s="16">
        <v>0</v>
      </c>
      <c r="N179" s="16">
        <v>0</v>
      </c>
      <c r="O179" s="16">
        <v>0</v>
      </c>
      <c r="P179" s="16">
        <v>245454</v>
      </c>
      <c r="Q179" s="16">
        <v>0</v>
      </c>
      <c r="R179" s="16">
        <v>1589387</v>
      </c>
      <c r="S179" s="16">
        <v>0</v>
      </c>
      <c r="T179" s="16">
        <v>0</v>
      </c>
      <c r="U179" s="16">
        <v>144657</v>
      </c>
      <c r="V179" s="16">
        <v>0</v>
      </c>
      <c r="W179" s="16">
        <v>82079</v>
      </c>
      <c r="X179" s="16">
        <v>0</v>
      </c>
      <c r="Y179" s="16">
        <v>0</v>
      </c>
      <c r="Z179" s="16">
        <v>0</v>
      </c>
      <c r="AA179" s="16">
        <v>0</v>
      </c>
      <c r="AB179" s="16">
        <v>0</v>
      </c>
      <c r="AC179" s="16">
        <v>0</v>
      </c>
      <c r="AD179" s="16">
        <v>83229</v>
      </c>
      <c r="AE179" s="16">
        <v>0</v>
      </c>
      <c r="AF179" s="16">
        <v>0</v>
      </c>
      <c r="AG179" s="16">
        <v>0</v>
      </c>
      <c r="AH179" s="16">
        <v>0</v>
      </c>
      <c r="AI179" s="16">
        <v>0</v>
      </c>
      <c r="AJ179" s="16">
        <v>0</v>
      </c>
      <c r="AK179" s="16">
        <v>1503995</v>
      </c>
      <c r="AL179" s="16">
        <v>1118166</v>
      </c>
      <c r="AM179" s="16">
        <v>0</v>
      </c>
      <c r="AN179" s="16">
        <v>0</v>
      </c>
      <c r="AO179" s="16">
        <v>13105</v>
      </c>
      <c r="AP179" s="16">
        <v>771348</v>
      </c>
      <c r="AQ179" s="16">
        <v>0</v>
      </c>
      <c r="AR179" s="16">
        <v>0</v>
      </c>
      <c r="AS179" s="16">
        <v>0</v>
      </c>
      <c r="AT179" s="16">
        <v>0</v>
      </c>
      <c r="AU179" s="16">
        <v>0</v>
      </c>
      <c r="AV179" s="16">
        <v>0</v>
      </c>
      <c r="AW179" s="16">
        <v>0</v>
      </c>
      <c r="AX179" s="16">
        <v>73415</v>
      </c>
      <c r="AY179" s="16">
        <v>0</v>
      </c>
      <c r="AZ179" s="16">
        <v>0</v>
      </c>
      <c r="BA179" s="16">
        <v>0</v>
      </c>
      <c r="BB179" s="16">
        <v>0</v>
      </c>
      <c r="BC179" s="16">
        <v>735321</v>
      </c>
      <c r="BD179" s="16">
        <v>0</v>
      </c>
      <c r="BE179" s="16">
        <v>0</v>
      </c>
      <c r="BF179" s="16">
        <v>0</v>
      </c>
      <c r="BG179" s="16">
        <v>147972</v>
      </c>
      <c r="BH179" s="16">
        <v>0</v>
      </c>
      <c r="BI179" s="16">
        <v>869848</v>
      </c>
      <c r="BJ179" s="16">
        <v>96881</v>
      </c>
      <c r="BK179" s="16">
        <v>0</v>
      </c>
      <c r="BL179" s="16">
        <v>0</v>
      </c>
      <c r="BM179" s="16">
        <v>0</v>
      </c>
      <c r="BN179" s="16">
        <v>0</v>
      </c>
      <c r="BO179" s="16">
        <v>121908</v>
      </c>
      <c r="BP179" s="16">
        <v>0</v>
      </c>
      <c r="BQ179" s="50">
        <v>0</v>
      </c>
      <c r="BR179" s="51">
        <f t="shared" si="3"/>
        <v>13203203</v>
      </c>
    </row>
    <row r="180" spans="1:70" x14ac:dyDescent="0.25">
      <c r="A180" s="13"/>
      <c r="B180" s="14">
        <v>348.92099999999999</v>
      </c>
      <c r="C180" s="15" t="s">
        <v>176</v>
      </c>
      <c r="D180" s="16">
        <v>0</v>
      </c>
      <c r="E180" s="16">
        <v>0</v>
      </c>
      <c r="F180" s="16">
        <v>75726</v>
      </c>
      <c r="G180" s="16">
        <v>0</v>
      </c>
      <c r="H180" s="16">
        <v>195676</v>
      </c>
      <c r="I180" s="16">
        <v>479000</v>
      </c>
      <c r="J180" s="16">
        <v>0</v>
      </c>
      <c r="K180" s="16">
        <v>37201</v>
      </c>
      <c r="L180" s="16">
        <v>33166</v>
      </c>
      <c r="M180" s="16">
        <v>0</v>
      </c>
      <c r="N180" s="16">
        <v>0</v>
      </c>
      <c r="O180" s="16">
        <v>0</v>
      </c>
      <c r="P180" s="16">
        <v>0</v>
      </c>
      <c r="Q180" s="16">
        <v>4080</v>
      </c>
      <c r="R180" s="16">
        <v>85915</v>
      </c>
      <c r="S180" s="16">
        <v>0</v>
      </c>
      <c r="T180" s="16">
        <v>7095</v>
      </c>
      <c r="U180" s="16">
        <v>19882</v>
      </c>
      <c r="V180" s="16">
        <v>3110</v>
      </c>
      <c r="W180" s="16">
        <v>0</v>
      </c>
      <c r="X180" s="16">
        <v>4901</v>
      </c>
      <c r="Y180" s="16">
        <v>0</v>
      </c>
      <c r="Z180" s="16">
        <v>0</v>
      </c>
      <c r="AA180" s="16">
        <v>0</v>
      </c>
      <c r="AB180" s="16">
        <v>39388</v>
      </c>
      <c r="AC180" s="16">
        <v>24997</v>
      </c>
      <c r="AD180" s="16">
        <v>429184</v>
      </c>
      <c r="AE180" s="16">
        <v>0</v>
      </c>
      <c r="AF180" s="16">
        <v>30147</v>
      </c>
      <c r="AG180" s="16">
        <v>18542</v>
      </c>
      <c r="AH180" s="16">
        <v>0</v>
      </c>
      <c r="AI180" s="16">
        <v>0</v>
      </c>
      <c r="AJ180" s="16">
        <v>55772</v>
      </c>
      <c r="AK180" s="16">
        <v>139483</v>
      </c>
      <c r="AL180" s="16">
        <v>66283</v>
      </c>
      <c r="AM180" s="16">
        <v>8761</v>
      </c>
      <c r="AN180" s="16">
        <v>6740</v>
      </c>
      <c r="AO180" s="16">
        <v>5176</v>
      </c>
      <c r="AP180" s="16">
        <v>70750</v>
      </c>
      <c r="AQ180" s="16">
        <v>88630</v>
      </c>
      <c r="AR180" s="16">
        <v>53858</v>
      </c>
      <c r="AS180" s="16">
        <v>3559821</v>
      </c>
      <c r="AT180" s="16">
        <v>27787</v>
      </c>
      <c r="AU180" s="16">
        <v>62328</v>
      </c>
      <c r="AV180" s="16">
        <v>108580</v>
      </c>
      <c r="AW180" s="16">
        <v>0</v>
      </c>
      <c r="AX180" s="16">
        <v>251862</v>
      </c>
      <c r="AY180" s="16">
        <v>100000</v>
      </c>
      <c r="AZ180" s="16">
        <v>252617</v>
      </c>
      <c r="BA180" s="16">
        <v>114667</v>
      </c>
      <c r="BB180" s="16">
        <v>265314</v>
      </c>
      <c r="BC180" s="16">
        <v>183749</v>
      </c>
      <c r="BD180" s="16">
        <v>16735</v>
      </c>
      <c r="BE180" s="16">
        <v>0</v>
      </c>
      <c r="BF180" s="16">
        <v>79874</v>
      </c>
      <c r="BG180" s="16">
        <v>36413</v>
      </c>
      <c r="BH180" s="16">
        <v>105572</v>
      </c>
      <c r="BI180" s="16">
        <v>130753</v>
      </c>
      <c r="BJ180" s="16">
        <v>48849</v>
      </c>
      <c r="BK180" s="16">
        <v>0</v>
      </c>
      <c r="BL180" s="16">
        <v>0</v>
      </c>
      <c r="BM180" s="16">
        <v>0</v>
      </c>
      <c r="BN180" s="16">
        <v>0</v>
      </c>
      <c r="BO180" s="16">
        <v>0</v>
      </c>
      <c r="BP180" s="16">
        <v>0</v>
      </c>
      <c r="BQ180" s="50">
        <v>0</v>
      </c>
      <c r="BR180" s="51">
        <f t="shared" si="3"/>
        <v>7328384</v>
      </c>
    </row>
    <row r="181" spans="1:70" x14ac:dyDescent="0.25">
      <c r="A181" s="13"/>
      <c r="B181" s="14">
        <v>348.92200000000003</v>
      </c>
      <c r="C181" s="15" t="s">
        <v>177</v>
      </c>
      <c r="D181" s="16">
        <v>0</v>
      </c>
      <c r="E181" s="16">
        <v>0</v>
      </c>
      <c r="F181" s="16">
        <v>75726</v>
      </c>
      <c r="G181" s="16">
        <v>0</v>
      </c>
      <c r="H181" s="16">
        <v>195715</v>
      </c>
      <c r="I181" s="16">
        <v>479000</v>
      </c>
      <c r="J181" s="16">
        <v>0</v>
      </c>
      <c r="K181" s="16">
        <v>37201</v>
      </c>
      <c r="L181" s="16">
        <v>33166</v>
      </c>
      <c r="M181" s="16">
        <v>70566</v>
      </c>
      <c r="N181" s="16">
        <v>0</v>
      </c>
      <c r="O181" s="16">
        <v>0</v>
      </c>
      <c r="P181" s="16">
        <v>0</v>
      </c>
      <c r="Q181" s="16">
        <v>3607</v>
      </c>
      <c r="R181" s="16">
        <v>85915</v>
      </c>
      <c r="S181" s="16">
        <v>0</v>
      </c>
      <c r="T181" s="16">
        <v>7095</v>
      </c>
      <c r="U181" s="16">
        <v>19076</v>
      </c>
      <c r="V181" s="16">
        <v>0</v>
      </c>
      <c r="W181" s="16">
        <v>0</v>
      </c>
      <c r="X181" s="16">
        <v>4934</v>
      </c>
      <c r="Y181" s="16">
        <v>0</v>
      </c>
      <c r="Z181" s="16">
        <v>0</v>
      </c>
      <c r="AA181" s="16">
        <v>0</v>
      </c>
      <c r="AB181" s="16">
        <v>39388</v>
      </c>
      <c r="AC181" s="16">
        <v>24997</v>
      </c>
      <c r="AD181" s="16">
        <v>429183</v>
      </c>
      <c r="AE181" s="16">
        <v>0</v>
      </c>
      <c r="AF181" s="16">
        <v>30147</v>
      </c>
      <c r="AG181" s="16">
        <v>18544</v>
      </c>
      <c r="AH181" s="16">
        <v>0</v>
      </c>
      <c r="AI181" s="16">
        <v>0</v>
      </c>
      <c r="AJ181" s="16">
        <v>55772</v>
      </c>
      <c r="AK181" s="16">
        <v>139418</v>
      </c>
      <c r="AL181" s="16">
        <v>66283</v>
      </c>
      <c r="AM181" s="16">
        <v>8761</v>
      </c>
      <c r="AN181" s="16">
        <v>2626</v>
      </c>
      <c r="AO181" s="16">
        <v>5176</v>
      </c>
      <c r="AP181" s="16">
        <v>70750</v>
      </c>
      <c r="AQ181" s="16">
        <v>88630</v>
      </c>
      <c r="AR181" s="16">
        <v>53626</v>
      </c>
      <c r="AS181" s="16">
        <v>486598</v>
      </c>
      <c r="AT181" s="16">
        <v>27787</v>
      </c>
      <c r="AU181" s="16">
        <v>31164</v>
      </c>
      <c r="AV181" s="16">
        <v>108580</v>
      </c>
      <c r="AW181" s="16">
        <v>0</v>
      </c>
      <c r="AX181" s="16">
        <v>251862</v>
      </c>
      <c r="AY181" s="16">
        <v>100000</v>
      </c>
      <c r="AZ181" s="16">
        <v>252617</v>
      </c>
      <c r="BA181" s="16">
        <v>114684</v>
      </c>
      <c r="BB181" s="16">
        <v>265299</v>
      </c>
      <c r="BC181" s="16">
        <v>183749</v>
      </c>
      <c r="BD181" s="16">
        <v>16735</v>
      </c>
      <c r="BE181" s="16">
        <v>0</v>
      </c>
      <c r="BF181" s="16">
        <v>79874</v>
      </c>
      <c r="BG181" s="16">
        <v>36413</v>
      </c>
      <c r="BH181" s="16">
        <v>105572</v>
      </c>
      <c r="BI181" s="16">
        <v>130753</v>
      </c>
      <c r="BJ181" s="16">
        <v>16431</v>
      </c>
      <c r="BK181" s="16">
        <v>0</v>
      </c>
      <c r="BL181" s="16">
        <v>0</v>
      </c>
      <c r="BM181" s="16">
        <v>2355</v>
      </c>
      <c r="BN181" s="16">
        <v>152708</v>
      </c>
      <c r="BO181" s="16">
        <v>0</v>
      </c>
      <c r="BP181" s="16">
        <v>0</v>
      </c>
      <c r="BQ181" s="50">
        <v>0</v>
      </c>
      <c r="BR181" s="51">
        <f t="shared" si="3"/>
        <v>4408483</v>
      </c>
    </row>
    <row r="182" spans="1:70" x14ac:dyDescent="0.25">
      <c r="A182" s="13"/>
      <c r="B182" s="14">
        <v>348.923</v>
      </c>
      <c r="C182" s="15" t="s">
        <v>178</v>
      </c>
      <c r="D182" s="16">
        <v>0</v>
      </c>
      <c r="E182" s="16">
        <v>0</v>
      </c>
      <c r="F182" s="16">
        <v>75726</v>
      </c>
      <c r="G182" s="16">
        <v>0</v>
      </c>
      <c r="H182" s="16">
        <v>195713</v>
      </c>
      <c r="I182" s="16">
        <v>479000</v>
      </c>
      <c r="J182" s="16">
        <v>0</v>
      </c>
      <c r="K182" s="16">
        <v>37201</v>
      </c>
      <c r="L182" s="16">
        <v>33166</v>
      </c>
      <c r="M182" s="16">
        <v>70566</v>
      </c>
      <c r="N182" s="16">
        <v>0</v>
      </c>
      <c r="O182" s="16">
        <v>0</v>
      </c>
      <c r="P182" s="16">
        <v>0</v>
      </c>
      <c r="Q182" s="16">
        <v>3900</v>
      </c>
      <c r="R182" s="16">
        <v>85915</v>
      </c>
      <c r="S182" s="16">
        <v>0</v>
      </c>
      <c r="T182" s="16">
        <v>7095</v>
      </c>
      <c r="U182" s="16">
        <v>14000</v>
      </c>
      <c r="V182" s="16">
        <v>0</v>
      </c>
      <c r="W182" s="16">
        <v>0</v>
      </c>
      <c r="X182" s="16">
        <v>4880</v>
      </c>
      <c r="Y182" s="16">
        <v>0</v>
      </c>
      <c r="Z182" s="16">
        <v>0</v>
      </c>
      <c r="AA182" s="16">
        <v>0</v>
      </c>
      <c r="AB182" s="16">
        <v>39388</v>
      </c>
      <c r="AC182" s="16">
        <v>24997</v>
      </c>
      <c r="AD182" s="16">
        <v>429183</v>
      </c>
      <c r="AE182" s="16">
        <v>0</v>
      </c>
      <c r="AF182" s="16">
        <v>30145</v>
      </c>
      <c r="AG182" s="16">
        <v>18544</v>
      </c>
      <c r="AH182" s="16">
        <v>0</v>
      </c>
      <c r="AI182" s="16">
        <v>0</v>
      </c>
      <c r="AJ182" s="16">
        <v>55772</v>
      </c>
      <c r="AK182" s="16">
        <v>139418</v>
      </c>
      <c r="AL182" s="16">
        <v>66283</v>
      </c>
      <c r="AM182" s="16">
        <v>8761</v>
      </c>
      <c r="AN182" s="16">
        <v>2626</v>
      </c>
      <c r="AO182" s="16">
        <v>5176</v>
      </c>
      <c r="AP182" s="16">
        <v>70750</v>
      </c>
      <c r="AQ182" s="16">
        <v>88630</v>
      </c>
      <c r="AR182" s="16">
        <v>52975</v>
      </c>
      <c r="AS182" s="16">
        <v>486598</v>
      </c>
      <c r="AT182" s="16">
        <v>27787</v>
      </c>
      <c r="AU182" s="16">
        <v>31164</v>
      </c>
      <c r="AV182" s="16">
        <v>108580</v>
      </c>
      <c r="AW182" s="16">
        <v>0</v>
      </c>
      <c r="AX182" s="16">
        <v>251862</v>
      </c>
      <c r="AY182" s="16">
        <v>100000</v>
      </c>
      <c r="AZ182" s="16">
        <v>252617</v>
      </c>
      <c r="BA182" s="16">
        <v>114678</v>
      </c>
      <c r="BB182" s="16">
        <v>265299</v>
      </c>
      <c r="BC182" s="16">
        <v>183749</v>
      </c>
      <c r="BD182" s="16">
        <v>16735</v>
      </c>
      <c r="BE182" s="16">
        <v>0</v>
      </c>
      <c r="BF182" s="16">
        <v>0</v>
      </c>
      <c r="BG182" s="16">
        <v>36414</v>
      </c>
      <c r="BH182" s="16">
        <v>105572</v>
      </c>
      <c r="BI182" s="16">
        <v>153361</v>
      </c>
      <c r="BJ182" s="16">
        <v>16431</v>
      </c>
      <c r="BK182" s="16">
        <v>0</v>
      </c>
      <c r="BL182" s="16">
        <v>0</v>
      </c>
      <c r="BM182" s="16">
        <v>2354</v>
      </c>
      <c r="BN182" s="16">
        <v>417990</v>
      </c>
      <c r="BO182" s="16">
        <v>0</v>
      </c>
      <c r="BP182" s="16">
        <v>0</v>
      </c>
      <c r="BQ182" s="50">
        <v>0</v>
      </c>
      <c r="BR182" s="51">
        <f t="shared" si="3"/>
        <v>4611001</v>
      </c>
    </row>
    <row r="183" spans="1:70" x14ac:dyDescent="0.25">
      <c r="A183" s="13"/>
      <c r="B183" s="14">
        <v>348.92399999999998</v>
      </c>
      <c r="C183" s="15" t="s">
        <v>179</v>
      </c>
      <c r="D183" s="16">
        <v>0</v>
      </c>
      <c r="E183" s="16">
        <v>0</v>
      </c>
      <c r="F183" s="16">
        <v>187936</v>
      </c>
      <c r="G183" s="16">
        <v>0</v>
      </c>
      <c r="H183" s="16">
        <v>195741</v>
      </c>
      <c r="I183" s="16">
        <v>479000</v>
      </c>
      <c r="J183" s="16">
        <v>0</v>
      </c>
      <c r="K183" s="16">
        <v>37201</v>
      </c>
      <c r="L183" s="16">
        <v>33166</v>
      </c>
      <c r="M183" s="16">
        <v>70566</v>
      </c>
      <c r="N183" s="16">
        <v>0</v>
      </c>
      <c r="O183" s="16">
        <v>28895</v>
      </c>
      <c r="P183" s="16">
        <v>0</v>
      </c>
      <c r="Q183" s="16">
        <v>3769</v>
      </c>
      <c r="R183" s="16">
        <v>85915</v>
      </c>
      <c r="S183" s="16">
        <v>0</v>
      </c>
      <c r="T183" s="16">
        <v>7095</v>
      </c>
      <c r="U183" s="16">
        <v>12358</v>
      </c>
      <c r="V183" s="16">
        <v>0</v>
      </c>
      <c r="W183" s="16">
        <v>0</v>
      </c>
      <c r="X183" s="16">
        <v>4900</v>
      </c>
      <c r="Y183" s="16">
        <v>0</v>
      </c>
      <c r="Z183" s="16">
        <v>0</v>
      </c>
      <c r="AA183" s="16">
        <v>0</v>
      </c>
      <c r="AB183" s="16">
        <v>39388</v>
      </c>
      <c r="AC183" s="16">
        <v>24997</v>
      </c>
      <c r="AD183" s="16">
        <v>429183</v>
      </c>
      <c r="AE183" s="16">
        <v>0</v>
      </c>
      <c r="AF183" s="16">
        <v>30146</v>
      </c>
      <c r="AG183" s="16">
        <v>18543</v>
      </c>
      <c r="AH183" s="16">
        <v>0</v>
      </c>
      <c r="AI183" s="16">
        <v>0</v>
      </c>
      <c r="AJ183" s="16">
        <v>55772</v>
      </c>
      <c r="AK183" s="16">
        <v>139399</v>
      </c>
      <c r="AL183" s="16">
        <v>66283</v>
      </c>
      <c r="AM183" s="16">
        <v>8761</v>
      </c>
      <c r="AN183" s="16">
        <v>2626</v>
      </c>
      <c r="AO183" s="16">
        <v>5176</v>
      </c>
      <c r="AP183" s="16">
        <v>70750</v>
      </c>
      <c r="AQ183" s="16">
        <v>88630</v>
      </c>
      <c r="AR183" s="16">
        <v>52645</v>
      </c>
      <c r="AS183" s="16">
        <v>486598</v>
      </c>
      <c r="AT183" s="16">
        <v>27787</v>
      </c>
      <c r="AU183" s="16">
        <v>0</v>
      </c>
      <c r="AV183" s="16">
        <v>108580</v>
      </c>
      <c r="AW183" s="16">
        <v>0</v>
      </c>
      <c r="AX183" s="16">
        <v>251862</v>
      </c>
      <c r="AY183" s="16">
        <v>100000</v>
      </c>
      <c r="AZ183" s="16">
        <v>252617</v>
      </c>
      <c r="BA183" s="16">
        <v>225998</v>
      </c>
      <c r="BB183" s="16">
        <v>265270</v>
      </c>
      <c r="BC183" s="16">
        <v>199221</v>
      </c>
      <c r="BD183" s="16">
        <v>16735</v>
      </c>
      <c r="BE183" s="16">
        <v>0</v>
      </c>
      <c r="BF183" s="16">
        <v>79874</v>
      </c>
      <c r="BG183" s="16">
        <v>36414</v>
      </c>
      <c r="BH183" s="16">
        <v>105572</v>
      </c>
      <c r="BI183" s="16">
        <v>130753</v>
      </c>
      <c r="BJ183" s="16">
        <v>16431</v>
      </c>
      <c r="BK183" s="16">
        <v>0</v>
      </c>
      <c r="BL183" s="16">
        <v>0</v>
      </c>
      <c r="BM183" s="16">
        <v>0</v>
      </c>
      <c r="BN183" s="16">
        <v>314808</v>
      </c>
      <c r="BO183" s="16">
        <v>0</v>
      </c>
      <c r="BP183" s="16">
        <v>0</v>
      </c>
      <c r="BQ183" s="50">
        <v>0</v>
      </c>
      <c r="BR183" s="51">
        <f t="shared" si="3"/>
        <v>4797361</v>
      </c>
    </row>
    <row r="184" spans="1:70" x14ac:dyDescent="0.25">
      <c r="A184" s="13"/>
      <c r="B184" s="14">
        <v>348.93</v>
      </c>
      <c r="C184" s="15" t="s">
        <v>180</v>
      </c>
      <c r="D184" s="16">
        <v>0</v>
      </c>
      <c r="E184" s="16">
        <v>0</v>
      </c>
      <c r="F184" s="16">
        <v>811984</v>
      </c>
      <c r="G184" s="16">
        <v>0</v>
      </c>
      <c r="H184" s="16">
        <v>0</v>
      </c>
      <c r="I184" s="16">
        <v>7357000</v>
      </c>
      <c r="J184" s="16">
        <v>27784</v>
      </c>
      <c r="K184" s="16">
        <v>394792</v>
      </c>
      <c r="L184" s="16">
        <v>288333</v>
      </c>
      <c r="M184" s="16">
        <v>755399</v>
      </c>
      <c r="N184" s="16">
        <v>0</v>
      </c>
      <c r="O184" s="16">
        <v>0</v>
      </c>
      <c r="P184" s="16">
        <v>0</v>
      </c>
      <c r="Q184" s="16">
        <v>0</v>
      </c>
      <c r="R184" s="16">
        <v>844802</v>
      </c>
      <c r="S184" s="16">
        <v>0</v>
      </c>
      <c r="T184" s="16">
        <v>0</v>
      </c>
      <c r="U184" s="16">
        <v>250332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6">
        <v>0</v>
      </c>
      <c r="AB184" s="16">
        <v>343482</v>
      </c>
      <c r="AC184" s="16">
        <v>280081</v>
      </c>
      <c r="AD184" s="16">
        <v>3213070</v>
      </c>
      <c r="AE184" s="16">
        <v>57167</v>
      </c>
      <c r="AF184" s="16">
        <v>225699</v>
      </c>
      <c r="AG184" s="16">
        <v>294861</v>
      </c>
      <c r="AH184" s="16">
        <v>0</v>
      </c>
      <c r="AI184" s="16">
        <v>0</v>
      </c>
      <c r="AJ184" s="16">
        <v>1069611</v>
      </c>
      <c r="AK184" s="16">
        <v>1934877</v>
      </c>
      <c r="AL184" s="16">
        <v>1102454</v>
      </c>
      <c r="AM184" s="16">
        <v>120295</v>
      </c>
      <c r="AN184" s="16">
        <v>2626</v>
      </c>
      <c r="AO184" s="16">
        <v>0</v>
      </c>
      <c r="AP184" s="16">
        <v>0</v>
      </c>
      <c r="AQ184" s="16">
        <v>798134</v>
      </c>
      <c r="AR184" s="16">
        <v>451187</v>
      </c>
      <c r="AS184" s="16">
        <v>0</v>
      </c>
      <c r="AT184" s="16">
        <v>41147</v>
      </c>
      <c r="AU184" s="16">
        <v>92311</v>
      </c>
      <c r="AV184" s="16">
        <v>862996</v>
      </c>
      <c r="AW184" s="16">
        <v>0</v>
      </c>
      <c r="AX184" s="16">
        <v>0</v>
      </c>
      <c r="AY184" s="16">
        <v>1703000</v>
      </c>
      <c r="AZ184" s="16">
        <v>6957927</v>
      </c>
      <c r="BA184" s="16">
        <v>1064714</v>
      </c>
      <c r="BB184" s="16">
        <v>0</v>
      </c>
      <c r="BC184" s="16">
        <v>1900128</v>
      </c>
      <c r="BD184" s="16">
        <v>177364</v>
      </c>
      <c r="BE184" s="16">
        <v>0</v>
      </c>
      <c r="BF184" s="16">
        <v>962351</v>
      </c>
      <c r="BG184" s="16">
        <v>440406</v>
      </c>
      <c r="BH184" s="16">
        <v>1373080</v>
      </c>
      <c r="BI184" s="16">
        <v>2049753</v>
      </c>
      <c r="BJ184" s="16">
        <v>298294</v>
      </c>
      <c r="BK184" s="16">
        <v>61643</v>
      </c>
      <c r="BL184" s="16">
        <v>0</v>
      </c>
      <c r="BM184" s="16">
        <v>0</v>
      </c>
      <c r="BN184" s="16">
        <v>652720</v>
      </c>
      <c r="BO184" s="16">
        <v>0</v>
      </c>
      <c r="BP184" s="16">
        <v>0</v>
      </c>
      <c r="BQ184" s="50">
        <v>0</v>
      </c>
      <c r="BR184" s="51">
        <f t="shared" si="3"/>
        <v>39261804</v>
      </c>
    </row>
    <row r="185" spans="1:70" x14ac:dyDescent="0.25">
      <c r="A185" s="13"/>
      <c r="B185" s="14">
        <v>348.93099999999998</v>
      </c>
      <c r="C185" s="15" t="s">
        <v>181</v>
      </c>
      <c r="D185" s="16">
        <v>0</v>
      </c>
      <c r="E185" s="16">
        <v>0</v>
      </c>
      <c r="F185" s="16">
        <v>0</v>
      </c>
      <c r="G185" s="16">
        <v>0</v>
      </c>
      <c r="H185" s="16">
        <v>1697309</v>
      </c>
      <c r="I185" s="16">
        <v>236000</v>
      </c>
      <c r="J185" s="16">
        <v>0</v>
      </c>
      <c r="K185" s="16">
        <v>0</v>
      </c>
      <c r="L185" s="16">
        <v>0</v>
      </c>
      <c r="M185" s="16">
        <v>152571</v>
      </c>
      <c r="N185" s="16">
        <v>0</v>
      </c>
      <c r="O185" s="16">
        <v>0</v>
      </c>
      <c r="P185" s="16">
        <v>0</v>
      </c>
      <c r="Q185" s="16">
        <v>0</v>
      </c>
      <c r="R185" s="16">
        <v>244327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6">
        <v>0</v>
      </c>
      <c r="AB185" s="16">
        <v>0</v>
      </c>
      <c r="AC185" s="16">
        <v>73435</v>
      </c>
      <c r="AD185" s="16">
        <v>0</v>
      </c>
      <c r="AE185" s="16">
        <v>36671</v>
      </c>
      <c r="AF185" s="16">
        <v>27301</v>
      </c>
      <c r="AG185" s="16">
        <v>0</v>
      </c>
      <c r="AH185" s="16">
        <v>0</v>
      </c>
      <c r="AI185" s="16">
        <v>0</v>
      </c>
      <c r="AJ185" s="16">
        <v>0</v>
      </c>
      <c r="AK185" s="16">
        <v>0</v>
      </c>
      <c r="AL185" s="16">
        <v>141255</v>
      </c>
      <c r="AM185" s="16">
        <v>20168</v>
      </c>
      <c r="AN185" s="16">
        <v>0</v>
      </c>
      <c r="AO185" s="16">
        <v>211712</v>
      </c>
      <c r="AP185" s="16">
        <v>0</v>
      </c>
      <c r="AQ185" s="16">
        <v>0</v>
      </c>
      <c r="AR185" s="16">
        <v>0</v>
      </c>
      <c r="AS185" s="16">
        <v>5481982</v>
      </c>
      <c r="AT185" s="16">
        <v>0</v>
      </c>
      <c r="AU185" s="16">
        <v>0</v>
      </c>
      <c r="AV185" s="16">
        <v>0</v>
      </c>
      <c r="AW185" s="16">
        <v>0</v>
      </c>
      <c r="AX185" s="16">
        <v>5054587</v>
      </c>
      <c r="AY185" s="16">
        <v>0</v>
      </c>
      <c r="AZ185" s="16">
        <v>0</v>
      </c>
      <c r="BA185" s="16">
        <v>0</v>
      </c>
      <c r="BB185" s="16">
        <v>0</v>
      </c>
      <c r="BC185" s="16">
        <v>0</v>
      </c>
      <c r="BD185" s="16">
        <v>0</v>
      </c>
      <c r="BE185" s="16">
        <v>0</v>
      </c>
      <c r="BF185" s="16">
        <v>0</v>
      </c>
      <c r="BG185" s="16">
        <v>77760</v>
      </c>
      <c r="BH185" s="16">
        <v>218720</v>
      </c>
      <c r="BI185" s="16">
        <v>0</v>
      </c>
      <c r="BJ185" s="16">
        <v>0</v>
      </c>
      <c r="BK185" s="16">
        <v>31863</v>
      </c>
      <c r="BL185" s="16">
        <v>9670</v>
      </c>
      <c r="BM185" s="16">
        <v>0</v>
      </c>
      <c r="BN185" s="16">
        <v>0</v>
      </c>
      <c r="BO185" s="16">
        <v>0</v>
      </c>
      <c r="BP185" s="16">
        <v>0</v>
      </c>
      <c r="BQ185" s="50">
        <v>115794</v>
      </c>
      <c r="BR185" s="51">
        <f t="shared" si="3"/>
        <v>13831125</v>
      </c>
    </row>
    <row r="186" spans="1:70" x14ac:dyDescent="0.25">
      <c r="A186" s="13"/>
      <c r="B186" s="14">
        <v>348.93200000000002</v>
      </c>
      <c r="C186" s="15" t="s">
        <v>182</v>
      </c>
      <c r="D186" s="16">
        <v>0</v>
      </c>
      <c r="E186" s="16">
        <v>0</v>
      </c>
      <c r="F186" s="16">
        <v>0</v>
      </c>
      <c r="G186" s="16">
        <v>0</v>
      </c>
      <c r="H186" s="16">
        <v>0</v>
      </c>
      <c r="I186" s="16">
        <v>49000</v>
      </c>
      <c r="J186" s="16">
        <v>1035</v>
      </c>
      <c r="K186" s="16">
        <v>3685</v>
      </c>
      <c r="L186" s="16">
        <v>0</v>
      </c>
      <c r="M186" s="16">
        <v>0</v>
      </c>
      <c r="N186" s="16">
        <v>0</v>
      </c>
      <c r="O186" s="16">
        <v>0</v>
      </c>
      <c r="P186" s="16">
        <v>0</v>
      </c>
      <c r="Q186" s="16">
        <v>0</v>
      </c>
      <c r="R186" s="16">
        <v>27109</v>
      </c>
      <c r="S186" s="16">
        <v>0</v>
      </c>
      <c r="T186" s="16">
        <v>1201</v>
      </c>
      <c r="U186" s="16">
        <v>8020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6">
        <v>0</v>
      </c>
      <c r="AB186" s="16">
        <v>16561</v>
      </c>
      <c r="AC186" s="16">
        <v>7231</v>
      </c>
      <c r="AD186" s="16">
        <v>0</v>
      </c>
      <c r="AE186" s="16">
        <v>4266</v>
      </c>
      <c r="AF186" s="16">
        <v>0</v>
      </c>
      <c r="AG186" s="16">
        <v>0</v>
      </c>
      <c r="AH186" s="16">
        <v>0</v>
      </c>
      <c r="AI186" s="16">
        <v>0</v>
      </c>
      <c r="AJ186" s="16">
        <v>0</v>
      </c>
      <c r="AK186" s="16">
        <v>0</v>
      </c>
      <c r="AL186" s="16">
        <v>0</v>
      </c>
      <c r="AM186" s="16">
        <v>3359</v>
      </c>
      <c r="AN186" s="16">
        <v>0</v>
      </c>
      <c r="AO186" s="16">
        <v>0</v>
      </c>
      <c r="AP186" s="16">
        <v>0</v>
      </c>
      <c r="AQ186" s="16">
        <v>33177</v>
      </c>
      <c r="AR186" s="16">
        <v>0</v>
      </c>
      <c r="AS186" s="16">
        <v>0</v>
      </c>
      <c r="AT186" s="16">
        <v>0</v>
      </c>
      <c r="AU186" s="16">
        <v>9015</v>
      </c>
      <c r="AV186" s="16">
        <v>0</v>
      </c>
      <c r="AW186" s="16">
        <v>0</v>
      </c>
      <c r="AX186" s="16">
        <v>13272</v>
      </c>
      <c r="AY186" s="16">
        <v>0</v>
      </c>
      <c r="AZ186" s="16">
        <v>0</v>
      </c>
      <c r="BA186" s="16">
        <v>0</v>
      </c>
      <c r="BB186" s="16">
        <v>0</v>
      </c>
      <c r="BC186" s="16">
        <v>0</v>
      </c>
      <c r="BD186" s="16">
        <v>0</v>
      </c>
      <c r="BE186" s="16">
        <v>0</v>
      </c>
      <c r="BF186" s="16">
        <v>0</v>
      </c>
      <c r="BG186" s="16">
        <v>13471</v>
      </c>
      <c r="BH186" s="16">
        <v>7690</v>
      </c>
      <c r="BI186" s="16">
        <v>0</v>
      </c>
      <c r="BJ186" s="16">
        <v>5602</v>
      </c>
      <c r="BK186" s="16">
        <v>0</v>
      </c>
      <c r="BL186" s="16">
        <v>0</v>
      </c>
      <c r="BM186" s="16">
        <v>0</v>
      </c>
      <c r="BN186" s="16">
        <v>0</v>
      </c>
      <c r="BO186" s="16">
        <v>0</v>
      </c>
      <c r="BP186" s="16">
        <v>0</v>
      </c>
      <c r="BQ186" s="50">
        <v>0</v>
      </c>
      <c r="BR186" s="51">
        <f t="shared" si="3"/>
        <v>203694</v>
      </c>
    </row>
    <row r="187" spans="1:70" x14ac:dyDescent="0.25">
      <c r="A187" s="13"/>
      <c r="B187" s="14">
        <v>348.93299999999999</v>
      </c>
      <c r="C187" s="15" t="s">
        <v>183</v>
      </c>
      <c r="D187" s="16">
        <v>0</v>
      </c>
      <c r="E187" s="16">
        <v>0</v>
      </c>
      <c r="F187" s="16"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26143</v>
      </c>
      <c r="L187" s="16">
        <v>0</v>
      </c>
      <c r="M187" s="16">
        <v>0</v>
      </c>
      <c r="N187" s="16">
        <v>0</v>
      </c>
      <c r="O187" s="16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105</v>
      </c>
      <c r="Y187" s="16">
        <v>0</v>
      </c>
      <c r="Z187" s="16">
        <v>0</v>
      </c>
      <c r="AA187" s="16">
        <v>0</v>
      </c>
      <c r="AB187" s="16">
        <v>0</v>
      </c>
      <c r="AC187" s="16">
        <v>0</v>
      </c>
      <c r="AD187" s="16">
        <v>0</v>
      </c>
      <c r="AE187" s="16">
        <v>0</v>
      </c>
      <c r="AF187" s="16">
        <v>0</v>
      </c>
      <c r="AG187" s="16">
        <v>0</v>
      </c>
      <c r="AH187" s="16">
        <v>0</v>
      </c>
      <c r="AI187" s="16">
        <v>0</v>
      </c>
      <c r="AJ187" s="16">
        <v>0</v>
      </c>
      <c r="AK187" s="16">
        <v>0</v>
      </c>
      <c r="AL187" s="16">
        <v>0</v>
      </c>
      <c r="AM187" s="16">
        <v>0</v>
      </c>
      <c r="AN187" s="16">
        <v>0</v>
      </c>
      <c r="AO187" s="16">
        <v>0</v>
      </c>
      <c r="AP187" s="16">
        <v>0</v>
      </c>
      <c r="AQ187" s="16">
        <v>0</v>
      </c>
      <c r="AR187" s="16">
        <v>0</v>
      </c>
      <c r="AS187" s="16">
        <v>0</v>
      </c>
      <c r="AT187" s="16">
        <v>0</v>
      </c>
      <c r="AU187" s="16">
        <v>0</v>
      </c>
      <c r="AV187" s="16">
        <v>0</v>
      </c>
      <c r="AW187" s="16">
        <v>0</v>
      </c>
      <c r="AX187" s="16">
        <v>2259</v>
      </c>
      <c r="AY187" s="16">
        <v>0</v>
      </c>
      <c r="AZ187" s="16">
        <v>0</v>
      </c>
      <c r="BA187" s="16">
        <v>0</v>
      </c>
      <c r="BB187" s="16">
        <v>3144</v>
      </c>
      <c r="BC187" s="16">
        <v>0</v>
      </c>
      <c r="BD187" s="16">
        <v>0</v>
      </c>
      <c r="BE187" s="16">
        <v>0</v>
      </c>
      <c r="BF187" s="16">
        <v>0</v>
      </c>
      <c r="BG187" s="16">
        <v>0</v>
      </c>
      <c r="BH187" s="16">
        <v>0</v>
      </c>
      <c r="BI187" s="16">
        <v>0</v>
      </c>
      <c r="BJ187" s="16">
        <v>0</v>
      </c>
      <c r="BK187" s="16">
        <v>0</v>
      </c>
      <c r="BL187" s="16">
        <v>1682</v>
      </c>
      <c r="BM187" s="16">
        <v>0</v>
      </c>
      <c r="BN187" s="16">
        <v>0</v>
      </c>
      <c r="BO187" s="16">
        <v>0</v>
      </c>
      <c r="BP187" s="16">
        <v>0</v>
      </c>
      <c r="BQ187" s="50">
        <v>0</v>
      </c>
      <c r="BR187" s="51">
        <f t="shared" si="3"/>
        <v>33333</v>
      </c>
    </row>
    <row r="188" spans="1:70" x14ac:dyDescent="0.25">
      <c r="A188" s="13"/>
      <c r="B188" s="14">
        <v>348.99</v>
      </c>
      <c r="C188" s="15" t="s">
        <v>184</v>
      </c>
      <c r="D188" s="16">
        <v>1812813</v>
      </c>
      <c r="E188" s="16">
        <v>0</v>
      </c>
      <c r="F188" s="16">
        <v>0</v>
      </c>
      <c r="G188" s="16">
        <v>0</v>
      </c>
      <c r="H188" s="16">
        <v>567132</v>
      </c>
      <c r="I188" s="16">
        <v>2176000</v>
      </c>
      <c r="J188" s="16">
        <v>17431</v>
      </c>
      <c r="K188" s="16">
        <v>142941</v>
      </c>
      <c r="L188" s="16">
        <v>103148</v>
      </c>
      <c r="M188" s="16">
        <v>0</v>
      </c>
      <c r="N188" s="16">
        <v>0</v>
      </c>
      <c r="O188" s="16">
        <v>318597</v>
      </c>
      <c r="P188" s="16">
        <v>147190</v>
      </c>
      <c r="Q188" s="16">
        <v>1155</v>
      </c>
      <c r="R188" s="16">
        <v>349704</v>
      </c>
      <c r="S188" s="16">
        <v>0</v>
      </c>
      <c r="T188" s="16">
        <v>29707</v>
      </c>
      <c r="U188" s="16">
        <v>0</v>
      </c>
      <c r="V188" s="16">
        <v>150</v>
      </c>
      <c r="W188" s="16">
        <v>18045</v>
      </c>
      <c r="X188" s="16">
        <v>0</v>
      </c>
      <c r="Y188" s="16">
        <v>0</v>
      </c>
      <c r="Z188" s="16">
        <v>0</v>
      </c>
      <c r="AA188" s="16">
        <v>0</v>
      </c>
      <c r="AB188" s="16">
        <v>83217</v>
      </c>
      <c r="AC188" s="16">
        <v>44643</v>
      </c>
      <c r="AD188" s="16">
        <v>948355</v>
      </c>
      <c r="AE188" s="16">
        <v>0</v>
      </c>
      <c r="AF188" s="16">
        <v>106</v>
      </c>
      <c r="AG188" s="16">
        <v>19440</v>
      </c>
      <c r="AH188" s="16">
        <v>0</v>
      </c>
      <c r="AI188" s="16">
        <v>0</v>
      </c>
      <c r="AJ188" s="16">
        <v>340743</v>
      </c>
      <c r="AK188" s="16">
        <v>0</v>
      </c>
      <c r="AL188" s="16">
        <v>51079</v>
      </c>
      <c r="AM188" s="16">
        <v>0</v>
      </c>
      <c r="AN188" s="16">
        <v>0</v>
      </c>
      <c r="AO188" s="16">
        <v>0</v>
      </c>
      <c r="AP188" s="16">
        <v>1202038</v>
      </c>
      <c r="AQ188" s="16">
        <v>421427</v>
      </c>
      <c r="AR188" s="16">
        <v>0</v>
      </c>
      <c r="AS188" s="16">
        <v>136403</v>
      </c>
      <c r="AT188" s="16">
        <v>557368</v>
      </c>
      <c r="AU188" s="16">
        <v>23577</v>
      </c>
      <c r="AV188" s="16">
        <v>181074</v>
      </c>
      <c r="AW188" s="16">
        <v>0</v>
      </c>
      <c r="AX188" s="16">
        <v>1781062</v>
      </c>
      <c r="AY188" s="16">
        <v>2042000</v>
      </c>
      <c r="AZ188" s="16">
        <v>0</v>
      </c>
      <c r="BA188" s="16">
        <v>0</v>
      </c>
      <c r="BB188" s="16">
        <v>4396170</v>
      </c>
      <c r="BC188" s="16">
        <v>0</v>
      </c>
      <c r="BD188" s="16">
        <v>0</v>
      </c>
      <c r="BE188" s="16">
        <v>0</v>
      </c>
      <c r="BF188" s="16">
        <v>175671</v>
      </c>
      <c r="BG188" s="16">
        <v>102614</v>
      </c>
      <c r="BH188" s="16">
        <v>0</v>
      </c>
      <c r="BI188" s="16">
        <v>256062</v>
      </c>
      <c r="BJ188" s="16">
        <v>217820</v>
      </c>
      <c r="BK188" s="16">
        <v>4618</v>
      </c>
      <c r="BL188" s="16">
        <v>33360</v>
      </c>
      <c r="BM188" s="16">
        <v>25133</v>
      </c>
      <c r="BN188" s="16">
        <v>469520</v>
      </c>
      <c r="BO188" s="16">
        <v>0</v>
      </c>
      <c r="BP188" s="16">
        <v>0</v>
      </c>
      <c r="BQ188" s="50">
        <v>0</v>
      </c>
      <c r="BR188" s="51">
        <f t="shared" si="3"/>
        <v>19197513</v>
      </c>
    </row>
    <row r="189" spans="1:70" x14ac:dyDescent="0.25">
      <c r="A189" s="13"/>
      <c r="B189" s="14">
        <v>349</v>
      </c>
      <c r="C189" s="15" t="s">
        <v>185</v>
      </c>
      <c r="D189" s="16">
        <v>1489774</v>
      </c>
      <c r="E189" s="16">
        <v>5998124</v>
      </c>
      <c r="F189" s="16">
        <v>81732</v>
      </c>
      <c r="G189" s="16">
        <v>0</v>
      </c>
      <c r="H189" s="16">
        <v>9029201</v>
      </c>
      <c r="I189" s="16">
        <v>233000</v>
      </c>
      <c r="J189" s="16">
        <v>0</v>
      </c>
      <c r="K189" s="16">
        <v>12042568</v>
      </c>
      <c r="L189" s="16">
        <v>261885</v>
      </c>
      <c r="M189" s="16">
        <v>14808</v>
      </c>
      <c r="N189" s="16">
        <v>6588333</v>
      </c>
      <c r="O189" s="16">
        <v>0</v>
      </c>
      <c r="P189" s="16">
        <v>0</v>
      </c>
      <c r="Q189" s="16">
        <v>0</v>
      </c>
      <c r="R189" s="16">
        <v>6921506</v>
      </c>
      <c r="S189" s="16">
        <v>74245</v>
      </c>
      <c r="T189" s="16">
        <v>0</v>
      </c>
      <c r="U189" s="16">
        <v>163440</v>
      </c>
      <c r="V189" s="16">
        <v>57296</v>
      </c>
      <c r="W189" s="16">
        <v>114071</v>
      </c>
      <c r="X189" s="16">
        <v>18927</v>
      </c>
      <c r="Y189" s="16">
        <v>0</v>
      </c>
      <c r="Z189" s="16">
        <v>426398</v>
      </c>
      <c r="AA189" s="16">
        <v>5151957</v>
      </c>
      <c r="AB189" s="16">
        <v>0</v>
      </c>
      <c r="AC189" s="16">
        <v>2191264</v>
      </c>
      <c r="AD189" s="16">
        <v>2964495</v>
      </c>
      <c r="AE189" s="16">
        <v>0</v>
      </c>
      <c r="AF189" s="16">
        <v>4449737</v>
      </c>
      <c r="AG189" s="16">
        <v>190072</v>
      </c>
      <c r="AH189" s="16">
        <v>0</v>
      </c>
      <c r="AI189" s="16">
        <v>0</v>
      </c>
      <c r="AJ189" s="16">
        <v>250159</v>
      </c>
      <c r="AK189" s="16">
        <v>-2241020</v>
      </c>
      <c r="AL189" s="16">
        <v>1962651</v>
      </c>
      <c r="AM189" s="16">
        <v>0</v>
      </c>
      <c r="AN189" s="16">
        <v>22594</v>
      </c>
      <c r="AO189" s="16">
        <v>23125</v>
      </c>
      <c r="AP189" s="16">
        <v>16567795</v>
      </c>
      <c r="AQ189" s="16">
        <v>53332</v>
      </c>
      <c r="AR189" s="16">
        <v>1177546</v>
      </c>
      <c r="AS189" s="16">
        <v>766181</v>
      </c>
      <c r="AT189" s="16">
        <v>143821</v>
      </c>
      <c r="AU189" s="16">
        <v>987693</v>
      </c>
      <c r="AV189" s="16">
        <v>320591</v>
      </c>
      <c r="AW189" s="16">
        <v>0</v>
      </c>
      <c r="AX189" s="16">
        <v>17263452</v>
      </c>
      <c r="AY189" s="16">
        <v>44000</v>
      </c>
      <c r="AZ189" s="16">
        <v>21281097</v>
      </c>
      <c r="BA189" s="16">
        <v>312477</v>
      </c>
      <c r="BB189" s="16">
        <v>12277905</v>
      </c>
      <c r="BC189" s="16">
        <v>468111</v>
      </c>
      <c r="BD189" s="16">
        <v>8015084</v>
      </c>
      <c r="BE189" s="16">
        <v>5459287</v>
      </c>
      <c r="BF189" s="16">
        <v>806449</v>
      </c>
      <c r="BG189" s="16">
        <v>3811576</v>
      </c>
      <c r="BH189" s="16">
        <v>154</v>
      </c>
      <c r="BI189" s="16">
        <v>191211</v>
      </c>
      <c r="BJ189" s="16">
        <v>447</v>
      </c>
      <c r="BK189" s="16">
        <v>0</v>
      </c>
      <c r="BL189" s="16">
        <v>0</v>
      </c>
      <c r="BM189" s="16">
        <v>132144</v>
      </c>
      <c r="BN189" s="16">
        <v>0</v>
      </c>
      <c r="BO189" s="16">
        <v>0</v>
      </c>
      <c r="BP189" s="16">
        <v>0</v>
      </c>
      <c r="BQ189" s="50">
        <v>46488</v>
      </c>
      <c r="BR189" s="51">
        <f t="shared" si="3"/>
        <v>148607183</v>
      </c>
    </row>
    <row r="190" spans="1:70" ht="15.75" x14ac:dyDescent="0.25">
      <c r="A190" s="19" t="s">
        <v>186</v>
      </c>
      <c r="B190" s="20"/>
      <c r="C190" s="21"/>
      <c r="D190" s="22">
        <v>1770256</v>
      </c>
      <c r="E190" s="22">
        <v>100191</v>
      </c>
      <c r="F190" s="22">
        <v>356348</v>
      </c>
      <c r="G190" s="22">
        <v>352445</v>
      </c>
      <c r="H190" s="22">
        <v>3441235</v>
      </c>
      <c r="I190" s="22">
        <v>10305000</v>
      </c>
      <c r="J190" s="22">
        <v>40850</v>
      </c>
      <c r="K190" s="22">
        <v>1567936</v>
      </c>
      <c r="L190" s="22">
        <v>493967</v>
      </c>
      <c r="M190" s="22">
        <v>898857</v>
      </c>
      <c r="N190" s="22">
        <v>5729689</v>
      </c>
      <c r="O190" s="22">
        <v>287980</v>
      </c>
      <c r="P190" s="22">
        <v>126064</v>
      </c>
      <c r="Q190" s="22">
        <v>82112</v>
      </c>
      <c r="R190" s="22">
        <v>1042667</v>
      </c>
      <c r="S190" s="22">
        <v>939517</v>
      </c>
      <c r="T190" s="22">
        <v>35211</v>
      </c>
      <c r="U190" s="22">
        <v>124526</v>
      </c>
      <c r="V190" s="22">
        <v>12981</v>
      </c>
      <c r="W190" s="22">
        <v>957713</v>
      </c>
      <c r="X190" s="22">
        <v>15765</v>
      </c>
      <c r="Y190" s="22">
        <v>71341</v>
      </c>
      <c r="Z190" s="22">
        <v>1172940</v>
      </c>
      <c r="AA190" s="22">
        <v>1351820</v>
      </c>
      <c r="AB190" s="22">
        <v>995674</v>
      </c>
      <c r="AC190" s="22">
        <v>271255</v>
      </c>
      <c r="AD190" s="22">
        <v>8613238</v>
      </c>
      <c r="AE190" s="22">
        <v>97664</v>
      </c>
      <c r="AF190" s="22">
        <v>852512</v>
      </c>
      <c r="AG190" s="22">
        <v>398460</v>
      </c>
      <c r="AH190" s="22">
        <v>184405</v>
      </c>
      <c r="AI190" s="22">
        <v>22042</v>
      </c>
      <c r="AJ190" s="22">
        <v>1160932</v>
      </c>
      <c r="AK190" s="22">
        <v>3480891</v>
      </c>
      <c r="AL190" s="22">
        <v>1000842</v>
      </c>
      <c r="AM190" s="22">
        <v>99169</v>
      </c>
      <c r="AN190" s="22">
        <v>41986</v>
      </c>
      <c r="AO190" s="22">
        <v>260327</v>
      </c>
      <c r="AP190" s="22">
        <v>1718217</v>
      </c>
      <c r="AQ190" s="22">
        <v>1441594</v>
      </c>
      <c r="AR190" s="22">
        <v>944642</v>
      </c>
      <c r="AS190" s="22">
        <v>28839554</v>
      </c>
      <c r="AT190" s="22">
        <v>1153560</v>
      </c>
      <c r="AU190" s="22">
        <v>320073</v>
      </c>
      <c r="AV190" s="22">
        <v>547994</v>
      </c>
      <c r="AW190" s="22">
        <v>218811</v>
      </c>
      <c r="AX190" s="22">
        <v>4657709</v>
      </c>
      <c r="AY190" s="22">
        <v>1891000</v>
      </c>
      <c r="AZ190" s="22">
        <v>7834661</v>
      </c>
      <c r="BA190" s="22">
        <v>2277373</v>
      </c>
      <c r="BB190" s="22">
        <v>3308043</v>
      </c>
      <c r="BC190" s="22">
        <v>3609826</v>
      </c>
      <c r="BD190" s="22">
        <v>621059</v>
      </c>
      <c r="BE190" s="22">
        <v>2299217</v>
      </c>
      <c r="BF190" s="22">
        <v>1731184</v>
      </c>
      <c r="BG190" s="22">
        <v>500006</v>
      </c>
      <c r="BH190" s="22">
        <v>2097329</v>
      </c>
      <c r="BI190" s="22">
        <v>2067350</v>
      </c>
      <c r="BJ190" s="22">
        <v>172228</v>
      </c>
      <c r="BK190" s="22">
        <v>260771</v>
      </c>
      <c r="BL190" s="22">
        <v>175033</v>
      </c>
      <c r="BM190" s="22">
        <v>120684</v>
      </c>
      <c r="BN190" s="22">
        <v>2843941</v>
      </c>
      <c r="BO190" s="22">
        <v>104810</v>
      </c>
      <c r="BP190" s="22">
        <v>448909</v>
      </c>
      <c r="BQ190" s="52">
        <v>8662</v>
      </c>
      <c r="BR190" s="62">
        <f t="shared" si="3"/>
        <v>120971048</v>
      </c>
    </row>
    <row r="191" spans="1:70" x14ac:dyDescent="0.25">
      <c r="A191" s="13"/>
      <c r="B191" s="14">
        <v>351.1</v>
      </c>
      <c r="C191" s="15" t="s">
        <v>187</v>
      </c>
      <c r="D191" s="16">
        <v>2349</v>
      </c>
      <c r="E191" s="16">
        <v>0</v>
      </c>
      <c r="F191" s="16">
        <v>0</v>
      </c>
      <c r="G191" s="16">
        <v>0</v>
      </c>
      <c r="H191" s="16">
        <v>7030</v>
      </c>
      <c r="I191" s="16">
        <v>0</v>
      </c>
      <c r="J191" s="16">
        <v>0</v>
      </c>
      <c r="K191" s="16">
        <v>38900</v>
      </c>
      <c r="L191" s="16">
        <v>160594</v>
      </c>
      <c r="M191" s="16">
        <v>295671</v>
      </c>
      <c r="N191" s="16">
        <v>1383766</v>
      </c>
      <c r="O191" s="16">
        <v>0</v>
      </c>
      <c r="P191" s="16">
        <v>53130</v>
      </c>
      <c r="Q191" s="16">
        <v>63559</v>
      </c>
      <c r="R191" s="16">
        <v>63781</v>
      </c>
      <c r="S191" s="16">
        <v>38184</v>
      </c>
      <c r="T191" s="16">
        <v>10534</v>
      </c>
      <c r="U191" s="16">
        <v>21511</v>
      </c>
      <c r="V191" s="16">
        <v>271</v>
      </c>
      <c r="W191" s="16">
        <v>73140</v>
      </c>
      <c r="X191" s="16">
        <v>7682</v>
      </c>
      <c r="Y191" s="16">
        <v>9306</v>
      </c>
      <c r="Z191" s="16">
        <v>872746</v>
      </c>
      <c r="AA191" s="16">
        <v>1032223</v>
      </c>
      <c r="AB191" s="16">
        <v>7035</v>
      </c>
      <c r="AC191" s="16">
        <v>227</v>
      </c>
      <c r="AD191" s="16">
        <v>27322</v>
      </c>
      <c r="AE191" s="16">
        <v>0</v>
      </c>
      <c r="AF191" s="16">
        <v>123212</v>
      </c>
      <c r="AG191" s="16">
        <v>133362</v>
      </c>
      <c r="AH191" s="16">
        <v>123249</v>
      </c>
      <c r="AI191" s="16">
        <v>0</v>
      </c>
      <c r="AJ191" s="16">
        <v>32887</v>
      </c>
      <c r="AK191" s="16">
        <v>9170</v>
      </c>
      <c r="AL191" s="16">
        <v>131247</v>
      </c>
      <c r="AM191" s="16">
        <v>47478</v>
      </c>
      <c r="AN191" s="16">
        <v>13690</v>
      </c>
      <c r="AO191" s="16">
        <v>25499</v>
      </c>
      <c r="AP191" s="16">
        <v>666238</v>
      </c>
      <c r="AQ191" s="16">
        <v>58584</v>
      </c>
      <c r="AR191" s="16">
        <v>5735</v>
      </c>
      <c r="AS191" s="16">
        <v>4895438</v>
      </c>
      <c r="AT191" s="16">
        <v>0</v>
      </c>
      <c r="AU191" s="16">
        <v>39929</v>
      </c>
      <c r="AV191" s="16">
        <v>0</v>
      </c>
      <c r="AW191" s="16">
        <v>108861</v>
      </c>
      <c r="AX191" s="16">
        <v>87184</v>
      </c>
      <c r="AY191" s="16">
        <v>776000</v>
      </c>
      <c r="AZ191" s="16">
        <v>46106</v>
      </c>
      <c r="BA191" s="16">
        <v>0</v>
      </c>
      <c r="BB191" s="16">
        <v>69611</v>
      </c>
      <c r="BC191" s="16">
        <v>729227</v>
      </c>
      <c r="BD191" s="16">
        <v>160</v>
      </c>
      <c r="BE191" s="16">
        <v>1609138</v>
      </c>
      <c r="BF191" s="16">
        <v>276477</v>
      </c>
      <c r="BG191" s="16">
        <v>12434</v>
      </c>
      <c r="BH191" s="16">
        <v>638939</v>
      </c>
      <c r="BI191" s="16">
        <v>123753</v>
      </c>
      <c r="BJ191" s="16">
        <v>0</v>
      </c>
      <c r="BK191" s="16">
        <v>95795</v>
      </c>
      <c r="BL191" s="16">
        <v>50856</v>
      </c>
      <c r="BM191" s="16">
        <v>0</v>
      </c>
      <c r="BN191" s="16">
        <v>483228</v>
      </c>
      <c r="BO191" s="16">
        <v>16014</v>
      </c>
      <c r="BP191" s="16">
        <v>0</v>
      </c>
      <c r="BQ191" s="50">
        <v>0</v>
      </c>
      <c r="BR191" s="51">
        <f t="shared" si="3"/>
        <v>15598462</v>
      </c>
    </row>
    <row r="192" spans="1:70" x14ac:dyDescent="0.25">
      <c r="A192" s="13"/>
      <c r="B192" s="14">
        <v>351.2</v>
      </c>
      <c r="C192" s="15" t="s">
        <v>188</v>
      </c>
      <c r="D192" s="16">
        <v>0</v>
      </c>
      <c r="E192" s="16">
        <v>0</v>
      </c>
      <c r="F192" s="16">
        <v>222339</v>
      </c>
      <c r="G192" s="16">
        <v>8720</v>
      </c>
      <c r="H192" s="16">
        <v>0</v>
      </c>
      <c r="I192" s="16">
        <v>0</v>
      </c>
      <c r="J192" s="16">
        <v>0</v>
      </c>
      <c r="K192" s="16">
        <v>0</v>
      </c>
      <c r="L192" s="16">
        <v>0</v>
      </c>
      <c r="M192" s="16">
        <v>0</v>
      </c>
      <c r="N192" s="16">
        <v>45173</v>
      </c>
      <c r="O192" s="16">
        <v>0</v>
      </c>
      <c r="P192" s="16">
        <v>0</v>
      </c>
      <c r="Q192" s="16">
        <v>0</v>
      </c>
      <c r="R192" s="16">
        <v>27681</v>
      </c>
      <c r="S192" s="16">
        <v>248116</v>
      </c>
      <c r="T192" s="16">
        <v>0</v>
      </c>
      <c r="U192" s="16">
        <v>40836</v>
      </c>
      <c r="V192" s="16">
        <v>1061</v>
      </c>
      <c r="W192" s="16">
        <v>0</v>
      </c>
      <c r="X192" s="16">
        <v>0</v>
      </c>
      <c r="Y192" s="16">
        <v>0</v>
      </c>
      <c r="Z192" s="16">
        <v>46452</v>
      </c>
      <c r="AA192" s="16">
        <v>0</v>
      </c>
      <c r="AB192" s="16">
        <v>0</v>
      </c>
      <c r="AC192" s="16">
        <v>0</v>
      </c>
      <c r="AD192" s="16">
        <v>2294</v>
      </c>
      <c r="AE192" s="16">
        <v>0</v>
      </c>
      <c r="AF192" s="16">
        <v>0</v>
      </c>
      <c r="AG192" s="16">
        <v>31877</v>
      </c>
      <c r="AH192" s="16">
        <v>0</v>
      </c>
      <c r="AI192" s="16">
        <v>0</v>
      </c>
      <c r="AJ192" s="16">
        <v>143431</v>
      </c>
      <c r="AK192" s="16">
        <v>590356</v>
      </c>
      <c r="AL192" s="16">
        <v>0</v>
      </c>
      <c r="AM192" s="16">
        <v>935</v>
      </c>
      <c r="AN192" s="16">
        <v>4255</v>
      </c>
      <c r="AO192" s="16">
        <v>0</v>
      </c>
      <c r="AP192" s="16">
        <v>0</v>
      </c>
      <c r="AQ192" s="16">
        <v>0</v>
      </c>
      <c r="AR192" s="16">
        <v>684</v>
      </c>
      <c r="AS192" s="16">
        <v>0</v>
      </c>
      <c r="AT192" s="16">
        <v>0</v>
      </c>
      <c r="AU192" s="16">
        <v>51919</v>
      </c>
      <c r="AV192" s="16">
        <v>0</v>
      </c>
      <c r="AW192" s="16">
        <v>0</v>
      </c>
      <c r="AX192" s="16">
        <v>52745</v>
      </c>
      <c r="AY192" s="16">
        <v>0</v>
      </c>
      <c r="AZ192" s="16">
        <v>542594</v>
      </c>
      <c r="BA192" s="16">
        <v>0</v>
      </c>
      <c r="BB192" s="16">
        <v>13766</v>
      </c>
      <c r="BC192" s="16">
        <v>55825</v>
      </c>
      <c r="BD192" s="16">
        <v>303169</v>
      </c>
      <c r="BE192" s="16">
        <v>0</v>
      </c>
      <c r="BF192" s="16">
        <v>71049</v>
      </c>
      <c r="BG192" s="16">
        <v>0</v>
      </c>
      <c r="BH192" s="16">
        <v>69706</v>
      </c>
      <c r="BI192" s="16">
        <v>0</v>
      </c>
      <c r="BJ192" s="16">
        <v>23835</v>
      </c>
      <c r="BK192" s="16">
        <v>0</v>
      </c>
      <c r="BL192" s="16">
        <v>10622</v>
      </c>
      <c r="BM192" s="16">
        <v>0</v>
      </c>
      <c r="BN192" s="16">
        <v>0</v>
      </c>
      <c r="BO192" s="16">
        <v>0</v>
      </c>
      <c r="BP192" s="16">
        <v>0</v>
      </c>
      <c r="BQ192" s="50">
        <v>0</v>
      </c>
      <c r="BR192" s="51">
        <f t="shared" si="3"/>
        <v>2609440</v>
      </c>
    </row>
    <row r="193" spans="1:70" x14ac:dyDescent="0.25">
      <c r="A193" s="13"/>
      <c r="B193" s="14">
        <v>351.3</v>
      </c>
      <c r="C193" s="15" t="s">
        <v>189</v>
      </c>
      <c r="D193" s="16">
        <v>0</v>
      </c>
      <c r="E193" s="16">
        <v>0</v>
      </c>
      <c r="F193" s="16">
        <v>0</v>
      </c>
      <c r="G193" s="16">
        <v>0</v>
      </c>
      <c r="H193" s="16">
        <v>0</v>
      </c>
      <c r="I193" s="16">
        <v>0</v>
      </c>
      <c r="J193" s="16">
        <v>0</v>
      </c>
      <c r="K193" s="16">
        <v>0</v>
      </c>
      <c r="L193" s="16">
        <v>0</v>
      </c>
      <c r="M193" s="16">
        <v>3795</v>
      </c>
      <c r="N193" s="16">
        <v>0</v>
      </c>
      <c r="O193" s="16">
        <v>0</v>
      </c>
      <c r="P193" s="16">
        <v>0</v>
      </c>
      <c r="Q193" s="16">
        <v>0</v>
      </c>
      <c r="R193" s="16">
        <v>0</v>
      </c>
      <c r="S193" s="16">
        <v>0</v>
      </c>
      <c r="T193" s="16">
        <v>0</v>
      </c>
      <c r="U193" s="16">
        <v>0</v>
      </c>
      <c r="V193" s="16">
        <v>2245</v>
      </c>
      <c r="W193" s="16">
        <v>0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2243</v>
      </c>
      <c r="AE193" s="16">
        <v>7418</v>
      </c>
      <c r="AF193" s="16">
        <v>0</v>
      </c>
      <c r="AG193" s="16">
        <v>151</v>
      </c>
      <c r="AH193" s="16">
        <v>17463</v>
      </c>
      <c r="AI193" s="16">
        <v>0</v>
      </c>
      <c r="AJ193" s="16">
        <v>0</v>
      </c>
      <c r="AK193" s="16">
        <v>0</v>
      </c>
      <c r="AL193" s="16">
        <v>825</v>
      </c>
      <c r="AM193" s="16">
        <v>0</v>
      </c>
      <c r="AN193" s="16">
        <v>0</v>
      </c>
      <c r="AO193" s="16">
        <v>0</v>
      </c>
      <c r="AP193" s="16">
        <v>13512</v>
      </c>
      <c r="AQ193" s="16">
        <v>0</v>
      </c>
      <c r="AR193" s="16">
        <v>0</v>
      </c>
      <c r="AS193" s="16">
        <v>0</v>
      </c>
      <c r="AT193" s="16">
        <v>87019</v>
      </c>
      <c r="AU193" s="16">
        <v>13020</v>
      </c>
      <c r="AV193" s="16">
        <v>0</v>
      </c>
      <c r="AW193" s="16">
        <v>0</v>
      </c>
      <c r="AX193" s="16">
        <v>0</v>
      </c>
      <c r="AY193" s="16">
        <v>0</v>
      </c>
      <c r="AZ193" s="16">
        <v>278175</v>
      </c>
      <c r="BA193" s="16">
        <v>0</v>
      </c>
      <c r="BB193" s="16">
        <v>0</v>
      </c>
      <c r="BC193" s="16">
        <v>0</v>
      </c>
      <c r="BD193" s="16">
        <v>27111</v>
      </c>
      <c r="BE193" s="16">
        <v>43461</v>
      </c>
      <c r="BF193" s="16">
        <v>270044</v>
      </c>
      <c r="BG193" s="16">
        <v>0</v>
      </c>
      <c r="BH193" s="16">
        <v>0</v>
      </c>
      <c r="BI193" s="16">
        <v>0</v>
      </c>
      <c r="BJ193" s="16">
        <v>0</v>
      </c>
      <c r="BK193" s="16">
        <v>0</v>
      </c>
      <c r="BL193" s="16">
        <v>49553</v>
      </c>
      <c r="BM193" s="16">
        <v>0</v>
      </c>
      <c r="BN193" s="16">
        <v>0</v>
      </c>
      <c r="BO193" s="16">
        <v>0</v>
      </c>
      <c r="BP193" s="16">
        <v>42432</v>
      </c>
      <c r="BQ193" s="50">
        <v>0</v>
      </c>
      <c r="BR193" s="51">
        <f t="shared" si="3"/>
        <v>858467</v>
      </c>
    </row>
    <row r="194" spans="1:70" x14ac:dyDescent="0.25">
      <c r="A194" s="13"/>
      <c r="B194" s="14">
        <v>351.4</v>
      </c>
      <c r="C194" s="15" t="s">
        <v>190</v>
      </c>
      <c r="D194" s="16">
        <v>0</v>
      </c>
      <c r="E194" s="16">
        <v>0</v>
      </c>
      <c r="F194" s="16">
        <v>0</v>
      </c>
      <c r="G194" s="16">
        <v>0</v>
      </c>
      <c r="H194" s="16">
        <v>0</v>
      </c>
      <c r="I194" s="16">
        <v>0</v>
      </c>
      <c r="J194" s="16">
        <v>0</v>
      </c>
      <c r="K194" s="16">
        <v>0</v>
      </c>
      <c r="L194" s="16">
        <v>0</v>
      </c>
      <c r="M194" s="16">
        <v>0</v>
      </c>
      <c r="N194" s="16">
        <v>0</v>
      </c>
      <c r="O194" s="16">
        <v>0</v>
      </c>
      <c r="P194" s="16">
        <v>0</v>
      </c>
      <c r="Q194" s="16">
        <v>0</v>
      </c>
      <c r="R194" s="16">
        <v>0</v>
      </c>
      <c r="S194" s="16">
        <v>0</v>
      </c>
      <c r="T194" s="16">
        <v>0</v>
      </c>
      <c r="U194" s="16">
        <v>0</v>
      </c>
      <c r="V194" s="16">
        <v>0</v>
      </c>
      <c r="W194" s="16">
        <v>0</v>
      </c>
      <c r="X194" s="16">
        <v>0</v>
      </c>
      <c r="Y194" s="16">
        <v>0</v>
      </c>
      <c r="Z194" s="16">
        <v>0</v>
      </c>
      <c r="AA194" s="16">
        <v>4221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  <c r="AH194" s="16">
        <v>43693</v>
      </c>
      <c r="AI194" s="16">
        <v>0</v>
      </c>
      <c r="AJ194" s="16">
        <v>117847</v>
      </c>
      <c r="AK194" s="16">
        <v>0</v>
      </c>
      <c r="AL194" s="16">
        <v>0</v>
      </c>
      <c r="AM194" s="16">
        <v>0</v>
      </c>
      <c r="AN194" s="16">
        <v>0</v>
      </c>
      <c r="AO194" s="16">
        <v>0</v>
      </c>
      <c r="AP194" s="16">
        <v>0</v>
      </c>
      <c r="AQ194" s="16">
        <v>0</v>
      </c>
      <c r="AR194" s="16">
        <v>0</v>
      </c>
      <c r="AS194" s="16">
        <v>0</v>
      </c>
      <c r="AT194" s="16">
        <v>133368</v>
      </c>
      <c r="AU194" s="16">
        <v>0</v>
      </c>
      <c r="AV194" s="16">
        <v>0</v>
      </c>
      <c r="AW194" s="16">
        <v>0</v>
      </c>
      <c r="AX194" s="16">
        <v>0</v>
      </c>
      <c r="AY194" s="16">
        <v>0</v>
      </c>
      <c r="AZ194" s="16">
        <v>0</v>
      </c>
      <c r="BA194" s="16">
        <v>0</v>
      </c>
      <c r="BB194" s="16">
        <v>0</v>
      </c>
      <c r="BC194" s="16">
        <v>0</v>
      </c>
      <c r="BD194" s="16">
        <v>0</v>
      </c>
      <c r="BE194" s="16">
        <v>58324</v>
      </c>
      <c r="BF194" s="16">
        <v>0</v>
      </c>
      <c r="BG194" s="16">
        <v>0</v>
      </c>
      <c r="BH194" s="16">
        <v>0</v>
      </c>
      <c r="BI194" s="16">
        <v>0</v>
      </c>
      <c r="BJ194" s="16">
        <v>0</v>
      </c>
      <c r="BK194" s="16">
        <v>0</v>
      </c>
      <c r="BL194" s="16">
        <v>0</v>
      </c>
      <c r="BM194" s="16">
        <v>0</v>
      </c>
      <c r="BN194" s="16">
        <v>0</v>
      </c>
      <c r="BO194" s="16">
        <v>0</v>
      </c>
      <c r="BP194" s="16">
        <v>71055</v>
      </c>
      <c r="BQ194" s="50">
        <v>0</v>
      </c>
      <c r="BR194" s="51">
        <f t="shared" si="3"/>
        <v>428508</v>
      </c>
    </row>
    <row r="195" spans="1:70" x14ac:dyDescent="0.25">
      <c r="A195" s="13"/>
      <c r="B195" s="14">
        <v>351.5</v>
      </c>
      <c r="C195" s="15" t="s">
        <v>191</v>
      </c>
      <c r="D195" s="16">
        <v>0</v>
      </c>
      <c r="E195" s="16">
        <v>0</v>
      </c>
      <c r="F195" s="16">
        <v>0</v>
      </c>
      <c r="G195" s="16">
        <v>291386</v>
      </c>
      <c r="H195" s="16">
        <v>288988</v>
      </c>
      <c r="I195" s="16">
        <v>0</v>
      </c>
      <c r="J195" s="16">
        <v>0</v>
      </c>
      <c r="K195" s="16">
        <v>0</v>
      </c>
      <c r="L195" s="16">
        <v>0</v>
      </c>
      <c r="M195" s="16">
        <v>0</v>
      </c>
      <c r="N195" s="16">
        <v>0</v>
      </c>
      <c r="O195" s="16">
        <v>0</v>
      </c>
      <c r="P195" s="16">
        <v>0</v>
      </c>
      <c r="Q195" s="16">
        <v>0</v>
      </c>
      <c r="R195" s="16">
        <v>182350</v>
      </c>
      <c r="S195" s="16">
        <v>0</v>
      </c>
      <c r="T195" s="16">
        <v>0</v>
      </c>
      <c r="U195" s="16">
        <v>0</v>
      </c>
      <c r="V195" s="16">
        <v>0</v>
      </c>
      <c r="W195" s="16">
        <v>0</v>
      </c>
      <c r="X195" s="16">
        <v>0</v>
      </c>
      <c r="Y195" s="16">
        <v>0</v>
      </c>
      <c r="Z195" s="16">
        <v>0</v>
      </c>
      <c r="AA195" s="16">
        <v>26568</v>
      </c>
      <c r="AB195" s="16">
        <v>161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  <c r="AH195" s="16">
        <v>0</v>
      </c>
      <c r="AI195" s="16">
        <v>0</v>
      </c>
      <c r="AJ195" s="16">
        <v>189083</v>
      </c>
      <c r="AK195" s="16">
        <v>563029</v>
      </c>
      <c r="AL195" s="16">
        <v>0</v>
      </c>
      <c r="AM195" s="16">
        <v>0</v>
      </c>
      <c r="AN195" s="16">
        <v>0</v>
      </c>
      <c r="AO195" s="16">
        <v>0</v>
      </c>
      <c r="AP195" s="16">
        <v>166473</v>
      </c>
      <c r="AQ195" s="16">
        <v>188286</v>
      </c>
      <c r="AR195" s="16">
        <v>157777</v>
      </c>
      <c r="AS195" s="16">
        <v>0</v>
      </c>
      <c r="AT195" s="16">
        <v>6969</v>
      </c>
      <c r="AU195" s="16">
        <v>0</v>
      </c>
      <c r="AV195" s="16">
        <v>0</v>
      </c>
      <c r="AW195" s="16">
        <v>0</v>
      </c>
      <c r="AX195" s="16">
        <v>1620674</v>
      </c>
      <c r="AY195" s="16">
        <v>0</v>
      </c>
      <c r="AZ195" s="16">
        <v>2904045</v>
      </c>
      <c r="BA195" s="16">
        <v>42029</v>
      </c>
      <c r="BB195" s="16">
        <v>7135</v>
      </c>
      <c r="BC195" s="16">
        <v>624181</v>
      </c>
      <c r="BD195" s="16">
        <v>0</v>
      </c>
      <c r="BE195" s="16">
        <v>0</v>
      </c>
      <c r="BF195" s="16">
        <v>0</v>
      </c>
      <c r="BG195" s="16">
        <v>0</v>
      </c>
      <c r="BH195" s="16">
        <v>172429</v>
      </c>
      <c r="BI195" s="16">
        <v>0</v>
      </c>
      <c r="BJ195" s="16">
        <v>0</v>
      </c>
      <c r="BK195" s="16">
        <v>5</v>
      </c>
      <c r="BL195" s="16">
        <v>5121</v>
      </c>
      <c r="BM195" s="16">
        <v>0</v>
      </c>
      <c r="BN195" s="16">
        <v>0</v>
      </c>
      <c r="BO195" s="16">
        <v>43798</v>
      </c>
      <c r="BP195" s="16">
        <v>7317</v>
      </c>
      <c r="BQ195" s="50">
        <v>0</v>
      </c>
      <c r="BR195" s="51">
        <f t="shared" si="3"/>
        <v>7487804</v>
      </c>
    </row>
    <row r="196" spans="1:70" x14ac:dyDescent="0.25">
      <c r="A196" s="13"/>
      <c r="B196" s="14">
        <v>351.6</v>
      </c>
      <c r="C196" s="15" t="s">
        <v>192</v>
      </c>
      <c r="D196" s="16">
        <v>0</v>
      </c>
      <c r="E196" s="16">
        <v>0</v>
      </c>
      <c r="F196" s="16">
        <v>0</v>
      </c>
      <c r="G196" s="16">
        <v>0</v>
      </c>
      <c r="H196" s="16">
        <v>0</v>
      </c>
      <c r="I196" s="16">
        <v>0</v>
      </c>
      <c r="J196" s="16">
        <v>0</v>
      </c>
      <c r="K196" s="16">
        <v>0</v>
      </c>
      <c r="L196" s="16">
        <v>0</v>
      </c>
      <c r="M196" s="16">
        <v>0</v>
      </c>
      <c r="N196" s="16">
        <v>76741</v>
      </c>
      <c r="O196" s="16">
        <v>0</v>
      </c>
      <c r="P196" s="16">
        <v>0</v>
      </c>
      <c r="Q196" s="16">
        <v>0</v>
      </c>
      <c r="R196" s="16">
        <v>0</v>
      </c>
      <c r="S196" s="16">
        <v>0</v>
      </c>
      <c r="T196" s="16">
        <v>0</v>
      </c>
      <c r="U196" s="16">
        <v>0</v>
      </c>
      <c r="V196" s="16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4504</v>
      </c>
      <c r="AB196" s="16">
        <v>0</v>
      </c>
      <c r="AC196" s="16">
        <v>0</v>
      </c>
      <c r="AD196" s="16">
        <v>0</v>
      </c>
      <c r="AE196" s="16">
        <v>0</v>
      </c>
      <c r="AF196" s="16">
        <v>0</v>
      </c>
      <c r="AG196" s="16">
        <v>0</v>
      </c>
      <c r="AH196" s="16">
        <v>0</v>
      </c>
      <c r="AI196" s="16">
        <v>0</v>
      </c>
      <c r="AJ196" s="16">
        <v>0</v>
      </c>
      <c r="AK196" s="16">
        <v>0</v>
      </c>
      <c r="AL196" s="16">
        <v>0</v>
      </c>
      <c r="AM196" s="16">
        <v>34</v>
      </c>
      <c r="AN196" s="16">
        <v>0</v>
      </c>
      <c r="AO196" s="16">
        <v>0</v>
      </c>
      <c r="AP196" s="16">
        <v>0</v>
      </c>
      <c r="AQ196" s="16">
        <v>0</v>
      </c>
      <c r="AR196" s="16">
        <v>134</v>
      </c>
      <c r="AS196" s="16">
        <v>0</v>
      </c>
      <c r="AT196" s="16">
        <v>0</v>
      </c>
      <c r="AU196" s="16">
        <v>0</v>
      </c>
      <c r="AV196" s="16">
        <v>0</v>
      </c>
      <c r="AW196" s="16">
        <v>0</v>
      </c>
      <c r="AX196" s="16">
        <v>0</v>
      </c>
      <c r="AY196" s="16">
        <v>0</v>
      </c>
      <c r="AZ196" s="16">
        <v>0</v>
      </c>
      <c r="BA196" s="16">
        <v>0</v>
      </c>
      <c r="BB196" s="16">
        <v>253025</v>
      </c>
      <c r="BC196" s="16">
        <v>278078</v>
      </c>
      <c r="BD196" s="16">
        <v>0</v>
      </c>
      <c r="BE196" s="16">
        <v>0</v>
      </c>
      <c r="BF196" s="16">
        <v>0</v>
      </c>
      <c r="BG196" s="16">
        <v>0</v>
      </c>
      <c r="BH196" s="16">
        <v>3200</v>
      </c>
      <c r="BI196" s="16">
        <v>0</v>
      </c>
      <c r="BJ196" s="16">
        <v>0</v>
      </c>
      <c r="BK196" s="16">
        <v>25873</v>
      </c>
      <c r="BL196" s="16">
        <v>0</v>
      </c>
      <c r="BM196" s="16">
        <v>0</v>
      </c>
      <c r="BN196" s="16">
        <v>223879</v>
      </c>
      <c r="BO196" s="16">
        <v>0</v>
      </c>
      <c r="BP196" s="16">
        <v>35138</v>
      </c>
      <c r="BQ196" s="50">
        <v>0</v>
      </c>
      <c r="BR196" s="51">
        <f t="shared" si="3"/>
        <v>900606</v>
      </c>
    </row>
    <row r="197" spans="1:70" x14ac:dyDescent="0.25">
      <c r="A197" s="13"/>
      <c r="B197" s="14">
        <v>351.7</v>
      </c>
      <c r="C197" s="15" t="s">
        <v>193</v>
      </c>
      <c r="D197" s="16">
        <v>473981</v>
      </c>
      <c r="E197" s="16">
        <v>0</v>
      </c>
      <c r="F197" s="16">
        <v>0</v>
      </c>
      <c r="G197" s="16">
        <v>0</v>
      </c>
      <c r="H197" s="16">
        <v>435583</v>
      </c>
      <c r="I197" s="16">
        <v>742000</v>
      </c>
      <c r="J197" s="16">
        <v>7923</v>
      </c>
      <c r="K197" s="16">
        <v>95540</v>
      </c>
      <c r="L197" s="16">
        <v>68665</v>
      </c>
      <c r="M197" s="16">
        <v>211425</v>
      </c>
      <c r="N197" s="16">
        <v>0</v>
      </c>
      <c r="O197" s="16">
        <v>74972</v>
      </c>
      <c r="P197" s="16">
        <v>0</v>
      </c>
      <c r="Q197" s="16">
        <v>0</v>
      </c>
      <c r="R197" s="16">
        <v>0</v>
      </c>
      <c r="S197" s="16">
        <v>0</v>
      </c>
      <c r="T197" s="16">
        <v>0</v>
      </c>
      <c r="U197" s="16">
        <v>0</v>
      </c>
      <c r="V197" s="16">
        <v>0</v>
      </c>
      <c r="W197" s="16">
        <v>0</v>
      </c>
      <c r="X197" s="16">
        <v>5792</v>
      </c>
      <c r="Y197" s="16">
        <v>0</v>
      </c>
      <c r="Z197" s="16">
        <v>0</v>
      </c>
      <c r="AA197" s="16">
        <v>27424</v>
      </c>
      <c r="AB197" s="16">
        <v>0</v>
      </c>
      <c r="AC197" s="16">
        <v>0</v>
      </c>
      <c r="AD197" s="16">
        <v>1083716</v>
      </c>
      <c r="AE197" s="16">
        <v>0</v>
      </c>
      <c r="AF197" s="16">
        <v>121463</v>
      </c>
      <c r="AG197" s="16">
        <v>0</v>
      </c>
      <c r="AH197" s="16">
        <v>0</v>
      </c>
      <c r="AI197" s="16">
        <v>0</v>
      </c>
      <c r="AJ197" s="16">
        <v>0</v>
      </c>
      <c r="AK197" s="16">
        <v>0</v>
      </c>
      <c r="AL197" s="16">
        <v>315541</v>
      </c>
      <c r="AM197" s="16">
        <v>39314</v>
      </c>
      <c r="AN197" s="16">
        <v>0</v>
      </c>
      <c r="AO197" s="16">
        <v>0</v>
      </c>
      <c r="AP197" s="16">
        <v>0</v>
      </c>
      <c r="AQ197" s="16">
        <v>130027</v>
      </c>
      <c r="AR197" s="16">
        <v>122510</v>
      </c>
      <c r="AS197" s="16">
        <v>0</v>
      </c>
      <c r="AT197" s="16">
        <v>0</v>
      </c>
      <c r="AU197" s="16">
        <v>40295</v>
      </c>
      <c r="AV197" s="16">
        <v>134088</v>
      </c>
      <c r="AW197" s="16">
        <v>0</v>
      </c>
      <c r="AX197" s="16">
        <v>0</v>
      </c>
      <c r="AY197" s="16">
        <v>518000</v>
      </c>
      <c r="AZ197" s="16">
        <v>1893595</v>
      </c>
      <c r="BA197" s="16">
        <v>0</v>
      </c>
      <c r="BB197" s="16">
        <v>901961</v>
      </c>
      <c r="BC197" s="16">
        <v>0</v>
      </c>
      <c r="BD197" s="16">
        <v>29166</v>
      </c>
      <c r="BE197" s="16">
        <v>0</v>
      </c>
      <c r="BF197" s="16">
        <v>361431</v>
      </c>
      <c r="BG197" s="16">
        <v>0</v>
      </c>
      <c r="BH197" s="16">
        <v>0</v>
      </c>
      <c r="BI197" s="16">
        <v>560108</v>
      </c>
      <c r="BJ197" s="16">
        <v>0</v>
      </c>
      <c r="BK197" s="16">
        <v>0</v>
      </c>
      <c r="BL197" s="16">
        <v>0</v>
      </c>
      <c r="BM197" s="16">
        <v>9840</v>
      </c>
      <c r="BN197" s="16">
        <v>0</v>
      </c>
      <c r="BO197" s="16">
        <v>0</v>
      </c>
      <c r="BP197" s="16">
        <v>0</v>
      </c>
      <c r="BQ197" s="50">
        <v>0</v>
      </c>
      <c r="BR197" s="51">
        <f t="shared" si="3"/>
        <v>8404360</v>
      </c>
    </row>
    <row r="198" spans="1:70" x14ac:dyDescent="0.25">
      <c r="A198" s="13"/>
      <c r="B198" s="14">
        <v>351.8</v>
      </c>
      <c r="C198" s="15" t="s">
        <v>194</v>
      </c>
      <c r="D198" s="16">
        <v>486743</v>
      </c>
      <c r="E198" s="16">
        <v>39251</v>
      </c>
      <c r="F198" s="16">
        <v>0</v>
      </c>
      <c r="G198" s="16">
        <v>0</v>
      </c>
      <c r="H198" s="16">
        <v>667197</v>
      </c>
      <c r="I198" s="16">
        <v>0</v>
      </c>
      <c r="J198" s="16">
        <v>18807</v>
      </c>
      <c r="K198" s="16">
        <v>0</v>
      </c>
      <c r="L198" s="16">
        <v>102717</v>
      </c>
      <c r="M198" s="16">
        <v>0</v>
      </c>
      <c r="N198" s="16">
        <v>316450</v>
      </c>
      <c r="O198" s="16">
        <v>107793</v>
      </c>
      <c r="P198" s="16">
        <v>0</v>
      </c>
      <c r="Q198" s="16">
        <v>18553</v>
      </c>
      <c r="R198" s="16">
        <v>0</v>
      </c>
      <c r="S198" s="16">
        <v>52014</v>
      </c>
      <c r="T198" s="16">
        <v>0</v>
      </c>
      <c r="U198" s="16">
        <v>62179</v>
      </c>
      <c r="V198" s="16">
        <v>9404</v>
      </c>
      <c r="W198" s="16">
        <v>-7850</v>
      </c>
      <c r="X198" s="16">
        <v>0</v>
      </c>
      <c r="Y198" s="16">
        <v>22504</v>
      </c>
      <c r="Z198" s="16">
        <v>0</v>
      </c>
      <c r="AA198" s="16">
        <v>170520</v>
      </c>
      <c r="AB198" s="16">
        <v>187798</v>
      </c>
      <c r="AC198" s="16">
        <v>134311</v>
      </c>
      <c r="AD198" s="16">
        <v>1399785</v>
      </c>
      <c r="AE198" s="16">
        <v>37664</v>
      </c>
      <c r="AF198" s="16">
        <v>172276</v>
      </c>
      <c r="AG198" s="16">
        <v>87815</v>
      </c>
      <c r="AH198" s="16">
        <v>0</v>
      </c>
      <c r="AI198" s="16">
        <v>0</v>
      </c>
      <c r="AJ198" s="16">
        <v>411223</v>
      </c>
      <c r="AK198" s="16">
        <v>744389</v>
      </c>
      <c r="AL198" s="16">
        <v>292387</v>
      </c>
      <c r="AM198" s="16">
        <v>0</v>
      </c>
      <c r="AN198" s="16">
        <v>6030</v>
      </c>
      <c r="AO198" s="16">
        <v>8</v>
      </c>
      <c r="AP198" s="16">
        <v>0</v>
      </c>
      <c r="AQ198" s="16">
        <v>362084</v>
      </c>
      <c r="AR198" s="16">
        <v>251088</v>
      </c>
      <c r="AS198" s="16">
        <v>0</v>
      </c>
      <c r="AT198" s="16">
        <v>0</v>
      </c>
      <c r="AU198" s="16">
        <v>55450</v>
      </c>
      <c r="AV198" s="16">
        <v>283174</v>
      </c>
      <c r="AW198" s="16">
        <v>0</v>
      </c>
      <c r="AX198" s="16">
        <v>1561956</v>
      </c>
      <c r="AY198" s="16">
        <v>352000</v>
      </c>
      <c r="AZ198" s="16">
        <v>0</v>
      </c>
      <c r="BA198" s="16">
        <v>0</v>
      </c>
      <c r="BB198" s="16">
        <v>1247064</v>
      </c>
      <c r="BC198" s="16">
        <v>671460</v>
      </c>
      <c r="BD198" s="16">
        <v>0</v>
      </c>
      <c r="BE198" s="16">
        <v>0</v>
      </c>
      <c r="BF198" s="16">
        <v>0</v>
      </c>
      <c r="BG198" s="16">
        <v>183814</v>
      </c>
      <c r="BH198" s="16">
        <v>449917</v>
      </c>
      <c r="BI198" s="16">
        <v>0</v>
      </c>
      <c r="BJ198" s="16">
        <v>126724</v>
      </c>
      <c r="BK198" s="16">
        <v>91692</v>
      </c>
      <c r="BL198" s="16">
        <v>0</v>
      </c>
      <c r="BM198" s="16">
        <v>4293</v>
      </c>
      <c r="BN198" s="16">
        <v>0</v>
      </c>
      <c r="BO198" s="16">
        <v>0</v>
      </c>
      <c r="BP198" s="16">
        <v>0</v>
      </c>
      <c r="BQ198" s="50">
        <v>0</v>
      </c>
      <c r="BR198" s="51">
        <f t="shared" si="3"/>
        <v>11180684</v>
      </c>
    </row>
    <row r="199" spans="1:70" x14ac:dyDescent="0.25">
      <c r="A199" s="13"/>
      <c r="B199" s="14">
        <v>351.9</v>
      </c>
      <c r="C199" s="15" t="s">
        <v>195</v>
      </c>
      <c r="D199" s="16">
        <v>103981</v>
      </c>
      <c r="E199" s="16">
        <v>0</v>
      </c>
      <c r="F199" s="16"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29651</v>
      </c>
      <c r="M199" s="16">
        <v>0</v>
      </c>
      <c r="N199" s="16">
        <v>1147715</v>
      </c>
      <c r="O199" s="16">
        <v>70137</v>
      </c>
      <c r="P199" s="16">
        <v>0</v>
      </c>
      <c r="Q199" s="16">
        <v>0</v>
      </c>
      <c r="R199" s="16">
        <v>0</v>
      </c>
      <c r="S199" s="16">
        <v>0</v>
      </c>
      <c r="T199" s="16">
        <v>24677</v>
      </c>
      <c r="U199" s="16">
        <v>0</v>
      </c>
      <c r="V199" s="16">
        <v>0</v>
      </c>
      <c r="W199" s="16">
        <v>0</v>
      </c>
      <c r="X199" s="16">
        <v>2291</v>
      </c>
      <c r="Y199" s="16">
        <v>0</v>
      </c>
      <c r="Z199" s="16">
        <v>0</v>
      </c>
      <c r="AA199" s="16">
        <v>86360</v>
      </c>
      <c r="AB199" s="16">
        <v>0</v>
      </c>
      <c r="AC199" s="16">
        <v>50686</v>
      </c>
      <c r="AD199" s="16">
        <v>0</v>
      </c>
      <c r="AE199" s="16">
        <v>0</v>
      </c>
      <c r="AF199" s="16">
        <v>0</v>
      </c>
      <c r="AG199" s="16">
        <v>0</v>
      </c>
      <c r="AH199" s="16">
        <v>0</v>
      </c>
      <c r="AI199" s="16">
        <v>0</v>
      </c>
      <c r="AJ199" s="16">
        <v>0</v>
      </c>
      <c r="AK199" s="16">
        <v>0</v>
      </c>
      <c r="AL199" s="16">
        <v>124780</v>
      </c>
      <c r="AM199" s="16">
        <v>0</v>
      </c>
      <c r="AN199" s="16">
        <v>0</v>
      </c>
      <c r="AO199" s="16">
        <v>0</v>
      </c>
      <c r="AP199" s="16">
        <v>0</v>
      </c>
      <c r="AQ199" s="16">
        <v>0</v>
      </c>
      <c r="AR199" s="16">
        <v>0</v>
      </c>
      <c r="AS199" s="16">
        <v>0</v>
      </c>
      <c r="AT199" s="16">
        <v>0</v>
      </c>
      <c r="AU199" s="16">
        <v>0</v>
      </c>
      <c r="AV199" s="16">
        <v>39258</v>
      </c>
      <c r="AW199" s="16">
        <v>0</v>
      </c>
      <c r="AX199" s="16">
        <v>0</v>
      </c>
      <c r="AY199" s="16">
        <v>0</v>
      </c>
      <c r="AZ199" s="16">
        <v>0</v>
      </c>
      <c r="BA199" s="16">
        <v>0</v>
      </c>
      <c r="BB199" s="16">
        <v>0</v>
      </c>
      <c r="BC199" s="16">
        <v>0</v>
      </c>
      <c r="BD199" s="16">
        <v>41753</v>
      </c>
      <c r="BE199" s="16">
        <v>0</v>
      </c>
      <c r="BF199" s="16">
        <v>432898</v>
      </c>
      <c r="BG199" s="16">
        <v>0</v>
      </c>
      <c r="BH199" s="16">
        <v>10210</v>
      </c>
      <c r="BI199" s="16">
        <v>521882</v>
      </c>
      <c r="BJ199" s="16">
        <v>0</v>
      </c>
      <c r="BK199" s="16">
        <v>0</v>
      </c>
      <c r="BL199" s="16">
        <v>0</v>
      </c>
      <c r="BM199" s="16">
        <v>0</v>
      </c>
      <c r="BN199" s="16">
        <v>0</v>
      </c>
      <c r="BO199" s="16">
        <v>0</v>
      </c>
      <c r="BP199" s="16">
        <v>0</v>
      </c>
      <c r="BQ199" s="50">
        <v>0</v>
      </c>
      <c r="BR199" s="51">
        <f t="shared" si="3"/>
        <v>2686279</v>
      </c>
    </row>
    <row r="200" spans="1:70" x14ac:dyDescent="0.25">
      <c r="A200" s="13"/>
      <c r="B200" s="14">
        <v>352</v>
      </c>
      <c r="C200" s="15" t="s">
        <v>196</v>
      </c>
      <c r="D200" s="16">
        <v>0</v>
      </c>
      <c r="E200" s="16">
        <v>5528</v>
      </c>
      <c r="F200" s="16">
        <v>75101</v>
      </c>
      <c r="G200" s="16">
        <v>0</v>
      </c>
      <c r="H200" s="16">
        <v>636772</v>
      </c>
      <c r="I200" s="16">
        <v>1118000</v>
      </c>
      <c r="J200" s="16">
        <v>0</v>
      </c>
      <c r="K200" s="16">
        <v>103361</v>
      </c>
      <c r="L200" s="16">
        <v>0</v>
      </c>
      <c r="M200" s="16">
        <v>88289</v>
      </c>
      <c r="N200" s="16">
        <v>279186</v>
      </c>
      <c r="O200" s="16">
        <v>34562</v>
      </c>
      <c r="P200" s="16">
        <v>173</v>
      </c>
      <c r="Q200" s="16">
        <v>0</v>
      </c>
      <c r="R200" s="16">
        <v>0</v>
      </c>
      <c r="S200" s="16">
        <v>25119</v>
      </c>
      <c r="T200" s="16">
        <v>0</v>
      </c>
      <c r="U200" s="16">
        <v>0</v>
      </c>
      <c r="V200" s="16">
        <v>0</v>
      </c>
      <c r="W200" s="16">
        <v>4928</v>
      </c>
      <c r="X200" s="16">
        <v>0</v>
      </c>
      <c r="Y200" s="16">
        <v>7934</v>
      </c>
      <c r="Z200" s="16">
        <v>10347</v>
      </c>
      <c r="AA200" s="16">
        <v>0</v>
      </c>
      <c r="AB200" s="16">
        <v>0</v>
      </c>
      <c r="AC200" s="16">
        <v>39146</v>
      </c>
      <c r="AD200" s="16">
        <v>509678</v>
      </c>
      <c r="AE200" s="16">
        <v>0</v>
      </c>
      <c r="AF200" s="16">
        <v>47747</v>
      </c>
      <c r="AG200" s="16">
        <v>971</v>
      </c>
      <c r="AH200" s="16">
        <v>0</v>
      </c>
      <c r="AI200" s="16">
        <v>1876</v>
      </c>
      <c r="AJ200" s="16">
        <v>70573</v>
      </c>
      <c r="AK200" s="16">
        <v>408678</v>
      </c>
      <c r="AL200" s="16">
        <v>0</v>
      </c>
      <c r="AM200" s="16">
        <v>3400</v>
      </c>
      <c r="AN200" s="16">
        <v>0</v>
      </c>
      <c r="AO200" s="16">
        <v>11035</v>
      </c>
      <c r="AP200" s="16">
        <v>125200</v>
      </c>
      <c r="AQ200" s="16">
        <v>109250</v>
      </c>
      <c r="AR200" s="16">
        <v>117568</v>
      </c>
      <c r="AS200" s="16">
        <v>1098095</v>
      </c>
      <c r="AT200" s="16">
        <v>13741</v>
      </c>
      <c r="AU200" s="16">
        <v>76898</v>
      </c>
      <c r="AV200" s="16">
        <v>0</v>
      </c>
      <c r="AW200" s="16">
        <v>22698</v>
      </c>
      <c r="AX200" s="16">
        <v>0</v>
      </c>
      <c r="AY200" s="16">
        <v>11000</v>
      </c>
      <c r="AZ200" s="16">
        <v>546424</v>
      </c>
      <c r="BA200" s="16">
        <v>142184</v>
      </c>
      <c r="BB200" s="16">
        <v>0</v>
      </c>
      <c r="BC200" s="16">
        <v>0</v>
      </c>
      <c r="BD200" s="16">
        <v>0</v>
      </c>
      <c r="BE200" s="16">
        <v>225093</v>
      </c>
      <c r="BF200" s="16">
        <v>40364</v>
      </c>
      <c r="BG200" s="16">
        <v>546</v>
      </c>
      <c r="BH200" s="16">
        <v>265790</v>
      </c>
      <c r="BI200" s="16">
        <v>265738</v>
      </c>
      <c r="BJ200" s="16">
        <v>0</v>
      </c>
      <c r="BK200" s="16">
        <v>27182</v>
      </c>
      <c r="BL200" s="16">
        <v>4235</v>
      </c>
      <c r="BM200" s="16">
        <v>0</v>
      </c>
      <c r="BN200" s="16">
        <v>500412</v>
      </c>
      <c r="BO200" s="16">
        <v>3580</v>
      </c>
      <c r="BP200" s="16">
        <v>0</v>
      </c>
      <c r="BQ200" s="50">
        <v>0</v>
      </c>
      <c r="BR200" s="51">
        <f t="shared" si="3"/>
        <v>7078402</v>
      </c>
    </row>
    <row r="201" spans="1:70" x14ac:dyDescent="0.25">
      <c r="A201" s="13"/>
      <c r="B201" s="14">
        <v>353</v>
      </c>
      <c r="C201" s="15" t="s">
        <v>197</v>
      </c>
      <c r="D201" s="16">
        <v>0</v>
      </c>
      <c r="E201" s="16">
        <v>0</v>
      </c>
      <c r="F201" s="16">
        <v>0</v>
      </c>
      <c r="G201" s="16">
        <v>0</v>
      </c>
      <c r="H201" s="16">
        <v>0</v>
      </c>
      <c r="I201" s="16">
        <v>407000</v>
      </c>
      <c r="J201" s="16">
        <v>0</v>
      </c>
      <c r="K201" s="16">
        <v>0</v>
      </c>
      <c r="L201" s="16">
        <v>0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v>502755</v>
      </c>
      <c r="AE201" s="16">
        <v>0</v>
      </c>
      <c r="AF201" s="16">
        <v>0</v>
      </c>
      <c r="AG201" s="16">
        <v>0</v>
      </c>
      <c r="AH201" s="16">
        <v>0</v>
      </c>
      <c r="AI201" s="16">
        <v>0</v>
      </c>
      <c r="AJ201" s="16">
        <v>1000</v>
      </c>
      <c r="AK201" s="16">
        <v>0</v>
      </c>
      <c r="AL201" s="16">
        <v>0</v>
      </c>
      <c r="AM201" s="16">
        <v>0</v>
      </c>
      <c r="AN201" s="16">
        <v>0</v>
      </c>
      <c r="AO201" s="16">
        <v>0</v>
      </c>
      <c r="AP201" s="16">
        <v>238472</v>
      </c>
      <c r="AQ201" s="16">
        <v>0</v>
      </c>
      <c r="AR201" s="16">
        <v>0</v>
      </c>
      <c r="AS201" s="16">
        <v>175075</v>
      </c>
      <c r="AT201" s="16">
        <v>0</v>
      </c>
      <c r="AU201" s="16">
        <v>0</v>
      </c>
      <c r="AV201" s="16">
        <v>0</v>
      </c>
      <c r="AW201" s="16">
        <v>0</v>
      </c>
      <c r="AX201" s="16">
        <v>0</v>
      </c>
      <c r="AY201" s="16">
        <v>0</v>
      </c>
      <c r="AZ201" s="16">
        <v>106191</v>
      </c>
      <c r="BA201" s="16">
        <v>0</v>
      </c>
      <c r="BB201" s="16">
        <v>175782</v>
      </c>
      <c r="BC201" s="16">
        <v>0</v>
      </c>
      <c r="BD201" s="16">
        <v>0</v>
      </c>
      <c r="BE201" s="16">
        <v>0</v>
      </c>
      <c r="BF201" s="16">
        <v>0</v>
      </c>
      <c r="BG201" s="16">
        <v>0</v>
      </c>
      <c r="BH201" s="16">
        <v>17875</v>
      </c>
      <c r="BI201" s="16">
        <v>0</v>
      </c>
      <c r="BJ201" s="16">
        <v>0</v>
      </c>
      <c r="BK201" s="16">
        <v>0</v>
      </c>
      <c r="BL201" s="16">
        <v>0</v>
      </c>
      <c r="BM201" s="16">
        <v>0</v>
      </c>
      <c r="BN201" s="16">
        <v>0</v>
      </c>
      <c r="BO201" s="16">
        <v>0</v>
      </c>
      <c r="BP201" s="16">
        <v>0</v>
      </c>
      <c r="BQ201" s="50">
        <v>0</v>
      </c>
      <c r="BR201" s="51">
        <f t="shared" si="3"/>
        <v>1624150</v>
      </c>
    </row>
    <row r="202" spans="1:70" x14ac:dyDescent="0.25">
      <c r="A202" s="13"/>
      <c r="B202" s="14">
        <v>354</v>
      </c>
      <c r="C202" s="15" t="s">
        <v>198</v>
      </c>
      <c r="D202" s="16">
        <v>89003</v>
      </c>
      <c r="E202" s="16">
        <v>0</v>
      </c>
      <c r="F202" s="16">
        <v>43255</v>
      </c>
      <c r="G202" s="16">
        <v>0</v>
      </c>
      <c r="H202" s="16">
        <v>267257</v>
      </c>
      <c r="I202" s="16">
        <v>539000</v>
      </c>
      <c r="J202" s="16">
        <v>0</v>
      </c>
      <c r="K202" s="16">
        <v>225890</v>
      </c>
      <c r="L202" s="16">
        <v>16950</v>
      </c>
      <c r="M202" s="16">
        <v>0</v>
      </c>
      <c r="N202" s="16">
        <v>2382918</v>
      </c>
      <c r="O202" s="16">
        <v>0</v>
      </c>
      <c r="P202" s="16">
        <v>40234</v>
      </c>
      <c r="Q202" s="16">
        <v>0</v>
      </c>
      <c r="R202" s="16">
        <v>267782</v>
      </c>
      <c r="S202" s="16">
        <v>47728</v>
      </c>
      <c r="T202" s="16">
        <v>0</v>
      </c>
      <c r="U202" s="16">
        <v>0</v>
      </c>
      <c r="V202" s="16">
        <v>0</v>
      </c>
      <c r="W202" s="16">
        <v>0</v>
      </c>
      <c r="X202" s="16">
        <v>0</v>
      </c>
      <c r="Y202" s="16">
        <v>0</v>
      </c>
      <c r="Z202" s="16">
        <v>1320</v>
      </c>
      <c r="AA202" s="16">
        <v>0</v>
      </c>
      <c r="AB202" s="16">
        <v>169092</v>
      </c>
      <c r="AC202" s="16">
        <v>46885</v>
      </c>
      <c r="AD202" s="16">
        <v>3775707</v>
      </c>
      <c r="AE202" s="16">
        <v>0</v>
      </c>
      <c r="AF202" s="16">
        <v>271994</v>
      </c>
      <c r="AG202" s="16">
        <v>40</v>
      </c>
      <c r="AH202" s="16">
        <v>0</v>
      </c>
      <c r="AI202" s="16">
        <v>0</v>
      </c>
      <c r="AJ202" s="16">
        <v>41103</v>
      </c>
      <c r="AK202" s="16">
        <v>198251</v>
      </c>
      <c r="AL202" s="16">
        <v>104362</v>
      </c>
      <c r="AM202" s="16">
        <v>5954</v>
      </c>
      <c r="AN202" s="16">
        <v>0</v>
      </c>
      <c r="AO202" s="16">
        <v>0</v>
      </c>
      <c r="AP202" s="16">
        <v>76950</v>
      </c>
      <c r="AQ202" s="16">
        <v>49799</v>
      </c>
      <c r="AR202" s="16">
        <v>132041</v>
      </c>
      <c r="AS202" s="16">
        <v>5137605</v>
      </c>
      <c r="AT202" s="16">
        <v>642864</v>
      </c>
      <c r="AU202" s="16">
        <v>10765</v>
      </c>
      <c r="AV202" s="16">
        <v>4300</v>
      </c>
      <c r="AW202" s="16">
        <v>15611</v>
      </c>
      <c r="AX202" s="16">
        <v>463627</v>
      </c>
      <c r="AY202" s="16">
        <v>234000</v>
      </c>
      <c r="AZ202" s="16">
        <v>164952</v>
      </c>
      <c r="BA202" s="16">
        <v>71583</v>
      </c>
      <c r="BB202" s="16">
        <v>287202</v>
      </c>
      <c r="BC202" s="16">
        <v>38421</v>
      </c>
      <c r="BD202" s="16">
        <v>90558</v>
      </c>
      <c r="BE202" s="16">
        <v>0</v>
      </c>
      <c r="BF202" s="16">
        <v>57483</v>
      </c>
      <c r="BG202" s="16">
        <v>8468</v>
      </c>
      <c r="BH202" s="16">
        <v>405362</v>
      </c>
      <c r="BI202" s="16">
        <v>176252</v>
      </c>
      <c r="BJ202" s="16">
        <v>18798</v>
      </c>
      <c r="BK202" s="16">
        <v>0</v>
      </c>
      <c r="BL202" s="16">
        <v>0</v>
      </c>
      <c r="BM202" s="16">
        <v>0</v>
      </c>
      <c r="BN202" s="16">
        <v>543298</v>
      </c>
      <c r="BO202" s="16">
        <v>41418</v>
      </c>
      <c r="BP202" s="16">
        <v>194685</v>
      </c>
      <c r="BQ202" s="50">
        <v>0</v>
      </c>
      <c r="BR202" s="51">
        <f t="shared" si="3"/>
        <v>17400767</v>
      </c>
    </row>
    <row r="203" spans="1:70" x14ac:dyDescent="0.25">
      <c r="A203" s="13"/>
      <c r="B203" s="14">
        <v>355</v>
      </c>
      <c r="C203" s="15" t="s">
        <v>199</v>
      </c>
      <c r="D203" s="16">
        <v>105863</v>
      </c>
      <c r="E203" s="16">
        <v>0</v>
      </c>
      <c r="F203" s="16">
        <v>0</v>
      </c>
      <c r="G203" s="16">
        <v>0</v>
      </c>
      <c r="H203" s="16">
        <v>0</v>
      </c>
      <c r="I203" s="16">
        <v>0</v>
      </c>
      <c r="J203" s="16">
        <v>0</v>
      </c>
      <c r="K203" s="16">
        <v>0</v>
      </c>
      <c r="L203" s="16">
        <v>0</v>
      </c>
      <c r="M203" s="16">
        <v>35000</v>
      </c>
      <c r="N203" s="16">
        <v>0</v>
      </c>
      <c r="O203" s="16">
        <v>0</v>
      </c>
      <c r="P203" s="16">
        <v>0</v>
      </c>
      <c r="Q203" s="16">
        <v>0</v>
      </c>
      <c r="R203" s="16">
        <v>0</v>
      </c>
      <c r="S203" s="16">
        <v>0</v>
      </c>
      <c r="T203" s="16">
        <v>0</v>
      </c>
      <c r="U203" s="16">
        <v>0</v>
      </c>
      <c r="V203" s="16">
        <v>0</v>
      </c>
      <c r="W203" s="16">
        <v>836822</v>
      </c>
      <c r="X203" s="16">
        <v>0</v>
      </c>
      <c r="Y203" s="16">
        <v>0</v>
      </c>
      <c r="Z203" s="16">
        <v>0</v>
      </c>
      <c r="AA203" s="16">
        <v>0</v>
      </c>
      <c r="AB203" s="16">
        <v>816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  <c r="AH203" s="16">
        <v>0</v>
      </c>
      <c r="AI203" s="16">
        <v>0</v>
      </c>
      <c r="AJ203" s="16">
        <v>0</v>
      </c>
      <c r="AK203" s="16">
        <v>0</v>
      </c>
      <c r="AL203" s="16">
        <v>0</v>
      </c>
      <c r="AM203" s="16">
        <v>0</v>
      </c>
      <c r="AN203" s="16">
        <v>0</v>
      </c>
      <c r="AO203" s="16">
        <v>0</v>
      </c>
      <c r="AP203" s="16">
        <v>0</v>
      </c>
      <c r="AQ203" s="16">
        <v>0</v>
      </c>
      <c r="AR203" s="16">
        <v>0</v>
      </c>
      <c r="AS203" s="16">
        <v>0</v>
      </c>
      <c r="AT203" s="16">
        <v>0</v>
      </c>
      <c r="AU203" s="16">
        <v>0</v>
      </c>
      <c r="AV203" s="16">
        <v>0</v>
      </c>
      <c r="AW203" s="16">
        <v>0</v>
      </c>
      <c r="AX203" s="16">
        <v>0</v>
      </c>
      <c r="AY203" s="16">
        <v>0</v>
      </c>
      <c r="AZ203" s="16">
        <v>0</v>
      </c>
      <c r="BA203" s="16">
        <v>0</v>
      </c>
      <c r="BB203" s="16">
        <v>0</v>
      </c>
      <c r="BC203" s="16">
        <v>0</v>
      </c>
      <c r="BD203" s="16">
        <v>36472</v>
      </c>
      <c r="BE203" s="16">
        <v>0</v>
      </c>
      <c r="BF203" s="16">
        <v>0</v>
      </c>
      <c r="BG203" s="16">
        <v>0</v>
      </c>
      <c r="BH203" s="16">
        <v>0</v>
      </c>
      <c r="BI203" s="16">
        <v>0</v>
      </c>
      <c r="BJ203" s="16">
        <v>0</v>
      </c>
      <c r="BK203" s="16">
        <v>0</v>
      </c>
      <c r="BL203" s="16">
        <v>0</v>
      </c>
      <c r="BM203" s="16">
        <v>0</v>
      </c>
      <c r="BN203" s="16">
        <v>239340</v>
      </c>
      <c r="BO203" s="16">
        <v>0</v>
      </c>
      <c r="BP203" s="16">
        <v>0</v>
      </c>
      <c r="BQ203" s="50">
        <v>0</v>
      </c>
      <c r="BR203" s="51">
        <f t="shared" si="3"/>
        <v>1254313</v>
      </c>
    </row>
    <row r="204" spans="1:70" x14ac:dyDescent="0.25">
      <c r="A204" s="13"/>
      <c r="B204" s="14">
        <v>356</v>
      </c>
      <c r="C204" s="15" t="s">
        <v>200</v>
      </c>
      <c r="D204" s="16">
        <v>0</v>
      </c>
      <c r="E204" s="16">
        <v>55412</v>
      </c>
      <c r="F204" s="16">
        <v>0</v>
      </c>
      <c r="G204" s="16">
        <v>0</v>
      </c>
      <c r="H204" s="16">
        <v>0</v>
      </c>
      <c r="I204" s="16">
        <v>0</v>
      </c>
      <c r="J204" s="16">
        <v>0</v>
      </c>
      <c r="K204" s="16">
        <v>0</v>
      </c>
      <c r="L204" s="16">
        <v>0</v>
      </c>
      <c r="M204" s="16">
        <v>0</v>
      </c>
      <c r="N204" s="16">
        <v>0</v>
      </c>
      <c r="O204" s="16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  <c r="AH204" s="16">
        <v>0</v>
      </c>
      <c r="AI204" s="16">
        <v>0</v>
      </c>
      <c r="AJ204" s="16">
        <v>0</v>
      </c>
      <c r="AK204" s="16">
        <v>0</v>
      </c>
      <c r="AL204" s="16">
        <v>0</v>
      </c>
      <c r="AM204" s="16">
        <v>0</v>
      </c>
      <c r="AN204" s="16">
        <v>0</v>
      </c>
      <c r="AO204" s="16">
        <v>0</v>
      </c>
      <c r="AP204" s="16">
        <v>0</v>
      </c>
      <c r="AQ204" s="16">
        <v>0</v>
      </c>
      <c r="AR204" s="16">
        <v>0</v>
      </c>
      <c r="AS204" s="16">
        <v>0</v>
      </c>
      <c r="AT204" s="16">
        <v>0</v>
      </c>
      <c r="AU204" s="16">
        <v>0</v>
      </c>
      <c r="AV204" s="16">
        <v>0</v>
      </c>
      <c r="AW204" s="16">
        <v>0</v>
      </c>
      <c r="AX204" s="16">
        <v>0</v>
      </c>
      <c r="AY204" s="16">
        <v>0</v>
      </c>
      <c r="AZ204" s="16">
        <v>0</v>
      </c>
      <c r="BA204" s="16">
        <v>0</v>
      </c>
      <c r="BB204" s="16">
        <v>0</v>
      </c>
      <c r="BC204" s="16">
        <v>0</v>
      </c>
      <c r="BD204" s="16">
        <v>0</v>
      </c>
      <c r="BE204" s="16">
        <v>0</v>
      </c>
      <c r="BF204" s="16">
        <v>0</v>
      </c>
      <c r="BG204" s="16">
        <v>0</v>
      </c>
      <c r="BH204" s="16">
        <v>0</v>
      </c>
      <c r="BI204" s="16">
        <v>0</v>
      </c>
      <c r="BJ204" s="16">
        <v>0</v>
      </c>
      <c r="BK204" s="16">
        <v>0</v>
      </c>
      <c r="BL204" s="16">
        <v>0</v>
      </c>
      <c r="BM204" s="16">
        <v>56166</v>
      </c>
      <c r="BN204" s="16">
        <v>0</v>
      </c>
      <c r="BO204" s="16">
        <v>0</v>
      </c>
      <c r="BP204" s="16">
        <v>0</v>
      </c>
      <c r="BQ204" s="50">
        <v>0</v>
      </c>
      <c r="BR204" s="51">
        <f t="shared" si="3"/>
        <v>111578</v>
      </c>
    </row>
    <row r="205" spans="1:70" x14ac:dyDescent="0.25">
      <c r="A205" s="13"/>
      <c r="B205" s="14">
        <v>358.1</v>
      </c>
      <c r="C205" s="15" t="s">
        <v>201</v>
      </c>
      <c r="D205" s="16">
        <v>14000</v>
      </c>
      <c r="E205" s="16">
        <v>0</v>
      </c>
      <c r="F205" s="16"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6">
        <v>0</v>
      </c>
      <c r="AB205" s="16">
        <v>486481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  <c r="AH205" s="16">
        <v>0</v>
      </c>
      <c r="AI205" s="16">
        <v>0</v>
      </c>
      <c r="AJ205" s="16">
        <v>0</v>
      </c>
      <c r="AK205" s="16">
        <v>0</v>
      </c>
      <c r="AL205" s="16">
        <v>0</v>
      </c>
      <c r="AM205" s="16">
        <v>0</v>
      </c>
      <c r="AN205" s="16">
        <v>0</v>
      </c>
      <c r="AO205" s="16">
        <v>0</v>
      </c>
      <c r="AP205" s="16">
        <v>0</v>
      </c>
      <c r="AQ205" s="16">
        <v>0</v>
      </c>
      <c r="AR205" s="16">
        <v>0</v>
      </c>
      <c r="AS205" s="16">
        <v>0</v>
      </c>
      <c r="AT205" s="16">
        <v>0</v>
      </c>
      <c r="AU205" s="16">
        <v>0</v>
      </c>
      <c r="AV205" s="16">
        <v>0</v>
      </c>
      <c r="AW205" s="16">
        <v>0</v>
      </c>
      <c r="AX205" s="16">
        <v>0</v>
      </c>
      <c r="AY205" s="16">
        <v>0</v>
      </c>
      <c r="AZ205" s="16">
        <v>0</v>
      </c>
      <c r="BA205" s="16">
        <v>0</v>
      </c>
      <c r="BB205" s="16">
        <v>0</v>
      </c>
      <c r="BC205" s="16">
        <v>0</v>
      </c>
      <c r="BD205" s="16">
        <v>0</v>
      </c>
      <c r="BE205" s="16">
        <v>0</v>
      </c>
      <c r="BF205" s="16">
        <v>0</v>
      </c>
      <c r="BG205" s="16">
        <v>0</v>
      </c>
      <c r="BH205" s="16">
        <v>0</v>
      </c>
      <c r="BI205" s="16">
        <v>0</v>
      </c>
      <c r="BJ205" s="16">
        <v>0</v>
      </c>
      <c r="BK205" s="16">
        <v>0</v>
      </c>
      <c r="BL205" s="16">
        <v>0</v>
      </c>
      <c r="BM205" s="16">
        <v>0</v>
      </c>
      <c r="BN205" s="16">
        <v>0</v>
      </c>
      <c r="BO205" s="16">
        <v>0</v>
      </c>
      <c r="BP205" s="16">
        <v>0</v>
      </c>
      <c r="BQ205" s="50">
        <v>0</v>
      </c>
      <c r="BR205" s="51">
        <f t="shared" si="3"/>
        <v>500481</v>
      </c>
    </row>
    <row r="206" spans="1:70" x14ac:dyDescent="0.25">
      <c r="A206" s="13"/>
      <c r="B206" s="14">
        <v>358.2</v>
      </c>
      <c r="C206" s="15" t="s">
        <v>202</v>
      </c>
      <c r="D206" s="16">
        <v>1670</v>
      </c>
      <c r="E206" s="16">
        <v>0</v>
      </c>
      <c r="F206" s="16">
        <v>0</v>
      </c>
      <c r="G206" s="16">
        <v>0</v>
      </c>
      <c r="H206" s="16">
        <v>0</v>
      </c>
      <c r="I206" s="16">
        <v>0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0</v>
      </c>
      <c r="U206" s="16">
        <v>0</v>
      </c>
      <c r="V206" s="16">
        <v>0</v>
      </c>
      <c r="W206" s="16">
        <v>0</v>
      </c>
      <c r="X206" s="16">
        <v>0</v>
      </c>
      <c r="Y206" s="16">
        <v>0</v>
      </c>
      <c r="Z206" s="16">
        <v>0</v>
      </c>
      <c r="AA206" s="16">
        <v>0</v>
      </c>
      <c r="AB206" s="16">
        <v>0</v>
      </c>
      <c r="AC206" s="16">
        <v>0</v>
      </c>
      <c r="AD206" s="16">
        <v>0</v>
      </c>
      <c r="AE206" s="16">
        <v>0</v>
      </c>
      <c r="AF206" s="16">
        <v>115820</v>
      </c>
      <c r="AG206" s="16">
        <v>0</v>
      </c>
      <c r="AH206" s="16">
        <v>0</v>
      </c>
      <c r="AI206" s="16">
        <v>0</v>
      </c>
      <c r="AJ206" s="16">
        <v>131450</v>
      </c>
      <c r="AK206" s="16">
        <v>0</v>
      </c>
      <c r="AL206" s="16">
        <v>0</v>
      </c>
      <c r="AM206" s="16">
        <v>0</v>
      </c>
      <c r="AN206" s="16">
        <v>0</v>
      </c>
      <c r="AO206" s="16">
        <v>0</v>
      </c>
      <c r="AP206" s="16">
        <v>0</v>
      </c>
      <c r="AQ206" s="16">
        <v>97329</v>
      </c>
      <c r="AR206" s="16">
        <v>40667</v>
      </c>
      <c r="AS206" s="16">
        <v>0</v>
      </c>
      <c r="AT206" s="16">
        <v>0</v>
      </c>
      <c r="AU206" s="16">
        <v>0</v>
      </c>
      <c r="AV206" s="16">
        <v>0</v>
      </c>
      <c r="AW206" s="16">
        <v>0</v>
      </c>
      <c r="AX206" s="16">
        <v>310174</v>
      </c>
      <c r="AY206" s="16">
        <v>0</v>
      </c>
      <c r="AZ206" s="16">
        <v>0</v>
      </c>
      <c r="BA206" s="16">
        <v>0</v>
      </c>
      <c r="BB206" s="16">
        <v>237247</v>
      </c>
      <c r="BC206" s="16">
        <v>183226</v>
      </c>
      <c r="BD206" s="16">
        <v>0</v>
      </c>
      <c r="BE206" s="16">
        <v>0</v>
      </c>
      <c r="BF206" s="16">
        <v>221281</v>
      </c>
      <c r="BG206" s="16">
        <v>47080</v>
      </c>
      <c r="BH206" s="16">
        <v>0</v>
      </c>
      <c r="BI206" s="16">
        <v>0</v>
      </c>
      <c r="BJ206" s="16">
        <v>0</v>
      </c>
      <c r="BK206" s="16">
        <v>0</v>
      </c>
      <c r="BL206" s="16">
        <v>0</v>
      </c>
      <c r="BM206" s="16">
        <v>50385</v>
      </c>
      <c r="BN206" s="16">
        <v>0</v>
      </c>
      <c r="BO206" s="16">
        <v>0</v>
      </c>
      <c r="BP206" s="16">
        <v>0</v>
      </c>
      <c r="BQ206" s="50">
        <v>0</v>
      </c>
      <c r="BR206" s="51">
        <f t="shared" si="3"/>
        <v>1436329</v>
      </c>
    </row>
    <row r="207" spans="1:70" x14ac:dyDescent="0.25">
      <c r="A207" s="13"/>
      <c r="B207" s="14">
        <v>359</v>
      </c>
      <c r="C207" s="15" t="s">
        <v>203</v>
      </c>
      <c r="D207" s="16">
        <v>492666</v>
      </c>
      <c r="E207" s="16">
        <v>0</v>
      </c>
      <c r="F207" s="16">
        <v>15653</v>
      </c>
      <c r="G207" s="16">
        <v>52339</v>
      </c>
      <c r="H207" s="16">
        <v>1138408</v>
      </c>
      <c r="I207" s="16">
        <v>7499000</v>
      </c>
      <c r="J207" s="16">
        <v>14120</v>
      </c>
      <c r="K207" s="16">
        <v>1104245</v>
      </c>
      <c r="L207" s="16">
        <v>115390</v>
      </c>
      <c r="M207" s="16">
        <v>264677</v>
      </c>
      <c r="N207" s="16">
        <v>97740</v>
      </c>
      <c r="O207" s="16">
        <v>516</v>
      </c>
      <c r="P207" s="16">
        <v>32527</v>
      </c>
      <c r="Q207" s="16">
        <v>0</v>
      </c>
      <c r="R207" s="16">
        <v>501073</v>
      </c>
      <c r="S207" s="16">
        <v>528356</v>
      </c>
      <c r="T207" s="16">
        <v>0</v>
      </c>
      <c r="U207" s="16">
        <v>0</v>
      </c>
      <c r="V207" s="16">
        <v>0</v>
      </c>
      <c r="W207" s="16">
        <v>50673</v>
      </c>
      <c r="X207" s="16">
        <v>0</v>
      </c>
      <c r="Y207" s="16">
        <v>31597</v>
      </c>
      <c r="Z207" s="16">
        <v>242075</v>
      </c>
      <c r="AA207" s="16">
        <v>0</v>
      </c>
      <c r="AB207" s="16">
        <v>144291</v>
      </c>
      <c r="AC207" s="16">
        <v>0</v>
      </c>
      <c r="AD207" s="16">
        <v>1309738</v>
      </c>
      <c r="AE207" s="16">
        <v>52582</v>
      </c>
      <c r="AF207" s="16">
        <v>0</v>
      </c>
      <c r="AG207" s="16">
        <v>144244</v>
      </c>
      <c r="AH207" s="16">
        <v>0</v>
      </c>
      <c r="AI207" s="16">
        <v>20166</v>
      </c>
      <c r="AJ207" s="16">
        <v>22335</v>
      </c>
      <c r="AK207" s="16">
        <v>967018</v>
      </c>
      <c r="AL207" s="16">
        <v>31700</v>
      </c>
      <c r="AM207" s="16">
        <v>2054</v>
      </c>
      <c r="AN207" s="16">
        <v>18011</v>
      </c>
      <c r="AO207" s="16">
        <v>223785</v>
      </c>
      <c r="AP207" s="16">
        <v>431372</v>
      </c>
      <c r="AQ207" s="16">
        <v>446235</v>
      </c>
      <c r="AR207" s="16">
        <v>116438</v>
      </c>
      <c r="AS207" s="16">
        <v>17533341</v>
      </c>
      <c r="AT207" s="16">
        <v>269599</v>
      </c>
      <c r="AU207" s="16">
        <v>31797</v>
      </c>
      <c r="AV207" s="16">
        <v>87174</v>
      </c>
      <c r="AW207" s="16">
        <v>71641</v>
      </c>
      <c r="AX207" s="16">
        <v>561349</v>
      </c>
      <c r="AY207" s="16">
        <v>0</v>
      </c>
      <c r="AZ207" s="16">
        <v>1352579</v>
      </c>
      <c r="BA207" s="16">
        <v>2021577</v>
      </c>
      <c r="BB207" s="16">
        <v>115250</v>
      </c>
      <c r="BC207" s="16">
        <v>1029408</v>
      </c>
      <c r="BD207" s="16">
        <v>92670</v>
      </c>
      <c r="BE207" s="16">
        <v>363201</v>
      </c>
      <c r="BF207" s="16">
        <v>157</v>
      </c>
      <c r="BG207" s="16">
        <v>247664</v>
      </c>
      <c r="BH207" s="16">
        <v>63901</v>
      </c>
      <c r="BI207" s="16">
        <v>419617</v>
      </c>
      <c r="BJ207" s="16">
        <v>2871</v>
      </c>
      <c r="BK207" s="16">
        <v>20224</v>
      </c>
      <c r="BL207" s="16">
        <v>54646</v>
      </c>
      <c r="BM207" s="16">
        <v>0</v>
      </c>
      <c r="BN207" s="16">
        <v>853784</v>
      </c>
      <c r="BO207" s="16">
        <v>0</v>
      </c>
      <c r="BP207" s="16">
        <v>98282</v>
      </c>
      <c r="BQ207" s="50">
        <v>8662</v>
      </c>
      <c r="BR207" s="51">
        <f t="shared" si="3"/>
        <v>41410418</v>
      </c>
    </row>
    <row r="208" spans="1:70" ht="15.75" x14ac:dyDescent="0.25">
      <c r="A208" s="19" t="s">
        <v>204</v>
      </c>
      <c r="B208" s="20"/>
      <c r="C208" s="21"/>
      <c r="D208" s="22">
        <v>10765458</v>
      </c>
      <c r="E208" s="22">
        <v>1638759</v>
      </c>
      <c r="F208" s="22">
        <v>45094861</v>
      </c>
      <c r="G208" s="22">
        <v>437969</v>
      </c>
      <c r="H208" s="22">
        <v>23287954</v>
      </c>
      <c r="I208" s="22">
        <v>57458000</v>
      </c>
      <c r="J208" s="22">
        <v>501227</v>
      </c>
      <c r="K208" s="22">
        <v>22595068</v>
      </c>
      <c r="L208" s="22">
        <v>6396258</v>
      </c>
      <c r="M208" s="22">
        <v>6542007</v>
      </c>
      <c r="N208" s="22">
        <v>16239675</v>
      </c>
      <c r="O208" s="22">
        <v>3675337</v>
      </c>
      <c r="P208" s="22">
        <v>821149</v>
      </c>
      <c r="Q208" s="22">
        <v>372222</v>
      </c>
      <c r="R208" s="22">
        <v>10000139</v>
      </c>
      <c r="S208" s="22">
        <v>7114148</v>
      </c>
      <c r="T208" s="22">
        <v>1290194</v>
      </c>
      <c r="U208" s="22">
        <v>760562</v>
      </c>
      <c r="V208" s="22">
        <v>358074</v>
      </c>
      <c r="W208" s="22">
        <v>587872</v>
      </c>
      <c r="X208" s="22">
        <v>1385509</v>
      </c>
      <c r="Y208" s="22">
        <v>333465</v>
      </c>
      <c r="Z208" s="22">
        <v>855577</v>
      </c>
      <c r="AA208" s="22">
        <v>2781307</v>
      </c>
      <c r="AB208" s="22">
        <v>8427643</v>
      </c>
      <c r="AC208" s="22">
        <v>7166768</v>
      </c>
      <c r="AD208" s="22">
        <v>52658622</v>
      </c>
      <c r="AE208" s="22">
        <v>583097</v>
      </c>
      <c r="AF208" s="22">
        <v>6748715</v>
      </c>
      <c r="AG208" s="22">
        <v>812977</v>
      </c>
      <c r="AH208" s="22">
        <v>226672</v>
      </c>
      <c r="AI208" s="22">
        <v>179617</v>
      </c>
      <c r="AJ208" s="22">
        <v>5740831</v>
      </c>
      <c r="AK208" s="22">
        <v>34524077</v>
      </c>
      <c r="AL208" s="22">
        <v>9693978</v>
      </c>
      <c r="AM208" s="22">
        <v>2064204</v>
      </c>
      <c r="AN208" s="22">
        <v>465655</v>
      </c>
      <c r="AO208" s="22">
        <v>731853</v>
      </c>
      <c r="AP208" s="22">
        <v>22845908</v>
      </c>
      <c r="AQ208" s="22">
        <v>13358785</v>
      </c>
      <c r="AR208" s="22">
        <v>11891499</v>
      </c>
      <c r="AS208" s="22">
        <v>268632521</v>
      </c>
      <c r="AT208" s="22">
        <v>5150852</v>
      </c>
      <c r="AU208" s="22">
        <v>2749936</v>
      </c>
      <c r="AV208" s="22">
        <v>10631979</v>
      </c>
      <c r="AW208" s="22">
        <v>5171193</v>
      </c>
      <c r="AX208" s="22">
        <v>71508273</v>
      </c>
      <c r="AY208" s="22">
        <v>10144000</v>
      </c>
      <c r="AZ208" s="22">
        <v>117394573</v>
      </c>
      <c r="BA208" s="22">
        <v>43940788</v>
      </c>
      <c r="BB208" s="22">
        <v>70979815</v>
      </c>
      <c r="BC208" s="22">
        <v>33507218</v>
      </c>
      <c r="BD208" s="22">
        <v>1634126</v>
      </c>
      <c r="BE208" s="22">
        <v>7533341</v>
      </c>
      <c r="BF208" s="22">
        <v>21301879</v>
      </c>
      <c r="BG208" s="22">
        <v>3904287</v>
      </c>
      <c r="BH208" s="22">
        <v>52383060</v>
      </c>
      <c r="BI208" s="22">
        <v>13795121</v>
      </c>
      <c r="BJ208" s="22">
        <v>2131873</v>
      </c>
      <c r="BK208" s="22">
        <v>1725412</v>
      </c>
      <c r="BL208" s="22">
        <v>412780</v>
      </c>
      <c r="BM208" s="22">
        <v>167524</v>
      </c>
      <c r="BN208" s="22">
        <v>16706612</v>
      </c>
      <c r="BO208" s="22">
        <v>1135134</v>
      </c>
      <c r="BP208" s="22">
        <v>11983003</v>
      </c>
      <c r="BQ208" s="52">
        <v>661352</v>
      </c>
      <c r="BR208" s="62">
        <f t="shared" si="3"/>
        <v>1174700344</v>
      </c>
    </row>
    <row r="209" spans="1:70" x14ac:dyDescent="0.25">
      <c r="A209" s="13"/>
      <c r="B209" s="14">
        <v>361.1</v>
      </c>
      <c r="C209" s="15" t="s">
        <v>205</v>
      </c>
      <c r="D209" s="16">
        <v>3350319</v>
      </c>
      <c r="E209" s="16">
        <v>401894</v>
      </c>
      <c r="F209" s="16">
        <v>1194444</v>
      </c>
      <c r="G209" s="16">
        <v>132627</v>
      </c>
      <c r="H209" s="16">
        <v>6505466</v>
      </c>
      <c r="I209" s="16">
        <v>24972000</v>
      </c>
      <c r="J209" s="16">
        <v>70107</v>
      </c>
      <c r="K209" s="16">
        <v>3106175</v>
      </c>
      <c r="L209" s="16">
        <v>2601260</v>
      </c>
      <c r="M209" s="16">
        <v>1218036</v>
      </c>
      <c r="N209" s="16">
        <v>5418230</v>
      </c>
      <c r="O209" s="16">
        <v>331111</v>
      </c>
      <c r="P209" s="16">
        <v>111217</v>
      </c>
      <c r="Q209" s="16">
        <v>35734</v>
      </c>
      <c r="R209" s="16">
        <v>1565631</v>
      </c>
      <c r="S209" s="16">
        <v>484631</v>
      </c>
      <c r="T209" s="16">
        <v>239695</v>
      </c>
      <c r="U209" s="16">
        <v>71022</v>
      </c>
      <c r="V209" s="16">
        <v>117885</v>
      </c>
      <c r="W209" s="16">
        <v>156650</v>
      </c>
      <c r="X209" s="16">
        <v>268580</v>
      </c>
      <c r="Y209" s="16">
        <v>73945</v>
      </c>
      <c r="Z209" s="16">
        <v>186031</v>
      </c>
      <c r="AA209" s="16">
        <v>399739</v>
      </c>
      <c r="AB209" s="16">
        <v>3715147</v>
      </c>
      <c r="AC209" s="16">
        <v>280426</v>
      </c>
      <c r="AD209" s="16">
        <v>16100972</v>
      </c>
      <c r="AE209" s="16">
        <v>144649</v>
      </c>
      <c r="AF209" s="16">
        <v>3482020</v>
      </c>
      <c r="AG209" s="16">
        <v>141229</v>
      </c>
      <c r="AH209" s="16">
        <v>21527</v>
      </c>
      <c r="AI209" s="16">
        <v>21291</v>
      </c>
      <c r="AJ209" s="16">
        <v>3182637</v>
      </c>
      <c r="AK209" s="16">
        <v>6239629</v>
      </c>
      <c r="AL209" s="16">
        <v>6129872</v>
      </c>
      <c r="AM209" s="16">
        <v>256483</v>
      </c>
      <c r="AN209" s="16">
        <v>53517</v>
      </c>
      <c r="AO209" s="16">
        <v>56773</v>
      </c>
      <c r="AP209" s="16">
        <v>8857577</v>
      </c>
      <c r="AQ209" s="16">
        <v>2995572</v>
      </c>
      <c r="AR209" s="16">
        <v>2943533</v>
      </c>
      <c r="AS209" s="16">
        <v>53478768</v>
      </c>
      <c r="AT209" s="16">
        <v>2498912</v>
      </c>
      <c r="AU209" s="16">
        <v>790472</v>
      </c>
      <c r="AV209" s="16">
        <v>2295300</v>
      </c>
      <c r="AW209" s="16">
        <v>488666</v>
      </c>
      <c r="AX209" s="16">
        <v>42577358</v>
      </c>
      <c r="AY209" s="16">
        <v>5731000</v>
      </c>
      <c r="AZ209" s="16">
        <v>67393617</v>
      </c>
      <c r="BA209" s="16">
        <v>3106859</v>
      </c>
      <c r="BB209" s="16">
        <v>20696380</v>
      </c>
      <c r="BC209" s="16">
        <v>14041256</v>
      </c>
      <c r="BD209" s="16">
        <v>561741</v>
      </c>
      <c r="BE209" s="16">
        <v>2952325</v>
      </c>
      <c r="BF209" s="16">
        <v>6350715</v>
      </c>
      <c r="BG209" s="16">
        <v>245465</v>
      </c>
      <c r="BH209" s="16">
        <v>27525905</v>
      </c>
      <c r="BI209" s="16">
        <v>6341078</v>
      </c>
      <c r="BJ209" s="16">
        <v>989564</v>
      </c>
      <c r="BK209" s="16">
        <v>171591</v>
      </c>
      <c r="BL209" s="16">
        <v>75074</v>
      </c>
      <c r="BM209" s="16">
        <v>1621</v>
      </c>
      <c r="BN209" s="16">
        <v>5598853</v>
      </c>
      <c r="BO209" s="16">
        <v>294911</v>
      </c>
      <c r="BP209" s="16">
        <v>2831626</v>
      </c>
      <c r="BQ209" s="50">
        <v>9394</v>
      </c>
      <c r="BR209" s="51">
        <f t="shared" si="3"/>
        <v>374683734</v>
      </c>
    </row>
    <row r="210" spans="1:70" x14ac:dyDescent="0.25">
      <c r="A210" s="13"/>
      <c r="B210" s="14">
        <v>361.2</v>
      </c>
      <c r="C210" s="15" t="s">
        <v>206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16">
        <v>0</v>
      </c>
      <c r="N210" s="16">
        <v>0</v>
      </c>
      <c r="O210" s="16">
        <v>0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103587</v>
      </c>
      <c r="V210" s="16">
        <v>0</v>
      </c>
      <c r="W210" s="16">
        <v>0</v>
      </c>
      <c r="X210" s="16">
        <v>0</v>
      </c>
      <c r="Y210" s="16">
        <v>0</v>
      </c>
      <c r="Z210" s="16">
        <v>0</v>
      </c>
      <c r="AA210" s="16">
        <v>0</v>
      </c>
      <c r="AB210" s="16">
        <v>0</v>
      </c>
      <c r="AC210" s="16">
        <v>0</v>
      </c>
      <c r="AD210" s="16">
        <v>0</v>
      </c>
      <c r="AE210" s="16">
        <v>0</v>
      </c>
      <c r="AF210" s="16">
        <v>0</v>
      </c>
      <c r="AG210" s="16">
        <v>0</v>
      </c>
      <c r="AH210" s="16">
        <v>0</v>
      </c>
      <c r="AI210" s="16">
        <v>0</v>
      </c>
      <c r="AJ210" s="16">
        <v>0</v>
      </c>
      <c r="AK210" s="16">
        <v>0</v>
      </c>
      <c r="AL210" s="16">
        <v>26</v>
      </c>
      <c r="AM210" s="16">
        <v>0</v>
      </c>
      <c r="AN210" s="16">
        <v>0</v>
      </c>
      <c r="AO210" s="16">
        <v>0</v>
      </c>
      <c r="AP210" s="16">
        <v>0</v>
      </c>
      <c r="AQ210" s="16">
        <v>0</v>
      </c>
      <c r="AR210" s="16">
        <v>0</v>
      </c>
      <c r="AS210" s="16">
        <v>0</v>
      </c>
      <c r="AT210" s="16">
        <v>0</v>
      </c>
      <c r="AU210" s="16">
        <v>0</v>
      </c>
      <c r="AV210" s="16">
        <v>0</v>
      </c>
      <c r="AW210" s="16">
        <v>0</v>
      </c>
      <c r="AX210" s="16">
        <v>0</v>
      </c>
      <c r="AY210" s="16">
        <v>0</v>
      </c>
      <c r="AZ210" s="16">
        <v>0</v>
      </c>
      <c r="BA210" s="16">
        <v>589001</v>
      </c>
      <c r="BB210" s="16">
        <v>0</v>
      </c>
      <c r="BC210" s="16">
        <v>0</v>
      </c>
      <c r="BD210" s="16">
        <v>0</v>
      </c>
      <c r="BE210" s="16">
        <v>0</v>
      </c>
      <c r="BF210" s="16">
        <v>0</v>
      </c>
      <c r="BG210" s="16">
        <v>0</v>
      </c>
      <c r="BH210" s="16">
        <v>0</v>
      </c>
      <c r="BI210" s="16">
        <v>0</v>
      </c>
      <c r="BJ210" s="16">
        <v>270</v>
      </c>
      <c r="BK210" s="16">
        <v>0</v>
      </c>
      <c r="BL210" s="16">
        <v>0</v>
      </c>
      <c r="BM210" s="16">
        <v>0</v>
      </c>
      <c r="BN210" s="16">
        <v>35855</v>
      </c>
      <c r="BO210" s="16">
        <v>0</v>
      </c>
      <c r="BP210" s="16">
        <v>0</v>
      </c>
      <c r="BQ210" s="50">
        <v>0</v>
      </c>
      <c r="BR210" s="51">
        <f t="shared" si="3"/>
        <v>728739</v>
      </c>
    </row>
    <row r="211" spans="1:70" x14ac:dyDescent="0.25">
      <c r="A211" s="13"/>
      <c r="B211" s="14">
        <v>361.3</v>
      </c>
      <c r="C211" s="15" t="s">
        <v>207</v>
      </c>
      <c r="D211" s="16">
        <v>76575</v>
      </c>
      <c r="E211" s="16">
        <v>0</v>
      </c>
      <c r="F211" s="16">
        <v>743693</v>
      </c>
      <c r="G211" s="16">
        <v>97289</v>
      </c>
      <c r="H211" s="16">
        <v>2334779</v>
      </c>
      <c r="I211" s="16">
        <v>0</v>
      </c>
      <c r="J211" s="16">
        <v>1208</v>
      </c>
      <c r="K211" s="16">
        <v>2134306</v>
      </c>
      <c r="L211" s="16">
        <v>0</v>
      </c>
      <c r="M211" s="16">
        <v>0</v>
      </c>
      <c r="N211" s="16">
        <v>815696</v>
      </c>
      <c r="O211" s="16">
        <v>0</v>
      </c>
      <c r="P211" s="16">
        <v>266182</v>
      </c>
      <c r="Q211" s="16">
        <v>0</v>
      </c>
      <c r="R211" s="16">
        <v>0</v>
      </c>
      <c r="S211" s="16">
        <v>-300217</v>
      </c>
      <c r="T211" s="16">
        <v>0</v>
      </c>
      <c r="U211" s="16">
        <v>187678</v>
      </c>
      <c r="V211" s="16">
        <v>0</v>
      </c>
      <c r="W211" s="16">
        <v>0</v>
      </c>
      <c r="X211" s="16">
        <v>0</v>
      </c>
      <c r="Y211" s="16">
        <v>0</v>
      </c>
      <c r="Z211" s="16">
        <v>0</v>
      </c>
      <c r="AA211" s="16">
        <v>0</v>
      </c>
      <c r="AB211" s="16">
        <v>-419793</v>
      </c>
      <c r="AC211" s="16">
        <v>179029</v>
      </c>
      <c r="AD211" s="16">
        <v>4098183</v>
      </c>
      <c r="AE211" s="16">
        <v>-27936</v>
      </c>
      <c r="AF211" s="16">
        <v>0</v>
      </c>
      <c r="AG211" s="16">
        <v>0</v>
      </c>
      <c r="AH211" s="16">
        <v>0</v>
      </c>
      <c r="AI211" s="16">
        <v>0</v>
      </c>
      <c r="AJ211" s="16">
        <v>0</v>
      </c>
      <c r="AK211" s="16">
        <v>98536</v>
      </c>
      <c r="AL211" s="16">
        <v>400454</v>
      </c>
      <c r="AM211" s="16">
        <v>0</v>
      </c>
      <c r="AN211" s="16">
        <v>0</v>
      </c>
      <c r="AO211" s="16">
        <v>0</v>
      </c>
      <c r="AP211" s="16">
        <v>0</v>
      </c>
      <c r="AQ211" s="16">
        <v>1966512</v>
      </c>
      <c r="AR211" s="16">
        <v>0</v>
      </c>
      <c r="AS211" s="16">
        <v>0</v>
      </c>
      <c r="AT211" s="16">
        <v>0</v>
      </c>
      <c r="AU211" s="16">
        <v>463331</v>
      </c>
      <c r="AV211" s="16">
        <v>0</v>
      </c>
      <c r="AW211" s="16">
        <v>215050</v>
      </c>
      <c r="AX211" s="16">
        <v>0</v>
      </c>
      <c r="AY211" s="16">
        <v>0</v>
      </c>
      <c r="AZ211" s="16">
        <v>0</v>
      </c>
      <c r="BA211" s="16">
        <v>8234912</v>
      </c>
      <c r="BB211" s="16">
        <v>-3175355</v>
      </c>
      <c r="BC211" s="16">
        <v>299599</v>
      </c>
      <c r="BD211" s="16">
        <v>0</v>
      </c>
      <c r="BE211" s="16">
        <v>1638991</v>
      </c>
      <c r="BF211" s="16">
        <v>0</v>
      </c>
      <c r="BG211" s="16">
        <v>272379</v>
      </c>
      <c r="BH211" s="16">
        <v>3975037</v>
      </c>
      <c r="BI211" s="16">
        <v>0</v>
      </c>
      <c r="BJ211" s="16">
        <v>0</v>
      </c>
      <c r="BK211" s="16">
        <v>0</v>
      </c>
      <c r="BL211" s="16">
        <v>0</v>
      </c>
      <c r="BM211" s="16">
        <v>0</v>
      </c>
      <c r="BN211" s="16">
        <v>-254168</v>
      </c>
      <c r="BO211" s="16">
        <v>0</v>
      </c>
      <c r="BP211" s="16">
        <v>0</v>
      </c>
      <c r="BQ211" s="50">
        <v>0</v>
      </c>
      <c r="BR211" s="51">
        <f t="shared" si="3"/>
        <v>24321950</v>
      </c>
    </row>
    <row r="212" spans="1:70" x14ac:dyDescent="0.25">
      <c r="A212" s="13"/>
      <c r="B212" s="14">
        <v>361.4</v>
      </c>
      <c r="C212" s="15" t="s">
        <v>208</v>
      </c>
      <c r="D212" s="16">
        <v>7255</v>
      </c>
      <c r="E212" s="16">
        <v>0</v>
      </c>
      <c r="F212" s="16">
        <v>295233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16">
        <v>0</v>
      </c>
      <c r="N212" s="16">
        <v>0</v>
      </c>
      <c r="O212" s="16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45340</v>
      </c>
      <c r="V212" s="16">
        <v>0</v>
      </c>
      <c r="W212" s="16">
        <v>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733358</v>
      </c>
      <c r="AD212" s="16">
        <v>0</v>
      </c>
      <c r="AE212" s="16">
        <v>0</v>
      </c>
      <c r="AF212" s="16">
        <v>0</v>
      </c>
      <c r="AG212" s="16">
        <v>0</v>
      </c>
      <c r="AH212" s="16">
        <v>0</v>
      </c>
      <c r="AI212" s="16">
        <v>0</v>
      </c>
      <c r="AJ212" s="16">
        <v>0</v>
      </c>
      <c r="AK212" s="16">
        <v>0</v>
      </c>
      <c r="AL212" s="16">
        <v>0</v>
      </c>
      <c r="AM212" s="16">
        <v>0</v>
      </c>
      <c r="AN212" s="16">
        <v>0</v>
      </c>
      <c r="AO212" s="16">
        <v>0</v>
      </c>
      <c r="AP212" s="16">
        <v>0</v>
      </c>
      <c r="AQ212" s="16">
        <v>0</v>
      </c>
      <c r="AR212" s="16">
        <v>0</v>
      </c>
      <c r="AS212" s="16">
        <v>250552</v>
      </c>
      <c r="AT212" s="16">
        <v>0</v>
      </c>
      <c r="AU212" s="16">
        <v>0</v>
      </c>
      <c r="AV212" s="16">
        <v>288382</v>
      </c>
      <c r="AW212" s="16">
        <v>0</v>
      </c>
      <c r="AX212" s="16">
        <v>0</v>
      </c>
      <c r="AY212" s="16">
        <v>0</v>
      </c>
      <c r="AZ212" s="16">
        <v>0</v>
      </c>
      <c r="BA212" s="16">
        <v>0</v>
      </c>
      <c r="BB212" s="16">
        <v>0</v>
      </c>
      <c r="BC212" s="16">
        <v>0</v>
      </c>
      <c r="BD212" s="16">
        <v>0</v>
      </c>
      <c r="BE212" s="16">
        <v>0</v>
      </c>
      <c r="BF212" s="16">
        <v>6788</v>
      </c>
      <c r="BG212" s="16">
        <v>0</v>
      </c>
      <c r="BH212" s="16">
        <v>0</v>
      </c>
      <c r="BI212" s="16">
        <v>0</v>
      </c>
      <c r="BJ212" s="16">
        <v>0</v>
      </c>
      <c r="BK212" s="16">
        <v>0</v>
      </c>
      <c r="BL212" s="16">
        <v>0</v>
      </c>
      <c r="BM212" s="16">
        <v>0</v>
      </c>
      <c r="BN212" s="16">
        <v>0</v>
      </c>
      <c r="BO212" s="16">
        <v>0</v>
      </c>
      <c r="BP212" s="16">
        <v>0</v>
      </c>
      <c r="BQ212" s="50">
        <v>0</v>
      </c>
      <c r="BR212" s="51">
        <f t="shared" si="3"/>
        <v>1626908</v>
      </c>
    </row>
    <row r="213" spans="1:70" x14ac:dyDescent="0.25">
      <c r="A213" s="13"/>
      <c r="B213" s="14">
        <v>362</v>
      </c>
      <c r="C213" s="15" t="s">
        <v>209</v>
      </c>
      <c r="D213" s="16">
        <v>161800</v>
      </c>
      <c r="E213" s="16">
        <v>0</v>
      </c>
      <c r="F213" s="16">
        <v>0</v>
      </c>
      <c r="G213" s="16">
        <v>72514</v>
      </c>
      <c r="H213" s="16">
        <v>2154156</v>
      </c>
      <c r="I213" s="16">
        <v>1261000</v>
      </c>
      <c r="J213" s="16">
        <v>64921</v>
      </c>
      <c r="K213" s="16">
        <v>138788</v>
      </c>
      <c r="L213" s="16">
        <v>222633</v>
      </c>
      <c r="M213" s="16">
        <v>143393</v>
      </c>
      <c r="N213" s="16">
        <v>128830</v>
      </c>
      <c r="O213" s="16">
        <v>190665</v>
      </c>
      <c r="P213" s="16">
        <v>900</v>
      </c>
      <c r="Q213" s="16">
        <v>4348</v>
      </c>
      <c r="R213" s="16">
        <v>505586</v>
      </c>
      <c r="S213" s="16">
        <v>17323</v>
      </c>
      <c r="T213" s="16">
        <v>71914</v>
      </c>
      <c r="U213" s="16">
        <v>51968</v>
      </c>
      <c r="V213" s="16">
        <v>14386</v>
      </c>
      <c r="W213" s="16">
        <v>250350</v>
      </c>
      <c r="X213" s="16">
        <v>34219</v>
      </c>
      <c r="Y213" s="16">
        <v>111441</v>
      </c>
      <c r="Z213" s="16">
        <v>89857</v>
      </c>
      <c r="AA213" s="16">
        <v>350063</v>
      </c>
      <c r="AB213" s="16">
        <v>2811909</v>
      </c>
      <c r="AC213" s="16">
        <v>92269</v>
      </c>
      <c r="AD213" s="16">
        <v>1302197</v>
      </c>
      <c r="AE213" s="16">
        <v>46155</v>
      </c>
      <c r="AF213" s="16">
        <v>501127</v>
      </c>
      <c r="AG213" s="16">
        <v>182684</v>
      </c>
      <c r="AH213" s="16">
        <v>8798</v>
      </c>
      <c r="AI213" s="16">
        <v>89308</v>
      </c>
      <c r="AJ213" s="16">
        <v>49781</v>
      </c>
      <c r="AK213" s="16">
        <v>1159576</v>
      </c>
      <c r="AL213" s="16">
        <v>1716666</v>
      </c>
      <c r="AM213" s="16">
        <v>44932</v>
      </c>
      <c r="AN213" s="16">
        <v>0</v>
      </c>
      <c r="AO213" s="16">
        <v>0</v>
      </c>
      <c r="AP213" s="16">
        <v>4175442</v>
      </c>
      <c r="AQ213" s="16">
        <v>297859</v>
      </c>
      <c r="AR213" s="16">
        <v>1155390</v>
      </c>
      <c r="AS213" s="16">
        <v>9555276</v>
      </c>
      <c r="AT213" s="16">
        <v>555488</v>
      </c>
      <c r="AU213" s="16">
        <v>20408</v>
      </c>
      <c r="AV213" s="16">
        <v>1085277</v>
      </c>
      <c r="AW213" s="16">
        <v>138565</v>
      </c>
      <c r="AX213" s="16">
        <v>1808385</v>
      </c>
      <c r="AY213" s="16">
        <v>460000</v>
      </c>
      <c r="AZ213" s="16">
        <v>2243867</v>
      </c>
      <c r="BA213" s="16">
        <v>230023</v>
      </c>
      <c r="BB213" s="16">
        <v>5653645</v>
      </c>
      <c r="BC213" s="16">
        <v>1427403</v>
      </c>
      <c r="BD213" s="16">
        <v>12000</v>
      </c>
      <c r="BE213" s="16">
        <v>543260</v>
      </c>
      <c r="BF213" s="16">
        <v>1138199</v>
      </c>
      <c r="BG213" s="16">
        <v>1602789</v>
      </c>
      <c r="BH213" s="16">
        <v>1031854</v>
      </c>
      <c r="BI213" s="16">
        <v>87020</v>
      </c>
      <c r="BJ213" s="16">
        <v>4500</v>
      </c>
      <c r="BK213" s="16">
        <v>280285</v>
      </c>
      <c r="BL213" s="16">
        <v>12129</v>
      </c>
      <c r="BM213" s="16">
        <v>73853</v>
      </c>
      <c r="BN213" s="16">
        <v>4617719</v>
      </c>
      <c r="BO213" s="16">
        <v>0</v>
      </c>
      <c r="BP213" s="16">
        <v>27008</v>
      </c>
      <c r="BQ213" s="50">
        <v>116215</v>
      </c>
      <c r="BR213" s="51">
        <f t="shared" si="3"/>
        <v>52400316</v>
      </c>
    </row>
    <row r="214" spans="1:70" x14ac:dyDescent="0.25">
      <c r="A214" s="13"/>
      <c r="B214" s="14">
        <v>364</v>
      </c>
      <c r="C214" s="15" t="s">
        <v>210</v>
      </c>
      <c r="D214" s="16">
        <v>383464</v>
      </c>
      <c r="E214" s="16">
        <v>0</v>
      </c>
      <c r="F214" s="16">
        <v>242252</v>
      </c>
      <c r="G214" s="16">
        <v>0</v>
      </c>
      <c r="H214" s="16">
        <v>2724228</v>
      </c>
      <c r="I214" s="16">
        <v>713000</v>
      </c>
      <c r="J214" s="16">
        <v>0</v>
      </c>
      <c r="K214" s="16">
        <v>254689</v>
      </c>
      <c r="L214" s="16">
        <v>180220</v>
      </c>
      <c r="M214" s="16">
        <v>220000</v>
      </c>
      <c r="N214" s="16">
        <v>-382507</v>
      </c>
      <c r="O214" s="16">
        <v>332759</v>
      </c>
      <c r="P214" s="16">
        <v>17064</v>
      </c>
      <c r="Q214" s="16">
        <v>125931</v>
      </c>
      <c r="R214" s="16">
        <v>566053</v>
      </c>
      <c r="S214" s="16">
        <v>56069</v>
      </c>
      <c r="T214" s="16">
        <v>0</v>
      </c>
      <c r="U214" s="16">
        <v>23163</v>
      </c>
      <c r="V214" s="16">
        <v>80000</v>
      </c>
      <c r="W214" s="16">
        <v>10117</v>
      </c>
      <c r="X214" s="16">
        <v>150351</v>
      </c>
      <c r="Y214" s="16">
        <v>0</v>
      </c>
      <c r="Z214" s="16">
        <v>29661</v>
      </c>
      <c r="AA214" s="16">
        <v>85699</v>
      </c>
      <c r="AB214" s="16">
        <v>126731</v>
      </c>
      <c r="AC214" s="16">
        <v>40600</v>
      </c>
      <c r="AD214" s="16">
        <v>10065336</v>
      </c>
      <c r="AE214" s="16">
        <v>63351</v>
      </c>
      <c r="AF214" s="16">
        <v>184614</v>
      </c>
      <c r="AG214" s="16">
        <v>0</v>
      </c>
      <c r="AH214" s="16">
        <v>56482</v>
      </c>
      <c r="AI214" s="16">
        <v>0</v>
      </c>
      <c r="AJ214" s="16">
        <v>361526</v>
      </c>
      <c r="AK214" s="16">
        <v>548911</v>
      </c>
      <c r="AL214" s="16">
        <v>354802</v>
      </c>
      <c r="AM214" s="16">
        <v>0</v>
      </c>
      <c r="AN214" s="16">
        <v>0</v>
      </c>
      <c r="AO214" s="16">
        <v>15500</v>
      </c>
      <c r="AP214" s="16">
        <v>177963</v>
      </c>
      <c r="AQ214" s="16">
        <v>389768</v>
      </c>
      <c r="AR214" s="16">
        <v>66061</v>
      </c>
      <c r="AS214" s="16">
        <v>755430</v>
      </c>
      <c r="AT214" s="16">
        <v>18326</v>
      </c>
      <c r="AU214" s="16">
        <v>95426</v>
      </c>
      <c r="AV214" s="16">
        <v>217038</v>
      </c>
      <c r="AW214" s="16">
        <v>17304</v>
      </c>
      <c r="AX214" s="16">
        <v>4667992</v>
      </c>
      <c r="AY214" s="16">
        <v>18000</v>
      </c>
      <c r="AZ214" s="16">
        <v>3193848</v>
      </c>
      <c r="BA214" s="16">
        <v>257079</v>
      </c>
      <c r="BB214" s="16">
        <v>5251826</v>
      </c>
      <c r="BC214" s="16">
        <v>726665</v>
      </c>
      <c r="BD214" s="16">
        <v>147174</v>
      </c>
      <c r="BE214" s="16">
        <v>301291</v>
      </c>
      <c r="BF214" s="16">
        <v>7750</v>
      </c>
      <c r="BG214" s="16">
        <v>64078</v>
      </c>
      <c r="BH214" s="16">
        <v>746224</v>
      </c>
      <c r="BI214" s="16">
        <v>121149</v>
      </c>
      <c r="BJ214" s="16">
        <v>254084</v>
      </c>
      <c r="BK214" s="16">
        <v>247550</v>
      </c>
      <c r="BL214" s="16">
        <v>0</v>
      </c>
      <c r="BM214" s="16">
        <v>2010</v>
      </c>
      <c r="BN214" s="16">
        <v>2123505</v>
      </c>
      <c r="BO214" s="16">
        <v>500000</v>
      </c>
      <c r="BP214" s="16">
        <v>485719</v>
      </c>
      <c r="BQ214" s="50">
        <v>0</v>
      </c>
      <c r="BR214" s="51">
        <f t="shared" si="3"/>
        <v>38483326</v>
      </c>
    </row>
    <row r="215" spans="1:70" x14ac:dyDescent="0.25">
      <c r="A215" s="13"/>
      <c r="B215" s="14">
        <v>365</v>
      </c>
      <c r="C215" s="15" t="s">
        <v>211</v>
      </c>
      <c r="D215" s="16">
        <v>53098</v>
      </c>
      <c r="E215" s="16">
        <v>658387</v>
      </c>
      <c r="F215" s="16">
        <v>0</v>
      </c>
      <c r="G215" s="16">
        <v>0</v>
      </c>
      <c r="H215" s="16">
        <v>303714</v>
      </c>
      <c r="I215" s="16">
        <v>0</v>
      </c>
      <c r="J215" s="16">
        <v>88418</v>
      </c>
      <c r="K215" s="16">
        <v>84941</v>
      </c>
      <c r="L215" s="16">
        <v>213083</v>
      </c>
      <c r="M215" s="16">
        <v>1167669</v>
      </c>
      <c r="N215" s="16">
        <v>319128</v>
      </c>
      <c r="O215" s="16">
        <v>127389</v>
      </c>
      <c r="P215" s="16">
        <v>4669</v>
      </c>
      <c r="Q215" s="16">
        <v>8573</v>
      </c>
      <c r="R215" s="16">
        <v>5103</v>
      </c>
      <c r="S215" s="16">
        <v>0</v>
      </c>
      <c r="T215" s="16">
        <v>25662</v>
      </c>
      <c r="U215" s="16">
        <v>13962</v>
      </c>
      <c r="V215" s="16">
        <v>16104</v>
      </c>
      <c r="W215" s="16">
        <v>0</v>
      </c>
      <c r="X215" s="16">
        <v>2129</v>
      </c>
      <c r="Y215" s="16">
        <v>29130</v>
      </c>
      <c r="Z215" s="16">
        <v>0</v>
      </c>
      <c r="AA215" s="16">
        <v>0</v>
      </c>
      <c r="AB215" s="16">
        <v>798189</v>
      </c>
      <c r="AC215" s="16">
        <v>321023</v>
      </c>
      <c r="AD215" s="16">
        <v>68098</v>
      </c>
      <c r="AE215" s="16">
        <v>83281</v>
      </c>
      <c r="AF215" s="16">
        <v>6394</v>
      </c>
      <c r="AG215" s="16">
        <v>3659</v>
      </c>
      <c r="AH215" s="16">
        <v>0</v>
      </c>
      <c r="AI215" s="16">
        <v>5975</v>
      </c>
      <c r="AJ215" s="16">
        <v>3429</v>
      </c>
      <c r="AK215" s="16">
        <v>56318</v>
      </c>
      <c r="AL215" s="16">
        <v>354900</v>
      </c>
      <c r="AM215" s="16">
        <v>27154</v>
      </c>
      <c r="AN215" s="16">
        <v>0</v>
      </c>
      <c r="AO215" s="16">
        <v>84876</v>
      </c>
      <c r="AP215" s="16">
        <v>62167</v>
      </c>
      <c r="AQ215" s="16">
        <v>8671</v>
      </c>
      <c r="AR215" s="16">
        <v>177614</v>
      </c>
      <c r="AS215" s="16">
        <v>0</v>
      </c>
      <c r="AT215" s="16">
        <v>0</v>
      </c>
      <c r="AU215" s="16">
        <v>5367</v>
      </c>
      <c r="AV215" s="16">
        <v>0</v>
      </c>
      <c r="AW215" s="16">
        <v>0</v>
      </c>
      <c r="AX215" s="16">
        <v>491589</v>
      </c>
      <c r="AY215" s="16">
        <v>25000</v>
      </c>
      <c r="AZ215" s="16">
        <v>321101</v>
      </c>
      <c r="BA215" s="16">
        <v>113233</v>
      </c>
      <c r="BB215" s="16">
        <v>668982</v>
      </c>
      <c r="BC215" s="16">
        <v>43568</v>
      </c>
      <c r="BD215" s="16">
        <v>0</v>
      </c>
      <c r="BE215" s="16">
        <v>220434</v>
      </c>
      <c r="BF215" s="16">
        <v>95470</v>
      </c>
      <c r="BG215" s="16">
        <v>351925</v>
      </c>
      <c r="BH215" s="16">
        <v>1241757</v>
      </c>
      <c r="BI215" s="16">
        <v>318437</v>
      </c>
      <c r="BJ215" s="16">
        <v>67795</v>
      </c>
      <c r="BK215" s="16">
        <v>0</v>
      </c>
      <c r="BL215" s="16">
        <v>49618</v>
      </c>
      <c r="BM215" s="16">
        <v>0</v>
      </c>
      <c r="BN215" s="16">
        <v>419793</v>
      </c>
      <c r="BO215" s="16">
        <v>9768</v>
      </c>
      <c r="BP215" s="16">
        <v>105498</v>
      </c>
      <c r="BQ215" s="50">
        <v>0</v>
      </c>
      <c r="BR215" s="51">
        <f t="shared" si="3"/>
        <v>9732242</v>
      </c>
    </row>
    <row r="216" spans="1:70" x14ac:dyDescent="0.25">
      <c r="A216" s="13"/>
      <c r="B216" s="14">
        <v>366</v>
      </c>
      <c r="C216" s="15" t="s">
        <v>212</v>
      </c>
      <c r="D216" s="16">
        <v>494801</v>
      </c>
      <c r="E216" s="16">
        <v>4534</v>
      </c>
      <c r="F216" s="16">
        <v>4081268</v>
      </c>
      <c r="G216" s="16">
        <v>12699</v>
      </c>
      <c r="H216" s="16">
        <v>1702550</v>
      </c>
      <c r="I216" s="16">
        <v>0</v>
      </c>
      <c r="J216" s="16">
        <v>167734</v>
      </c>
      <c r="K216" s="16">
        <v>1163077</v>
      </c>
      <c r="L216" s="16">
        <v>218703</v>
      </c>
      <c r="M216" s="16">
        <v>1060772</v>
      </c>
      <c r="N216" s="16">
        <v>1536742</v>
      </c>
      <c r="O216" s="16">
        <v>42736</v>
      </c>
      <c r="P216" s="16">
        <v>3068</v>
      </c>
      <c r="Q216" s="16">
        <v>2650</v>
      </c>
      <c r="R216" s="16">
        <v>16614</v>
      </c>
      <c r="S216" s="16">
        <v>117392</v>
      </c>
      <c r="T216" s="16">
        <v>615092</v>
      </c>
      <c r="U216" s="16">
        <v>48658</v>
      </c>
      <c r="V216" s="16">
        <v>55</v>
      </c>
      <c r="W216" s="16">
        <v>114180</v>
      </c>
      <c r="X216" s="16">
        <v>1116</v>
      </c>
      <c r="Y216" s="16">
        <v>1705</v>
      </c>
      <c r="Z216" s="16">
        <v>301561</v>
      </c>
      <c r="AA216" s="16">
        <v>83443</v>
      </c>
      <c r="AB216" s="16">
        <v>73413</v>
      </c>
      <c r="AC216" s="16">
        <v>8619</v>
      </c>
      <c r="AD216" s="16">
        <v>2285292</v>
      </c>
      <c r="AE216" s="16">
        <v>6624</v>
      </c>
      <c r="AF216" s="16">
        <v>419358</v>
      </c>
      <c r="AG216" s="16">
        <v>12265</v>
      </c>
      <c r="AH216" s="16">
        <v>7419</v>
      </c>
      <c r="AI216" s="16">
        <v>0</v>
      </c>
      <c r="AJ216" s="16">
        <v>46143</v>
      </c>
      <c r="AK216" s="16">
        <v>2844593</v>
      </c>
      <c r="AL216" s="16">
        <v>228847</v>
      </c>
      <c r="AM216" s="16">
        <v>138532</v>
      </c>
      <c r="AN216" s="16">
        <v>0</v>
      </c>
      <c r="AO216" s="16">
        <v>28985</v>
      </c>
      <c r="AP216" s="16">
        <v>3629735</v>
      </c>
      <c r="AQ216" s="16">
        <v>357621</v>
      </c>
      <c r="AR216" s="16">
        <v>279922</v>
      </c>
      <c r="AS216" s="16">
        <v>1817468</v>
      </c>
      <c r="AT216" s="16">
        <v>132274</v>
      </c>
      <c r="AU216" s="16">
        <v>698938</v>
      </c>
      <c r="AV216" s="16">
        <v>1572094</v>
      </c>
      <c r="AW216" s="16">
        <v>226470</v>
      </c>
      <c r="AX216" s="16">
        <v>3620461</v>
      </c>
      <c r="AY216" s="16">
        <v>9000</v>
      </c>
      <c r="AZ216" s="16">
        <v>9156676</v>
      </c>
      <c r="BA216" s="16">
        <v>1575113</v>
      </c>
      <c r="BB216" s="16">
        <v>229912</v>
      </c>
      <c r="BC216" s="16">
        <v>55814</v>
      </c>
      <c r="BD216" s="16">
        <v>12727</v>
      </c>
      <c r="BE216" s="16">
        <v>364821</v>
      </c>
      <c r="BF216" s="16">
        <v>3567976</v>
      </c>
      <c r="BG216" s="16">
        <v>43861</v>
      </c>
      <c r="BH216" s="16">
        <v>8481484</v>
      </c>
      <c r="BI216" s="16">
        <v>1631506</v>
      </c>
      <c r="BJ216" s="16">
        <v>10767</v>
      </c>
      <c r="BK216" s="16">
        <v>15714</v>
      </c>
      <c r="BL216" s="16">
        <v>0</v>
      </c>
      <c r="BM216" s="16">
        <v>9858</v>
      </c>
      <c r="BN216" s="16">
        <v>353689</v>
      </c>
      <c r="BO216" s="16">
        <v>35599</v>
      </c>
      <c r="BP216" s="16">
        <v>7477514</v>
      </c>
      <c r="BQ216" s="50">
        <v>220869</v>
      </c>
      <c r="BR216" s="51">
        <f t="shared" si="3"/>
        <v>63479123</v>
      </c>
    </row>
    <row r="217" spans="1:70" x14ac:dyDescent="0.25">
      <c r="A217" s="13"/>
      <c r="B217" s="14">
        <v>368</v>
      </c>
      <c r="C217" s="15" t="s">
        <v>213</v>
      </c>
      <c r="D217" s="16">
        <v>158058</v>
      </c>
      <c r="E217" s="16">
        <v>0</v>
      </c>
      <c r="F217" s="16"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0</v>
      </c>
      <c r="P217" s="16">
        <v>0</v>
      </c>
      <c r="Q217" s="16">
        <v>0</v>
      </c>
      <c r="R217" s="16">
        <v>0</v>
      </c>
      <c r="S217" s="16">
        <v>0</v>
      </c>
      <c r="T217" s="16">
        <v>0</v>
      </c>
      <c r="U217" s="16">
        <v>0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  <c r="AH217" s="16">
        <v>0</v>
      </c>
      <c r="AI217" s="16">
        <v>0</v>
      </c>
      <c r="AJ217" s="16">
        <v>0</v>
      </c>
      <c r="AK217" s="16">
        <v>0</v>
      </c>
      <c r="AL217" s="16">
        <v>0</v>
      </c>
      <c r="AM217" s="16">
        <v>0</v>
      </c>
      <c r="AN217" s="16">
        <v>0</v>
      </c>
      <c r="AO217" s="16">
        <v>0</v>
      </c>
      <c r="AP217" s="16">
        <v>0</v>
      </c>
      <c r="AQ217" s="16">
        <v>0</v>
      </c>
      <c r="AR217" s="16">
        <v>0</v>
      </c>
      <c r="AS217" s="16">
        <v>42820000</v>
      </c>
      <c r="AT217" s="16">
        <v>28914</v>
      </c>
      <c r="AU217" s="16">
        <v>0</v>
      </c>
      <c r="AV217" s="16">
        <v>0</v>
      </c>
      <c r="AW217" s="16">
        <v>0</v>
      </c>
      <c r="AX217" s="16">
        <v>0</v>
      </c>
      <c r="AY217" s="16">
        <v>0</v>
      </c>
      <c r="AZ217" s="16">
        <v>0</v>
      </c>
      <c r="BA217" s="16">
        <v>0</v>
      </c>
      <c r="BB217" s="16">
        <v>0</v>
      </c>
      <c r="BC217" s="16">
        <v>0</v>
      </c>
      <c r="BD217" s="16">
        <v>0</v>
      </c>
      <c r="BE217" s="16">
        <v>0</v>
      </c>
      <c r="BF217" s="16">
        <v>0</v>
      </c>
      <c r="BG217" s="16">
        <v>0</v>
      </c>
      <c r="BH217" s="16">
        <v>0</v>
      </c>
      <c r="BI217" s="16">
        <v>0</v>
      </c>
      <c r="BJ217" s="16">
        <v>0</v>
      </c>
      <c r="BK217" s="16">
        <v>0</v>
      </c>
      <c r="BL217" s="16">
        <v>0</v>
      </c>
      <c r="BM217" s="16">
        <v>0</v>
      </c>
      <c r="BN217" s="16">
        <v>0</v>
      </c>
      <c r="BO217" s="16">
        <v>0</v>
      </c>
      <c r="BP217" s="16">
        <v>0</v>
      </c>
      <c r="BQ217" s="50">
        <v>0</v>
      </c>
      <c r="BR217" s="51">
        <f t="shared" si="3"/>
        <v>43006972</v>
      </c>
    </row>
    <row r="218" spans="1:70" x14ac:dyDescent="0.25">
      <c r="A218" s="13"/>
      <c r="B218" s="14">
        <v>369.3</v>
      </c>
      <c r="C218" s="15" t="s">
        <v>214</v>
      </c>
      <c r="D218" s="16">
        <v>29968</v>
      </c>
      <c r="E218" s="16">
        <v>257257</v>
      </c>
      <c r="F218" s="16"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345116</v>
      </c>
      <c r="M218" s="16">
        <v>0</v>
      </c>
      <c r="N218" s="16">
        <v>0</v>
      </c>
      <c r="O218" s="16">
        <v>0</v>
      </c>
      <c r="P218" s="16">
        <v>71</v>
      </c>
      <c r="Q218" s="16">
        <v>86312</v>
      </c>
      <c r="R218" s="16">
        <v>0</v>
      </c>
      <c r="S218" s="16">
        <v>53607</v>
      </c>
      <c r="T218" s="16">
        <v>0</v>
      </c>
      <c r="U218" s="16">
        <v>0</v>
      </c>
      <c r="V218" s="16">
        <v>18930</v>
      </c>
      <c r="W218" s="16">
        <v>0</v>
      </c>
      <c r="X218" s="16">
        <v>0</v>
      </c>
      <c r="Y218" s="16">
        <v>0</v>
      </c>
      <c r="Z218" s="16">
        <v>2181</v>
      </c>
      <c r="AA218" s="16">
        <v>152867</v>
      </c>
      <c r="AB218" s="16">
        <v>0</v>
      </c>
      <c r="AC218" s="16">
        <v>1733</v>
      </c>
      <c r="AD218" s="16">
        <v>1202053</v>
      </c>
      <c r="AE218" s="16">
        <v>0</v>
      </c>
      <c r="AF218" s="16">
        <v>0</v>
      </c>
      <c r="AG218" s="16">
        <v>17594</v>
      </c>
      <c r="AH218" s="16">
        <v>18552</v>
      </c>
      <c r="AI218" s="16">
        <v>0</v>
      </c>
      <c r="AJ218" s="16">
        <v>0</v>
      </c>
      <c r="AK218" s="16">
        <v>260487</v>
      </c>
      <c r="AL218" s="16">
        <v>0</v>
      </c>
      <c r="AM218" s="16">
        <v>1224</v>
      </c>
      <c r="AN218" s="16">
        <v>0</v>
      </c>
      <c r="AO218" s="16">
        <v>545719</v>
      </c>
      <c r="AP218" s="16">
        <v>0</v>
      </c>
      <c r="AQ218" s="16">
        <v>0</v>
      </c>
      <c r="AR218" s="16">
        <v>0</v>
      </c>
      <c r="AS218" s="16">
        <v>13039500</v>
      </c>
      <c r="AT218" s="16">
        <v>0</v>
      </c>
      <c r="AU218" s="16">
        <v>178955</v>
      </c>
      <c r="AV218" s="16">
        <v>95059</v>
      </c>
      <c r="AW218" s="16">
        <v>0</v>
      </c>
      <c r="AX218" s="16">
        <v>46952</v>
      </c>
      <c r="AY218" s="16">
        <v>0</v>
      </c>
      <c r="AZ218" s="16">
        <v>0</v>
      </c>
      <c r="BA218" s="16">
        <v>17</v>
      </c>
      <c r="BB218" s="16">
        <v>0</v>
      </c>
      <c r="BC218" s="16">
        <v>0</v>
      </c>
      <c r="BD218" s="16">
        <v>164219</v>
      </c>
      <c r="BE218" s="16">
        <v>0</v>
      </c>
      <c r="BF218" s="16">
        <v>0</v>
      </c>
      <c r="BG218" s="16">
        <v>0</v>
      </c>
      <c r="BH218" s="16">
        <v>0</v>
      </c>
      <c r="BI218" s="16">
        <v>0</v>
      </c>
      <c r="BJ218" s="16">
        <v>71131</v>
      </c>
      <c r="BK218" s="16">
        <v>0</v>
      </c>
      <c r="BL218" s="16">
        <v>32734</v>
      </c>
      <c r="BM218" s="16">
        <v>0</v>
      </c>
      <c r="BN218" s="16">
        <v>0</v>
      </c>
      <c r="BO218" s="16">
        <v>100</v>
      </c>
      <c r="BP218" s="16">
        <v>53719</v>
      </c>
      <c r="BQ218" s="50">
        <v>0</v>
      </c>
      <c r="BR218" s="51">
        <f t="shared" si="3"/>
        <v>16676057</v>
      </c>
    </row>
    <row r="219" spans="1:70" x14ac:dyDescent="0.25">
      <c r="A219" s="13"/>
      <c r="B219" s="14">
        <v>369.4</v>
      </c>
      <c r="C219" s="15" t="s">
        <v>215</v>
      </c>
      <c r="D219" s="16">
        <v>0</v>
      </c>
      <c r="E219" s="16">
        <v>0</v>
      </c>
      <c r="F219" s="16">
        <v>0</v>
      </c>
      <c r="G219" s="16">
        <v>0</v>
      </c>
      <c r="H219" s="16">
        <v>0</v>
      </c>
      <c r="I219" s="16">
        <v>3164000</v>
      </c>
      <c r="J219" s="16">
        <v>0</v>
      </c>
      <c r="K219" s="16">
        <v>0</v>
      </c>
      <c r="L219" s="16">
        <v>11225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6">
        <v>2075</v>
      </c>
      <c r="AB219" s="16">
        <v>0</v>
      </c>
      <c r="AC219" s="16">
        <v>0</v>
      </c>
      <c r="AD219" s="16">
        <v>0</v>
      </c>
      <c r="AE219" s="16">
        <v>0</v>
      </c>
      <c r="AF219" s="16">
        <v>0</v>
      </c>
      <c r="AG219" s="16">
        <v>0</v>
      </c>
      <c r="AH219" s="16">
        <v>0</v>
      </c>
      <c r="AI219" s="16">
        <v>0</v>
      </c>
      <c r="AJ219" s="16">
        <v>0</v>
      </c>
      <c r="AK219" s="16">
        <v>0</v>
      </c>
      <c r="AL219" s="16">
        <v>0</v>
      </c>
      <c r="AM219" s="16">
        <v>0</v>
      </c>
      <c r="AN219" s="16">
        <v>0</v>
      </c>
      <c r="AO219" s="16">
        <v>0</v>
      </c>
      <c r="AP219" s="16">
        <v>0</v>
      </c>
      <c r="AQ219" s="16">
        <v>0</v>
      </c>
      <c r="AR219" s="16">
        <v>0</v>
      </c>
      <c r="AS219" s="16">
        <v>1441927</v>
      </c>
      <c r="AT219" s="16">
        <v>0</v>
      </c>
      <c r="AU219" s="16">
        <v>15520</v>
      </c>
      <c r="AV219" s="16">
        <v>0</v>
      </c>
      <c r="AW219" s="16">
        <v>0</v>
      </c>
      <c r="AX219" s="16">
        <v>0</v>
      </c>
      <c r="AY219" s="16">
        <v>0</v>
      </c>
      <c r="AZ219" s="16">
        <v>0</v>
      </c>
      <c r="BA219" s="16">
        <v>0</v>
      </c>
      <c r="BB219" s="16">
        <v>0</v>
      </c>
      <c r="BC219" s="16">
        <v>0</v>
      </c>
      <c r="BD219" s="16">
        <v>0</v>
      </c>
      <c r="BE219" s="16">
        <v>0</v>
      </c>
      <c r="BF219" s="16">
        <v>0</v>
      </c>
      <c r="BG219" s="16">
        <v>0</v>
      </c>
      <c r="BH219" s="16">
        <v>0</v>
      </c>
      <c r="BI219" s="16">
        <v>0</v>
      </c>
      <c r="BJ219" s="16">
        <v>0</v>
      </c>
      <c r="BK219" s="16">
        <v>0</v>
      </c>
      <c r="BL219" s="16">
        <v>0</v>
      </c>
      <c r="BM219" s="16">
        <v>0</v>
      </c>
      <c r="BN219" s="16">
        <v>0</v>
      </c>
      <c r="BO219" s="16">
        <v>0</v>
      </c>
      <c r="BP219" s="16">
        <v>0</v>
      </c>
      <c r="BQ219" s="50">
        <v>0</v>
      </c>
      <c r="BR219" s="51">
        <f t="shared" ref="BR219:BR241" si="4">SUM(D219:BQ219)</f>
        <v>4634747</v>
      </c>
    </row>
    <row r="220" spans="1:70" x14ac:dyDescent="0.25">
      <c r="A220" s="13"/>
      <c r="B220" s="14">
        <v>369.7</v>
      </c>
      <c r="C220" s="15" t="s">
        <v>216</v>
      </c>
      <c r="D220" s="16">
        <v>0</v>
      </c>
      <c r="E220" s="16">
        <v>0</v>
      </c>
      <c r="F220" s="16"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6">
        <v>9055</v>
      </c>
      <c r="AB220" s="16">
        <v>0</v>
      </c>
      <c r="AC220" s="16">
        <v>0</v>
      </c>
      <c r="AD220" s="16">
        <v>0</v>
      </c>
      <c r="AE220" s="16">
        <v>0</v>
      </c>
      <c r="AF220" s="16">
        <v>0</v>
      </c>
      <c r="AG220" s="16">
        <v>0</v>
      </c>
      <c r="AH220" s="16">
        <v>0</v>
      </c>
      <c r="AI220" s="16">
        <v>0</v>
      </c>
      <c r="AJ220" s="16">
        <v>0</v>
      </c>
      <c r="AK220" s="16">
        <v>0</v>
      </c>
      <c r="AL220" s="16">
        <v>0</v>
      </c>
      <c r="AM220" s="16">
        <v>0</v>
      </c>
      <c r="AN220" s="16">
        <v>0</v>
      </c>
      <c r="AO220" s="16">
        <v>0</v>
      </c>
      <c r="AP220" s="16">
        <v>0</v>
      </c>
      <c r="AQ220" s="16">
        <v>0</v>
      </c>
      <c r="AR220" s="16">
        <v>0</v>
      </c>
      <c r="AS220" s="16">
        <v>0</v>
      </c>
      <c r="AT220" s="16">
        <v>0</v>
      </c>
      <c r="AU220" s="16">
        <v>0</v>
      </c>
      <c r="AV220" s="16">
        <v>0</v>
      </c>
      <c r="AW220" s="16">
        <v>0</v>
      </c>
      <c r="AX220" s="16">
        <v>0</v>
      </c>
      <c r="AY220" s="16">
        <v>0</v>
      </c>
      <c r="AZ220" s="16">
        <v>0</v>
      </c>
      <c r="BA220" s="16">
        <v>0</v>
      </c>
      <c r="BB220" s="16">
        <v>0</v>
      </c>
      <c r="BC220" s="16">
        <v>0</v>
      </c>
      <c r="BD220" s="16">
        <v>0</v>
      </c>
      <c r="BE220" s="16">
        <v>0</v>
      </c>
      <c r="BF220" s="16">
        <v>0</v>
      </c>
      <c r="BG220" s="16">
        <v>0</v>
      </c>
      <c r="BH220" s="16">
        <v>0</v>
      </c>
      <c r="BI220" s="16">
        <v>0</v>
      </c>
      <c r="BJ220" s="16">
        <v>0</v>
      </c>
      <c r="BK220" s="16">
        <v>0</v>
      </c>
      <c r="BL220" s="16">
        <v>0</v>
      </c>
      <c r="BM220" s="16">
        <v>0</v>
      </c>
      <c r="BN220" s="16">
        <v>0</v>
      </c>
      <c r="BO220" s="16">
        <v>0</v>
      </c>
      <c r="BP220" s="16">
        <v>0</v>
      </c>
      <c r="BQ220" s="50">
        <v>0</v>
      </c>
      <c r="BR220" s="51">
        <f t="shared" si="4"/>
        <v>9055</v>
      </c>
    </row>
    <row r="221" spans="1:70" x14ac:dyDescent="0.25">
      <c r="A221" s="13"/>
      <c r="B221" s="14">
        <v>369.9</v>
      </c>
      <c r="C221" s="15" t="s">
        <v>217</v>
      </c>
      <c r="D221" s="16">
        <v>6050120</v>
      </c>
      <c r="E221" s="16">
        <v>316687</v>
      </c>
      <c r="F221" s="16">
        <v>38537971</v>
      </c>
      <c r="G221" s="16">
        <v>122840</v>
      </c>
      <c r="H221" s="16">
        <v>7563061</v>
      </c>
      <c r="I221" s="16">
        <v>27348000</v>
      </c>
      <c r="J221" s="16">
        <v>108839</v>
      </c>
      <c r="K221" s="16">
        <v>15713092</v>
      </c>
      <c r="L221" s="16">
        <v>2604018</v>
      </c>
      <c r="M221" s="16">
        <v>2732137</v>
      </c>
      <c r="N221" s="16">
        <v>8403556</v>
      </c>
      <c r="O221" s="16">
        <v>2650677</v>
      </c>
      <c r="P221" s="16">
        <v>417978</v>
      </c>
      <c r="Q221" s="16">
        <v>108674</v>
      </c>
      <c r="R221" s="16">
        <v>7341152</v>
      </c>
      <c r="S221" s="16">
        <v>6685343</v>
      </c>
      <c r="T221" s="16">
        <v>337831</v>
      </c>
      <c r="U221" s="16">
        <v>215184</v>
      </c>
      <c r="V221" s="16">
        <v>110714</v>
      </c>
      <c r="W221" s="16">
        <v>56575</v>
      </c>
      <c r="X221" s="16">
        <v>929114</v>
      </c>
      <c r="Y221" s="16">
        <v>117244</v>
      </c>
      <c r="Z221" s="16">
        <v>246286</v>
      </c>
      <c r="AA221" s="16">
        <v>1698366</v>
      </c>
      <c r="AB221" s="16">
        <v>1322047</v>
      </c>
      <c r="AC221" s="16">
        <v>5509711</v>
      </c>
      <c r="AD221" s="16">
        <v>17536491</v>
      </c>
      <c r="AE221" s="16">
        <v>266973</v>
      </c>
      <c r="AF221" s="16">
        <v>2155202</v>
      </c>
      <c r="AG221" s="16">
        <v>455546</v>
      </c>
      <c r="AH221" s="16">
        <v>113894</v>
      </c>
      <c r="AI221" s="16">
        <v>63043</v>
      </c>
      <c r="AJ221" s="16">
        <v>2097315</v>
      </c>
      <c r="AK221" s="16">
        <v>23316027</v>
      </c>
      <c r="AL221" s="16">
        <v>508411</v>
      </c>
      <c r="AM221" s="16">
        <v>1595879</v>
      </c>
      <c r="AN221" s="16">
        <v>412138</v>
      </c>
      <c r="AO221" s="16">
        <v>0</v>
      </c>
      <c r="AP221" s="16">
        <v>5943024</v>
      </c>
      <c r="AQ221" s="16">
        <v>7342782</v>
      </c>
      <c r="AR221" s="16">
        <v>7268979</v>
      </c>
      <c r="AS221" s="16">
        <v>145473600</v>
      </c>
      <c r="AT221" s="16">
        <v>1916938</v>
      </c>
      <c r="AU221" s="16">
        <v>481519</v>
      </c>
      <c r="AV221" s="16">
        <v>5078829</v>
      </c>
      <c r="AW221" s="16">
        <v>4085138</v>
      </c>
      <c r="AX221" s="16">
        <v>18295536</v>
      </c>
      <c r="AY221" s="16">
        <v>3901000</v>
      </c>
      <c r="AZ221" s="16">
        <v>35085464</v>
      </c>
      <c r="BA221" s="16">
        <v>29834551</v>
      </c>
      <c r="BB221" s="16">
        <v>41654425</v>
      </c>
      <c r="BC221" s="16">
        <v>16912913</v>
      </c>
      <c r="BD221" s="16">
        <v>736265</v>
      </c>
      <c r="BE221" s="16">
        <v>1512219</v>
      </c>
      <c r="BF221" s="16">
        <v>10134981</v>
      </c>
      <c r="BG221" s="16">
        <v>1323790</v>
      </c>
      <c r="BH221" s="16">
        <v>9380799</v>
      </c>
      <c r="BI221" s="16">
        <v>5295931</v>
      </c>
      <c r="BJ221" s="16">
        <v>733762</v>
      </c>
      <c r="BK221" s="16">
        <v>1010272</v>
      </c>
      <c r="BL221" s="16">
        <v>243225</v>
      </c>
      <c r="BM221" s="16">
        <v>80182</v>
      </c>
      <c r="BN221" s="16">
        <v>3811366</v>
      </c>
      <c r="BO221" s="16">
        <v>294756</v>
      </c>
      <c r="BP221" s="16">
        <v>1001919</v>
      </c>
      <c r="BQ221" s="50">
        <v>314874</v>
      </c>
      <c r="BR221" s="51">
        <f t="shared" si="4"/>
        <v>544917175</v>
      </c>
    </row>
    <row r="222" spans="1:70" ht="15.75" x14ac:dyDescent="0.25">
      <c r="A222" s="19" t="s">
        <v>218</v>
      </c>
      <c r="B222" s="20"/>
      <c r="C222" s="21"/>
      <c r="D222" s="22">
        <v>95759722</v>
      </c>
      <c r="E222" s="22">
        <v>10016595</v>
      </c>
      <c r="F222" s="22">
        <v>8359361</v>
      </c>
      <c r="G222" s="22">
        <v>12597817</v>
      </c>
      <c r="H222" s="22">
        <v>52428144</v>
      </c>
      <c r="I222" s="22">
        <v>465384000</v>
      </c>
      <c r="J222" s="22">
        <v>395878</v>
      </c>
      <c r="K222" s="22">
        <v>112508380</v>
      </c>
      <c r="L222" s="22">
        <v>59716519</v>
      </c>
      <c r="M222" s="22">
        <v>68600708</v>
      </c>
      <c r="N222" s="22">
        <v>196333321</v>
      </c>
      <c r="O222" s="22">
        <v>20633022</v>
      </c>
      <c r="P222" s="22">
        <v>16427911</v>
      </c>
      <c r="Q222" s="22">
        <v>10211474</v>
      </c>
      <c r="R222" s="22">
        <v>45904043</v>
      </c>
      <c r="S222" s="22">
        <v>3543681</v>
      </c>
      <c r="T222" s="22">
        <v>7800698</v>
      </c>
      <c r="U222" s="22">
        <v>35814887</v>
      </c>
      <c r="V222" s="22">
        <v>6465511</v>
      </c>
      <c r="W222" s="22">
        <v>1879070</v>
      </c>
      <c r="X222" s="22">
        <v>3444043</v>
      </c>
      <c r="Y222" s="22">
        <v>10876038</v>
      </c>
      <c r="Z222" s="22">
        <v>3186337</v>
      </c>
      <c r="AA222" s="22">
        <v>19084652</v>
      </c>
      <c r="AB222" s="22">
        <v>19483376</v>
      </c>
      <c r="AC222" s="22">
        <v>3258247</v>
      </c>
      <c r="AD222" s="22">
        <v>1103387257</v>
      </c>
      <c r="AE222" s="22">
        <v>1532686</v>
      </c>
      <c r="AF222" s="22">
        <v>18798156</v>
      </c>
      <c r="AG222" s="22">
        <v>13843113</v>
      </c>
      <c r="AH222" s="22">
        <v>9307686</v>
      </c>
      <c r="AI222" s="22">
        <v>3282756</v>
      </c>
      <c r="AJ222" s="22">
        <v>35709599</v>
      </c>
      <c r="AK222" s="22">
        <v>365008020</v>
      </c>
      <c r="AL222" s="22">
        <v>95289285</v>
      </c>
      <c r="AM222" s="22">
        <v>15352751</v>
      </c>
      <c r="AN222" s="22">
        <v>3829339</v>
      </c>
      <c r="AO222" s="22">
        <v>11525020</v>
      </c>
      <c r="AP222" s="22">
        <v>102805484</v>
      </c>
      <c r="AQ222" s="22">
        <v>127392125</v>
      </c>
      <c r="AR222" s="22">
        <v>50384065</v>
      </c>
      <c r="AS222" s="22">
        <v>1652170477</v>
      </c>
      <c r="AT222" s="22">
        <v>85900896</v>
      </c>
      <c r="AU222" s="22">
        <v>15433714</v>
      </c>
      <c r="AV222" s="22">
        <v>44288045</v>
      </c>
      <c r="AW222" s="22">
        <v>24374830</v>
      </c>
      <c r="AX222" s="22">
        <v>339905203</v>
      </c>
      <c r="AY222" s="22">
        <v>331677000</v>
      </c>
      <c r="AZ222" s="22">
        <v>893559840</v>
      </c>
      <c r="BA222" s="22">
        <v>66137102</v>
      </c>
      <c r="BB222" s="22">
        <v>120942351</v>
      </c>
      <c r="BC222" s="22">
        <v>68762046</v>
      </c>
      <c r="BD222" s="22">
        <v>26288607</v>
      </c>
      <c r="BE222" s="22">
        <v>23658303</v>
      </c>
      <c r="BF222" s="22">
        <v>69468637</v>
      </c>
      <c r="BG222" s="22">
        <v>13795186</v>
      </c>
      <c r="BH222" s="22">
        <v>103790121</v>
      </c>
      <c r="BI222" s="22">
        <v>39512717</v>
      </c>
      <c r="BJ222" s="22">
        <v>39354954</v>
      </c>
      <c r="BK222" s="22">
        <v>13071765</v>
      </c>
      <c r="BL222" s="22">
        <v>9696901</v>
      </c>
      <c r="BM222" s="22">
        <v>4665684</v>
      </c>
      <c r="BN222" s="22">
        <v>87168611</v>
      </c>
      <c r="BO222" s="22">
        <v>3374996</v>
      </c>
      <c r="BP222" s="22">
        <v>11682873</v>
      </c>
      <c r="BQ222" s="52">
        <v>12773204</v>
      </c>
      <c r="BR222" s="62">
        <f t="shared" si="4"/>
        <v>7349014840</v>
      </c>
    </row>
    <row r="223" spans="1:70" x14ac:dyDescent="0.25">
      <c r="A223" s="13"/>
      <c r="B223" s="14">
        <v>381</v>
      </c>
      <c r="C223" s="15" t="s">
        <v>219</v>
      </c>
      <c r="D223" s="16">
        <v>95759722</v>
      </c>
      <c r="E223" s="16">
        <v>8997473</v>
      </c>
      <c r="F223" s="16">
        <v>7450840</v>
      </c>
      <c r="G223" s="16">
        <v>12597817</v>
      </c>
      <c r="H223" s="16">
        <v>46201034</v>
      </c>
      <c r="I223" s="16">
        <v>141978000</v>
      </c>
      <c r="J223" s="16">
        <v>395878</v>
      </c>
      <c r="K223" s="16">
        <v>94631694</v>
      </c>
      <c r="L223" s="16">
        <v>15281621</v>
      </c>
      <c r="M223" s="16">
        <v>68600708</v>
      </c>
      <c r="N223" s="16">
        <v>122334807</v>
      </c>
      <c r="O223" s="16">
        <v>19895802</v>
      </c>
      <c r="P223" s="16">
        <v>16383854</v>
      </c>
      <c r="Q223" s="16">
        <v>10045697</v>
      </c>
      <c r="R223" s="16">
        <v>44279942</v>
      </c>
      <c r="S223" s="16">
        <v>2206438</v>
      </c>
      <c r="T223" s="16">
        <v>7743938</v>
      </c>
      <c r="U223" s="16">
        <v>25312062</v>
      </c>
      <c r="V223" s="16">
        <v>5935350</v>
      </c>
      <c r="W223" s="16">
        <v>1722013</v>
      </c>
      <c r="X223" s="16">
        <v>3319043</v>
      </c>
      <c r="Y223" s="16">
        <v>10779238</v>
      </c>
      <c r="Z223" s="16">
        <v>3186337</v>
      </c>
      <c r="AA223" s="16">
        <v>17839004</v>
      </c>
      <c r="AB223" s="16">
        <v>12310353</v>
      </c>
      <c r="AC223" s="16">
        <v>3248497</v>
      </c>
      <c r="AD223" s="16">
        <v>814263095</v>
      </c>
      <c r="AE223" s="16">
        <v>1180316</v>
      </c>
      <c r="AF223" s="16">
        <v>17057014</v>
      </c>
      <c r="AG223" s="16">
        <v>13340113</v>
      </c>
      <c r="AH223" s="16">
        <v>9094751</v>
      </c>
      <c r="AI223" s="16">
        <v>3282756</v>
      </c>
      <c r="AJ223" s="16">
        <v>35709599</v>
      </c>
      <c r="AK223" s="16">
        <v>203330450</v>
      </c>
      <c r="AL223" s="16">
        <v>95289285</v>
      </c>
      <c r="AM223" s="16">
        <v>15352751</v>
      </c>
      <c r="AN223" s="16">
        <v>3829339</v>
      </c>
      <c r="AO223" s="16">
        <v>11525020</v>
      </c>
      <c r="AP223" s="16">
        <v>73700208</v>
      </c>
      <c r="AQ223" s="16">
        <v>91100807</v>
      </c>
      <c r="AR223" s="16">
        <v>33015238</v>
      </c>
      <c r="AS223" s="16">
        <v>997188520</v>
      </c>
      <c r="AT223" s="16">
        <v>68164382</v>
      </c>
      <c r="AU223" s="16">
        <v>14695800</v>
      </c>
      <c r="AV223" s="16">
        <v>8246351</v>
      </c>
      <c r="AW223" s="16">
        <v>24374830</v>
      </c>
      <c r="AX223" s="16">
        <v>328788660</v>
      </c>
      <c r="AY223" s="16">
        <v>127334000</v>
      </c>
      <c r="AZ223" s="16">
        <v>797872817</v>
      </c>
      <c r="BA223" s="16">
        <v>35889663</v>
      </c>
      <c r="BB223" s="16">
        <v>110130652</v>
      </c>
      <c r="BC223" s="16">
        <v>40178648</v>
      </c>
      <c r="BD223" s="16">
        <v>23847854</v>
      </c>
      <c r="BE223" s="16">
        <v>19123662</v>
      </c>
      <c r="BF223" s="16">
        <v>61428507</v>
      </c>
      <c r="BG223" s="16">
        <v>12372912</v>
      </c>
      <c r="BH223" s="16">
        <v>98401121</v>
      </c>
      <c r="BI223" s="16">
        <v>15622872</v>
      </c>
      <c r="BJ223" s="16">
        <v>39354954</v>
      </c>
      <c r="BK223" s="16">
        <v>13071765</v>
      </c>
      <c r="BL223" s="16">
        <v>9696901</v>
      </c>
      <c r="BM223" s="16">
        <v>4615684</v>
      </c>
      <c r="BN223" s="16">
        <v>76881786</v>
      </c>
      <c r="BO223" s="16">
        <v>1674486</v>
      </c>
      <c r="BP223" s="16">
        <v>11450568</v>
      </c>
      <c r="BQ223" s="50">
        <v>4238861</v>
      </c>
      <c r="BR223" s="51">
        <f t="shared" si="4"/>
        <v>5164154160</v>
      </c>
    </row>
    <row r="224" spans="1:70" x14ac:dyDescent="0.25">
      <c r="A224" s="13"/>
      <c r="B224" s="14">
        <v>382</v>
      </c>
      <c r="C224" s="15" t="s">
        <v>220</v>
      </c>
      <c r="D224" s="16">
        <v>0</v>
      </c>
      <c r="E224" s="16">
        <v>0</v>
      </c>
      <c r="F224" s="16">
        <v>0</v>
      </c>
      <c r="G224" s="16">
        <v>0</v>
      </c>
      <c r="H224" s="16">
        <v>0</v>
      </c>
      <c r="I224" s="16"/>
      <c r="J224" s="16">
        <v>0</v>
      </c>
      <c r="K224" s="16">
        <v>0</v>
      </c>
      <c r="L224" s="16"/>
      <c r="M224" s="16">
        <v>0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0</v>
      </c>
      <c r="Y224" s="16">
        <v>0</v>
      </c>
      <c r="Z224" s="16">
        <v>0</v>
      </c>
      <c r="AA224" s="16">
        <v>0</v>
      </c>
      <c r="AB224" s="16">
        <v>0</v>
      </c>
      <c r="AC224" s="16">
        <v>0</v>
      </c>
      <c r="AD224" s="16">
        <v>0</v>
      </c>
      <c r="AE224" s="16">
        <v>0</v>
      </c>
      <c r="AF224" s="16">
        <v>0</v>
      </c>
      <c r="AG224" s="16">
        <v>0</v>
      </c>
      <c r="AH224" s="16">
        <v>0</v>
      </c>
      <c r="AI224" s="16">
        <v>0</v>
      </c>
      <c r="AJ224" s="16">
        <v>0</v>
      </c>
      <c r="AK224" s="16">
        <v>0</v>
      </c>
      <c r="AL224" s="16">
        <v>0</v>
      </c>
      <c r="AM224" s="16">
        <v>0</v>
      </c>
      <c r="AN224" s="16">
        <v>0</v>
      </c>
      <c r="AO224" s="16">
        <v>0</v>
      </c>
      <c r="AP224" s="16">
        <v>0</v>
      </c>
      <c r="AQ224" s="16">
        <v>0</v>
      </c>
      <c r="AR224" s="16">
        <v>0</v>
      </c>
      <c r="AS224" s="16">
        <v>0</v>
      </c>
      <c r="AT224" s="16">
        <v>0</v>
      </c>
      <c r="AU224" s="16">
        <v>0</v>
      </c>
      <c r="AV224" s="16">
        <v>0</v>
      </c>
      <c r="AW224" s="16">
        <v>0</v>
      </c>
      <c r="AX224" s="16">
        <v>5000000</v>
      </c>
      <c r="AY224" s="16">
        <v>0</v>
      </c>
      <c r="AZ224" s="16">
        <v>0</v>
      </c>
      <c r="BA224" s="16">
        <v>0</v>
      </c>
      <c r="BB224" s="16">
        <v>0</v>
      </c>
      <c r="BC224" s="16">
        <v>0</v>
      </c>
      <c r="BD224" s="16">
        <v>0</v>
      </c>
      <c r="BE224" s="16">
        <v>0</v>
      </c>
      <c r="BF224" s="16">
        <v>0</v>
      </c>
      <c r="BG224" s="16">
        <v>0</v>
      </c>
      <c r="BH224" s="16">
        <v>0</v>
      </c>
      <c r="BI224" s="16">
        <v>0</v>
      </c>
      <c r="BJ224" s="16">
        <v>0</v>
      </c>
      <c r="BK224" s="16">
        <v>0</v>
      </c>
      <c r="BL224" s="16">
        <v>0</v>
      </c>
      <c r="BM224" s="16">
        <v>0</v>
      </c>
      <c r="BN224" s="16">
        <v>0</v>
      </c>
      <c r="BO224" s="16">
        <v>0</v>
      </c>
      <c r="BP224" s="16">
        <v>0</v>
      </c>
      <c r="BQ224" s="50">
        <v>0</v>
      </c>
      <c r="BR224" s="51">
        <f t="shared" si="4"/>
        <v>5000000</v>
      </c>
    </row>
    <row r="225" spans="1:70" x14ac:dyDescent="0.25">
      <c r="A225" s="13"/>
      <c r="B225" s="14">
        <v>383</v>
      </c>
      <c r="C225" s="15" t="s">
        <v>221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>
        <v>0</v>
      </c>
      <c r="J225" s="16">
        <v>0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42607</v>
      </c>
      <c r="Q225" s="16">
        <v>165777</v>
      </c>
      <c r="R225" s="16">
        <v>0</v>
      </c>
      <c r="S225" s="16">
        <v>0</v>
      </c>
      <c r="T225" s="16">
        <v>0</v>
      </c>
      <c r="U225" s="16">
        <v>502825</v>
      </c>
      <c r="V225" s="16">
        <v>0</v>
      </c>
      <c r="W225" s="16">
        <v>0</v>
      </c>
      <c r="X225" s="16">
        <v>0</v>
      </c>
      <c r="Y225" s="16">
        <v>0</v>
      </c>
      <c r="Z225" s="16">
        <v>0</v>
      </c>
      <c r="AA225" s="16">
        <v>0</v>
      </c>
      <c r="AB225" s="16">
        <v>0</v>
      </c>
      <c r="AC225" s="16">
        <v>0</v>
      </c>
      <c r="AD225" s="16">
        <v>0</v>
      </c>
      <c r="AE225" s="16">
        <v>328769</v>
      </c>
      <c r="AF225" s="16">
        <v>0</v>
      </c>
      <c r="AG225" s="16">
        <v>0</v>
      </c>
      <c r="AH225" s="16">
        <v>212935</v>
      </c>
      <c r="AI225" s="16">
        <v>0</v>
      </c>
      <c r="AJ225" s="16">
        <v>0</v>
      </c>
      <c r="AK225" s="16">
        <v>0</v>
      </c>
      <c r="AL225" s="16">
        <v>0</v>
      </c>
      <c r="AM225" s="16">
        <v>0</v>
      </c>
      <c r="AN225" s="16">
        <v>0</v>
      </c>
      <c r="AO225" s="16">
        <v>0</v>
      </c>
      <c r="AP225" s="16">
        <v>0</v>
      </c>
      <c r="AQ225" s="16">
        <v>0</v>
      </c>
      <c r="AR225" s="16">
        <v>0</v>
      </c>
      <c r="AS225" s="16">
        <v>0</v>
      </c>
      <c r="AT225" s="16">
        <v>0</v>
      </c>
      <c r="AU225" s="16">
        <v>578732</v>
      </c>
      <c r="AV225" s="16">
        <v>0</v>
      </c>
      <c r="AW225" s="16">
        <v>0</v>
      </c>
      <c r="AX225" s="16">
        <v>205795</v>
      </c>
      <c r="AY225" s="16">
        <v>0</v>
      </c>
      <c r="AZ225" s="16">
        <v>0</v>
      </c>
      <c r="BA225" s="16">
        <v>0</v>
      </c>
      <c r="BB225" s="16">
        <v>0</v>
      </c>
      <c r="BC225" s="16">
        <v>0</v>
      </c>
      <c r="BD225" s="16">
        <v>0</v>
      </c>
      <c r="BE225" s="16">
        <v>1802728</v>
      </c>
      <c r="BF225" s="16">
        <v>332500</v>
      </c>
      <c r="BG225" s="16">
        <v>0</v>
      </c>
      <c r="BH225" s="16">
        <v>0</v>
      </c>
      <c r="BI225" s="16">
        <v>0</v>
      </c>
      <c r="BJ225" s="16">
        <v>0</v>
      </c>
      <c r="BK225" s="16">
        <v>0</v>
      </c>
      <c r="BL225" s="16">
        <v>0</v>
      </c>
      <c r="BM225" s="16">
        <v>0</v>
      </c>
      <c r="BN225" s="16">
        <v>0</v>
      </c>
      <c r="BO225" s="16">
        <v>0</v>
      </c>
      <c r="BP225" s="16">
        <v>0</v>
      </c>
      <c r="BQ225" s="50">
        <v>134343</v>
      </c>
      <c r="BR225" s="51">
        <f t="shared" si="4"/>
        <v>4307011</v>
      </c>
    </row>
    <row r="226" spans="1:70" x14ac:dyDescent="0.25">
      <c r="A226" s="13"/>
      <c r="B226" s="14">
        <v>384</v>
      </c>
      <c r="C226" s="15" t="s">
        <v>222</v>
      </c>
      <c r="D226" s="16">
        <v>0</v>
      </c>
      <c r="E226" s="16">
        <v>1015272</v>
      </c>
      <c r="F226" s="16">
        <v>165950</v>
      </c>
      <c r="G226" s="16">
        <v>0</v>
      </c>
      <c r="H226" s="16">
        <v>3897816</v>
      </c>
      <c r="I226" s="16">
        <v>219936000</v>
      </c>
      <c r="J226" s="16">
        <v>0</v>
      </c>
      <c r="K226" s="16">
        <v>5649000</v>
      </c>
      <c r="L226" s="16">
        <v>20913283</v>
      </c>
      <c r="M226" s="16">
        <v>0</v>
      </c>
      <c r="N226" s="16">
        <v>60739241</v>
      </c>
      <c r="O226" s="16">
        <v>737220</v>
      </c>
      <c r="P226" s="16">
        <v>0</v>
      </c>
      <c r="Q226" s="16">
        <v>0</v>
      </c>
      <c r="R226" s="16">
        <v>0</v>
      </c>
      <c r="S226" s="16">
        <v>412000</v>
      </c>
      <c r="T226" s="16">
        <v>0</v>
      </c>
      <c r="U226" s="16">
        <v>10000000</v>
      </c>
      <c r="V226" s="16">
        <v>530161</v>
      </c>
      <c r="W226" s="16">
        <v>0</v>
      </c>
      <c r="X226" s="16">
        <v>125000</v>
      </c>
      <c r="Y226" s="16">
        <v>0</v>
      </c>
      <c r="Z226" s="16">
        <v>0</v>
      </c>
      <c r="AA226" s="16">
        <v>0</v>
      </c>
      <c r="AB226" s="16">
        <v>5773184</v>
      </c>
      <c r="AC226" s="16">
        <v>0</v>
      </c>
      <c r="AD226" s="16">
        <v>254529162</v>
      </c>
      <c r="AE226" s="16">
        <v>0</v>
      </c>
      <c r="AF226" s="16">
        <v>0</v>
      </c>
      <c r="AG226" s="16">
        <v>503000</v>
      </c>
      <c r="AH226" s="16">
        <v>0</v>
      </c>
      <c r="AI226" s="16">
        <v>0</v>
      </c>
      <c r="AJ226" s="16">
        <v>0</v>
      </c>
      <c r="AK226" s="16">
        <v>28797688</v>
      </c>
      <c r="AL226" s="16">
        <v>0</v>
      </c>
      <c r="AM226" s="16">
        <v>0</v>
      </c>
      <c r="AN226" s="16">
        <v>0</v>
      </c>
      <c r="AO226" s="16">
        <v>0</v>
      </c>
      <c r="AP226" s="16">
        <v>0</v>
      </c>
      <c r="AQ226" s="16">
        <v>32515000</v>
      </c>
      <c r="AR226" s="16">
        <v>71880</v>
      </c>
      <c r="AS226" s="16">
        <v>196934545</v>
      </c>
      <c r="AT226" s="16">
        <v>14494806</v>
      </c>
      <c r="AU226" s="16">
        <v>0</v>
      </c>
      <c r="AV226" s="16">
        <v>26615000</v>
      </c>
      <c r="AW226" s="16">
        <v>0</v>
      </c>
      <c r="AX226" s="16">
        <v>0</v>
      </c>
      <c r="AY226" s="16">
        <v>203715000</v>
      </c>
      <c r="AZ226" s="16">
        <v>1426000</v>
      </c>
      <c r="BA226" s="16">
        <v>0</v>
      </c>
      <c r="BB226" s="16">
        <v>0</v>
      </c>
      <c r="BC226" s="16">
        <v>0</v>
      </c>
      <c r="BD226" s="16">
        <v>173873</v>
      </c>
      <c r="BE226" s="16">
        <v>508222</v>
      </c>
      <c r="BF226" s="16">
        <v>6037000</v>
      </c>
      <c r="BG226" s="16">
        <v>1287870</v>
      </c>
      <c r="BH226" s="16">
        <v>5389000</v>
      </c>
      <c r="BI226" s="16">
        <v>1171516</v>
      </c>
      <c r="BJ226" s="16">
        <v>0</v>
      </c>
      <c r="BK226" s="16">
        <v>0</v>
      </c>
      <c r="BL226" s="16">
        <v>0</v>
      </c>
      <c r="BM226" s="16">
        <v>50000</v>
      </c>
      <c r="BN226" s="16">
        <v>0</v>
      </c>
      <c r="BO226" s="16">
        <v>1700510</v>
      </c>
      <c r="BP226" s="16">
        <v>232305</v>
      </c>
      <c r="BQ226" s="50">
        <v>8400000</v>
      </c>
      <c r="BR226" s="51">
        <f t="shared" si="4"/>
        <v>1114446504</v>
      </c>
    </row>
    <row r="227" spans="1:70" x14ac:dyDescent="0.25">
      <c r="A227" s="13"/>
      <c r="B227" s="14">
        <v>385</v>
      </c>
      <c r="C227" s="15" t="s">
        <v>223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>
        <v>0</v>
      </c>
      <c r="J227" s="16">
        <v>0</v>
      </c>
      <c r="K227" s="16">
        <v>0</v>
      </c>
      <c r="L227" s="16">
        <v>22365002</v>
      </c>
      <c r="M227" s="16">
        <v>0</v>
      </c>
      <c r="N227" s="16">
        <v>0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6">
        <v>0</v>
      </c>
      <c r="AB227" s="16">
        <v>0</v>
      </c>
      <c r="AC227" s="16">
        <v>0</v>
      </c>
      <c r="AD227" s="16">
        <v>0</v>
      </c>
      <c r="AE227" s="16">
        <v>0</v>
      </c>
      <c r="AF227" s="16">
        <v>0</v>
      </c>
      <c r="AG227" s="16">
        <v>0</v>
      </c>
      <c r="AH227" s="16">
        <v>0</v>
      </c>
      <c r="AI227" s="16">
        <v>0</v>
      </c>
      <c r="AJ227" s="16">
        <v>0</v>
      </c>
      <c r="AK227" s="16">
        <v>0</v>
      </c>
      <c r="AL227" s="16">
        <v>0</v>
      </c>
      <c r="AM227" s="16">
        <v>0</v>
      </c>
      <c r="AN227" s="16">
        <v>0</v>
      </c>
      <c r="AO227" s="16">
        <v>0</v>
      </c>
      <c r="AP227" s="16">
        <v>13740453</v>
      </c>
      <c r="AQ227" s="16">
        <v>0</v>
      </c>
      <c r="AR227" s="16">
        <v>0</v>
      </c>
      <c r="AS227" s="16">
        <v>0</v>
      </c>
      <c r="AT227" s="16">
        <v>0</v>
      </c>
      <c r="AU227" s="16">
        <v>0</v>
      </c>
      <c r="AV227" s="16">
        <v>0</v>
      </c>
      <c r="AW227" s="16">
        <v>0</v>
      </c>
      <c r="AX227" s="16">
        <v>0</v>
      </c>
      <c r="AY227" s="16">
        <v>0</v>
      </c>
      <c r="AZ227" s="16">
        <v>32243055</v>
      </c>
      <c r="BA227" s="16">
        <v>0</v>
      </c>
      <c r="BB227" s="16">
        <v>0</v>
      </c>
      <c r="BC227" s="16">
        <v>0</v>
      </c>
      <c r="BD227" s="16">
        <v>0</v>
      </c>
      <c r="BE227" s="16">
        <v>0</v>
      </c>
      <c r="BF227" s="16">
        <v>0</v>
      </c>
      <c r="BG227" s="16">
        <v>0</v>
      </c>
      <c r="BH227" s="16">
        <v>0</v>
      </c>
      <c r="BI227" s="16">
        <v>20125000</v>
      </c>
      <c r="BJ227" s="16">
        <v>0</v>
      </c>
      <c r="BK227" s="16">
        <v>0</v>
      </c>
      <c r="BL227" s="16">
        <v>0</v>
      </c>
      <c r="BM227" s="16">
        <v>0</v>
      </c>
      <c r="BN227" s="16">
        <v>0</v>
      </c>
      <c r="BO227" s="16">
        <v>0</v>
      </c>
      <c r="BP227" s="16">
        <v>0</v>
      </c>
      <c r="BQ227" s="50">
        <v>0</v>
      </c>
      <c r="BR227" s="51">
        <f t="shared" si="4"/>
        <v>88473510</v>
      </c>
    </row>
    <row r="228" spans="1:70" x14ac:dyDescent="0.25">
      <c r="A228" s="13"/>
      <c r="B228" s="14">
        <v>388.1</v>
      </c>
      <c r="C228" s="15" t="s">
        <v>224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>
        <v>0</v>
      </c>
      <c r="J228" s="16">
        <v>0</v>
      </c>
      <c r="K228" s="16">
        <v>0</v>
      </c>
      <c r="L228" s="16">
        <v>55282</v>
      </c>
      <c r="M228" s="16">
        <v>0</v>
      </c>
      <c r="N228" s="16">
        <v>71648</v>
      </c>
      <c r="O228" s="16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6">
        <v>0</v>
      </c>
      <c r="AB228" s="16">
        <v>0</v>
      </c>
      <c r="AC228" s="16">
        <v>0</v>
      </c>
      <c r="AD228" s="16">
        <v>0</v>
      </c>
      <c r="AE228" s="16">
        <v>0</v>
      </c>
      <c r="AF228" s="16">
        <v>0</v>
      </c>
      <c r="AG228" s="16">
        <v>0</v>
      </c>
      <c r="AH228" s="16">
        <v>0</v>
      </c>
      <c r="AI228" s="16">
        <v>0</v>
      </c>
      <c r="AJ228" s="16">
        <v>0</v>
      </c>
      <c r="AK228" s="16">
        <v>289883</v>
      </c>
      <c r="AL228" s="16">
        <v>0</v>
      </c>
      <c r="AM228" s="16">
        <v>0</v>
      </c>
      <c r="AN228" s="16">
        <v>0</v>
      </c>
      <c r="AO228" s="16">
        <v>0</v>
      </c>
      <c r="AP228" s="16">
        <v>0</v>
      </c>
      <c r="AQ228" s="16">
        <v>0</v>
      </c>
      <c r="AR228" s="16">
        <v>0</v>
      </c>
      <c r="AS228" s="16">
        <v>0</v>
      </c>
      <c r="AT228" s="16">
        <v>0</v>
      </c>
      <c r="AU228" s="16">
        <v>0</v>
      </c>
      <c r="AV228" s="16">
        <v>0</v>
      </c>
      <c r="AW228" s="16">
        <v>0</v>
      </c>
      <c r="AX228" s="16">
        <v>0</v>
      </c>
      <c r="AY228" s="16">
        <v>0</v>
      </c>
      <c r="AZ228" s="16">
        <v>0</v>
      </c>
      <c r="BA228" s="16">
        <v>0</v>
      </c>
      <c r="BB228" s="16">
        <v>0</v>
      </c>
      <c r="BC228" s="16">
        <v>41903</v>
      </c>
      <c r="BD228" s="16">
        <v>0</v>
      </c>
      <c r="BE228" s="16">
        <v>0</v>
      </c>
      <c r="BF228" s="16">
        <v>0</v>
      </c>
      <c r="BG228" s="16">
        <v>0</v>
      </c>
      <c r="BH228" s="16">
        <v>0</v>
      </c>
      <c r="BI228" s="16">
        <v>0</v>
      </c>
      <c r="BJ228" s="16">
        <v>0</v>
      </c>
      <c r="BK228" s="16">
        <v>0</v>
      </c>
      <c r="BL228" s="16">
        <v>0</v>
      </c>
      <c r="BM228" s="16">
        <v>0</v>
      </c>
      <c r="BN228" s="16">
        <v>0</v>
      </c>
      <c r="BO228" s="16">
        <v>0</v>
      </c>
      <c r="BP228" s="16">
        <v>0</v>
      </c>
      <c r="BQ228" s="50">
        <v>0</v>
      </c>
      <c r="BR228" s="51">
        <f t="shared" si="4"/>
        <v>458716</v>
      </c>
    </row>
    <row r="229" spans="1:70" x14ac:dyDescent="0.25">
      <c r="A229" s="13"/>
      <c r="B229" s="14">
        <v>388.2</v>
      </c>
      <c r="C229" s="15" t="s">
        <v>225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6">
        <v>0</v>
      </c>
      <c r="AB229" s="16">
        <v>0</v>
      </c>
      <c r="AC229" s="16">
        <v>0</v>
      </c>
      <c r="AD229" s="16">
        <v>0</v>
      </c>
      <c r="AE229" s="16">
        <v>0</v>
      </c>
      <c r="AF229" s="16">
        <v>0</v>
      </c>
      <c r="AG229" s="16">
        <v>0</v>
      </c>
      <c r="AH229" s="16">
        <v>0</v>
      </c>
      <c r="AI229" s="16">
        <v>0</v>
      </c>
      <c r="AJ229" s="16">
        <v>0</v>
      </c>
      <c r="AK229" s="16">
        <v>981</v>
      </c>
      <c r="AL229" s="16">
        <v>0</v>
      </c>
      <c r="AM229" s="16">
        <v>0</v>
      </c>
      <c r="AN229" s="16">
        <v>0</v>
      </c>
      <c r="AO229" s="16">
        <v>0</v>
      </c>
      <c r="AP229" s="16">
        <v>0</v>
      </c>
      <c r="AQ229" s="16">
        <v>0</v>
      </c>
      <c r="AR229" s="16">
        <v>0</v>
      </c>
      <c r="AS229" s="16">
        <v>0</v>
      </c>
      <c r="AT229" s="16">
        <v>0</v>
      </c>
      <c r="AU229" s="16">
        <v>0</v>
      </c>
      <c r="AV229" s="16">
        <v>0</v>
      </c>
      <c r="AW229" s="16">
        <v>0</v>
      </c>
      <c r="AX229" s="16">
        <v>0</v>
      </c>
      <c r="AY229" s="16">
        <v>0</v>
      </c>
      <c r="AZ229" s="16">
        <v>0</v>
      </c>
      <c r="BA229" s="16">
        <v>0</v>
      </c>
      <c r="BB229" s="16">
        <v>0</v>
      </c>
      <c r="BC229" s="16">
        <v>0</v>
      </c>
      <c r="BD229" s="16">
        <v>0</v>
      </c>
      <c r="BE229" s="16">
        <v>0</v>
      </c>
      <c r="BF229" s="16">
        <v>0</v>
      </c>
      <c r="BG229" s="16">
        <v>0</v>
      </c>
      <c r="BH229" s="16">
        <v>0</v>
      </c>
      <c r="BI229" s="16">
        <v>0</v>
      </c>
      <c r="BJ229" s="16">
        <v>0</v>
      </c>
      <c r="BK229" s="16">
        <v>0</v>
      </c>
      <c r="BL229" s="16">
        <v>0</v>
      </c>
      <c r="BM229" s="16">
        <v>0</v>
      </c>
      <c r="BN229" s="16">
        <v>0</v>
      </c>
      <c r="BO229" s="16">
        <v>0</v>
      </c>
      <c r="BP229" s="16">
        <v>0</v>
      </c>
      <c r="BQ229" s="50">
        <v>0</v>
      </c>
      <c r="BR229" s="51">
        <f t="shared" si="4"/>
        <v>981</v>
      </c>
    </row>
    <row r="230" spans="1:70" x14ac:dyDescent="0.25">
      <c r="A230" s="13"/>
      <c r="B230" s="14">
        <v>389.1</v>
      </c>
      <c r="C230" s="15" t="s">
        <v>226</v>
      </c>
      <c r="D230" s="16">
        <v>0</v>
      </c>
      <c r="E230" s="16">
        <v>3850</v>
      </c>
      <c r="F230" s="16">
        <v>0</v>
      </c>
      <c r="G230" s="16">
        <v>0</v>
      </c>
      <c r="H230" s="16">
        <v>0</v>
      </c>
      <c r="I230" s="16">
        <v>8255000</v>
      </c>
      <c r="J230" s="16">
        <v>0</v>
      </c>
      <c r="K230" s="16">
        <v>0</v>
      </c>
      <c r="L230" s="16">
        <v>278640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18013</v>
      </c>
      <c r="Z230" s="16">
        <v>0</v>
      </c>
      <c r="AA230" s="16">
        <v>0</v>
      </c>
      <c r="AB230" s="16">
        <v>0</v>
      </c>
      <c r="AC230" s="16">
        <v>9750</v>
      </c>
      <c r="AD230" s="16">
        <v>17579000</v>
      </c>
      <c r="AE230" s="16">
        <v>0</v>
      </c>
      <c r="AF230" s="16">
        <v>0</v>
      </c>
      <c r="AG230" s="16">
        <v>0</v>
      </c>
      <c r="AH230" s="16">
        <v>0</v>
      </c>
      <c r="AI230" s="16">
        <v>0</v>
      </c>
      <c r="AJ230" s="16">
        <v>0</v>
      </c>
      <c r="AK230" s="16">
        <v>2842523</v>
      </c>
      <c r="AL230" s="16">
        <v>0</v>
      </c>
      <c r="AM230" s="16">
        <v>0</v>
      </c>
      <c r="AN230" s="16">
        <v>0</v>
      </c>
      <c r="AO230" s="16">
        <v>0</v>
      </c>
      <c r="AP230" s="16">
        <v>0</v>
      </c>
      <c r="AQ230" s="16">
        <v>0</v>
      </c>
      <c r="AR230" s="16">
        <v>0</v>
      </c>
      <c r="AS230" s="16">
        <v>33627412</v>
      </c>
      <c r="AT230" s="16">
        <v>0</v>
      </c>
      <c r="AU230" s="16">
        <v>80395</v>
      </c>
      <c r="AV230" s="16">
        <v>0</v>
      </c>
      <c r="AW230" s="16">
        <v>0</v>
      </c>
      <c r="AX230" s="16">
        <v>0</v>
      </c>
      <c r="AY230" s="16">
        <v>0</v>
      </c>
      <c r="AZ230" s="16">
        <v>13507236</v>
      </c>
      <c r="BA230" s="16">
        <v>0</v>
      </c>
      <c r="BB230" s="16">
        <v>0</v>
      </c>
      <c r="BC230" s="16">
        <v>0</v>
      </c>
      <c r="BD230" s="16">
        <v>0</v>
      </c>
      <c r="BE230" s="16">
        <v>0</v>
      </c>
      <c r="BF230" s="16">
        <v>1670630</v>
      </c>
      <c r="BG230" s="16">
        <v>0</v>
      </c>
      <c r="BH230" s="16">
        <v>0</v>
      </c>
      <c r="BI230" s="16">
        <v>0</v>
      </c>
      <c r="BJ230" s="16">
        <v>0</v>
      </c>
      <c r="BK230" s="16">
        <v>0</v>
      </c>
      <c r="BL230" s="16">
        <v>0</v>
      </c>
      <c r="BM230" s="16">
        <v>0</v>
      </c>
      <c r="BN230" s="16">
        <v>0</v>
      </c>
      <c r="BO230" s="16">
        <v>0</v>
      </c>
      <c r="BP230" s="16">
        <v>0</v>
      </c>
      <c r="BQ230" s="50">
        <v>0</v>
      </c>
      <c r="BR230" s="51">
        <f t="shared" si="4"/>
        <v>77872449</v>
      </c>
    </row>
    <row r="231" spans="1:70" x14ac:dyDescent="0.25">
      <c r="A231" s="13"/>
      <c r="B231" s="14">
        <v>389.2</v>
      </c>
      <c r="C231" s="15" t="s">
        <v>227</v>
      </c>
      <c r="D231" s="16">
        <v>0</v>
      </c>
      <c r="E231" s="16">
        <v>0</v>
      </c>
      <c r="F231" s="16">
        <v>0</v>
      </c>
      <c r="G231" s="16">
        <v>0</v>
      </c>
      <c r="H231" s="16">
        <v>0</v>
      </c>
      <c r="I231" s="16">
        <v>23064000</v>
      </c>
      <c r="J231" s="16">
        <v>0</v>
      </c>
      <c r="K231" s="16">
        <v>0</v>
      </c>
      <c r="L231" s="16">
        <v>504449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6">
        <v>0</v>
      </c>
      <c r="AB231" s="16">
        <v>0</v>
      </c>
      <c r="AC231" s="16">
        <v>0</v>
      </c>
      <c r="AD231" s="16">
        <v>0</v>
      </c>
      <c r="AE231" s="16">
        <v>0</v>
      </c>
      <c r="AF231" s="16">
        <v>0</v>
      </c>
      <c r="AG231" s="16">
        <v>0</v>
      </c>
      <c r="AH231" s="16">
        <v>0</v>
      </c>
      <c r="AI231" s="16">
        <v>0</v>
      </c>
      <c r="AJ231" s="16">
        <v>0</v>
      </c>
      <c r="AK231" s="16">
        <v>381244</v>
      </c>
      <c r="AL231" s="16">
        <v>0</v>
      </c>
      <c r="AM231" s="16">
        <v>0</v>
      </c>
      <c r="AN231" s="16">
        <v>0</v>
      </c>
      <c r="AO231" s="16">
        <v>0</v>
      </c>
      <c r="AP231" s="16">
        <v>0</v>
      </c>
      <c r="AQ231" s="16">
        <v>0</v>
      </c>
      <c r="AR231" s="16">
        <v>2257203</v>
      </c>
      <c r="AS231" s="16">
        <v>0</v>
      </c>
      <c r="AT231" s="16">
        <v>2339892</v>
      </c>
      <c r="AU231" s="16">
        <v>0</v>
      </c>
      <c r="AV231" s="16">
        <v>0</v>
      </c>
      <c r="AW231" s="16">
        <v>0</v>
      </c>
      <c r="AX231" s="16">
        <v>0</v>
      </c>
      <c r="AY231" s="16">
        <v>0</v>
      </c>
      <c r="AZ231" s="16">
        <v>0</v>
      </c>
      <c r="BA231" s="16">
        <v>2709114</v>
      </c>
      <c r="BB231" s="16">
        <v>88542</v>
      </c>
      <c r="BC231" s="16">
        <v>58007</v>
      </c>
      <c r="BD231" s="16">
        <v>0</v>
      </c>
      <c r="BE231" s="16">
        <v>0</v>
      </c>
      <c r="BF231" s="16">
        <v>0</v>
      </c>
      <c r="BG231" s="16">
        <v>0</v>
      </c>
      <c r="BH231" s="16">
        <v>0</v>
      </c>
      <c r="BI231" s="16">
        <v>0</v>
      </c>
      <c r="BJ231" s="16">
        <v>0</v>
      </c>
      <c r="BK231" s="16">
        <v>0</v>
      </c>
      <c r="BL231" s="16">
        <v>0</v>
      </c>
      <c r="BM231" s="16">
        <v>0</v>
      </c>
      <c r="BN231" s="16">
        <v>0</v>
      </c>
      <c r="BO231" s="16">
        <v>0</v>
      </c>
      <c r="BP231" s="16">
        <v>0</v>
      </c>
      <c r="BQ231" s="50">
        <v>0</v>
      </c>
      <c r="BR231" s="51">
        <f t="shared" si="4"/>
        <v>31402451</v>
      </c>
    </row>
    <row r="232" spans="1:70" x14ac:dyDescent="0.25">
      <c r="A232" s="13"/>
      <c r="B232" s="14">
        <v>389.3</v>
      </c>
      <c r="C232" s="15" t="s">
        <v>228</v>
      </c>
      <c r="D232" s="16">
        <v>0</v>
      </c>
      <c r="E232" s="16">
        <v>0</v>
      </c>
      <c r="F232" s="16">
        <v>0</v>
      </c>
      <c r="G232" s="16">
        <v>0</v>
      </c>
      <c r="H232" s="16">
        <v>0</v>
      </c>
      <c r="I232" s="16">
        <v>11692000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56760</v>
      </c>
      <c r="U232" s="16">
        <v>0</v>
      </c>
      <c r="V232" s="16">
        <v>0</v>
      </c>
      <c r="W232" s="16">
        <v>0</v>
      </c>
      <c r="X232" s="16">
        <v>0</v>
      </c>
      <c r="Y232" s="16">
        <v>78787</v>
      </c>
      <c r="Z232" s="16">
        <v>0</v>
      </c>
      <c r="AA232" s="16">
        <v>1245648</v>
      </c>
      <c r="AB232" s="16">
        <v>0</v>
      </c>
      <c r="AC232" s="16">
        <v>0</v>
      </c>
      <c r="AD232" s="16">
        <v>0</v>
      </c>
      <c r="AE232" s="16">
        <v>0</v>
      </c>
      <c r="AF232" s="16">
        <v>0</v>
      </c>
      <c r="AG232" s="16">
        <v>0</v>
      </c>
      <c r="AH232" s="16">
        <v>0</v>
      </c>
      <c r="AI232" s="16">
        <v>0</v>
      </c>
      <c r="AJ232" s="16">
        <v>0</v>
      </c>
      <c r="AK232" s="16">
        <v>0</v>
      </c>
      <c r="AL232" s="16">
        <v>0</v>
      </c>
      <c r="AM232" s="16">
        <v>0</v>
      </c>
      <c r="AN232" s="16">
        <v>0</v>
      </c>
      <c r="AO232" s="16">
        <v>0</v>
      </c>
      <c r="AP232" s="16">
        <v>0</v>
      </c>
      <c r="AQ232" s="16">
        <v>0</v>
      </c>
      <c r="AR232" s="16">
        <v>1391688</v>
      </c>
      <c r="AS232" s="16">
        <v>0</v>
      </c>
      <c r="AT232" s="16">
        <v>508974</v>
      </c>
      <c r="AU232" s="16">
        <v>78787</v>
      </c>
      <c r="AV232" s="16">
        <v>0</v>
      </c>
      <c r="AW232" s="16">
        <v>0</v>
      </c>
      <c r="AX232" s="16">
        <v>0</v>
      </c>
      <c r="AY232" s="16">
        <v>0</v>
      </c>
      <c r="AZ232" s="16">
        <v>0</v>
      </c>
      <c r="BA232" s="16">
        <v>0</v>
      </c>
      <c r="BB232" s="16">
        <v>39771</v>
      </c>
      <c r="BC232" s="16">
        <v>0</v>
      </c>
      <c r="BD232" s="16">
        <v>0</v>
      </c>
      <c r="BE232" s="16">
        <v>0</v>
      </c>
      <c r="BF232" s="16">
        <v>0</v>
      </c>
      <c r="BG232" s="16">
        <v>0</v>
      </c>
      <c r="BH232" s="16">
        <v>0</v>
      </c>
      <c r="BI232" s="16">
        <v>0</v>
      </c>
      <c r="BJ232" s="16">
        <v>0</v>
      </c>
      <c r="BK232" s="16">
        <v>0</v>
      </c>
      <c r="BL232" s="16">
        <v>0</v>
      </c>
      <c r="BM232" s="16">
        <v>0</v>
      </c>
      <c r="BN232" s="16">
        <v>0</v>
      </c>
      <c r="BO232" s="16">
        <v>0</v>
      </c>
      <c r="BP232" s="16">
        <v>0</v>
      </c>
      <c r="BQ232" s="50">
        <v>0</v>
      </c>
      <c r="BR232" s="51">
        <f t="shared" si="4"/>
        <v>15092415</v>
      </c>
    </row>
    <row r="233" spans="1:70" x14ac:dyDescent="0.25">
      <c r="A233" s="13"/>
      <c r="B233" s="14">
        <v>389.4</v>
      </c>
      <c r="C233" s="15" t="s">
        <v>229</v>
      </c>
      <c r="D233" s="16">
        <v>0</v>
      </c>
      <c r="E233" s="16">
        <v>0</v>
      </c>
      <c r="F233" s="16">
        <v>427571</v>
      </c>
      <c r="G233" s="16">
        <v>0</v>
      </c>
      <c r="H233" s="16">
        <v>0</v>
      </c>
      <c r="I233" s="16">
        <v>11000</v>
      </c>
      <c r="J233" s="16">
        <v>0</v>
      </c>
      <c r="K233" s="16">
        <v>0</v>
      </c>
      <c r="L233" s="16">
        <v>26897</v>
      </c>
      <c r="M233" s="16">
        <v>0</v>
      </c>
      <c r="N233" s="16">
        <v>0</v>
      </c>
      <c r="O233" s="16">
        <v>0</v>
      </c>
      <c r="P233" s="16">
        <v>1450</v>
      </c>
      <c r="Q233" s="16">
        <v>0</v>
      </c>
      <c r="R233" s="16">
        <v>1624101</v>
      </c>
      <c r="S233" s="16">
        <v>0</v>
      </c>
      <c r="T233" s="16">
        <v>0</v>
      </c>
      <c r="U233" s="16">
        <v>0</v>
      </c>
      <c r="V233" s="16">
        <v>0</v>
      </c>
      <c r="W233" s="16">
        <v>157057</v>
      </c>
      <c r="X233" s="16">
        <v>0</v>
      </c>
      <c r="Y233" s="16">
        <v>0</v>
      </c>
      <c r="Z233" s="16">
        <v>0</v>
      </c>
      <c r="AA233" s="16">
        <v>0</v>
      </c>
      <c r="AB233" s="16">
        <v>37736</v>
      </c>
      <c r="AC233" s="16">
        <v>0</v>
      </c>
      <c r="AD233" s="16">
        <v>13320000</v>
      </c>
      <c r="AE233" s="16">
        <v>23601</v>
      </c>
      <c r="AF233" s="16">
        <v>0</v>
      </c>
      <c r="AG233" s="16">
        <v>0</v>
      </c>
      <c r="AH233" s="16">
        <v>0</v>
      </c>
      <c r="AI233" s="16">
        <v>0</v>
      </c>
      <c r="AJ233" s="16">
        <v>0</v>
      </c>
      <c r="AK233" s="16">
        <v>1196800</v>
      </c>
      <c r="AL233" s="16">
        <v>0</v>
      </c>
      <c r="AM233" s="16">
        <v>0</v>
      </c>
      <c r="AN233" s="16">
        <v>0</v>
      </c>
      <c r="AO233" s="16">
        <v>0</v>
      </c>
      <c r="AP233" s="16">
        <v>110812</v>
      </c>
      <c r="AQ233" s="16">
        <v>3776318</v>
      </c>
      <c r="AR233" s="16">
        <v>5086324</v>
      </c>
      <c r="AS233" s="16">
        <v>0</v>
      </c>
      <c r="AT233" s="16">
        <v>392842</v>
      </c>
      <c r="AU233" s="16">
        <v>0</v>
      </c>
      <c r="AV233" s="16">
        <v>5470046</v>
      </c>
      <c r="AW233" s="16">
        <v>0</v>
      </c>
      <c r="AX233" s="16">
        <v>0</v>
      </c>
      <c r="AY233" s="16">
        <v>0</v>
      </c>
      <c r="AZ233" s="16">
        <v>0</v>
      </c>
      <c r="BA233" s="16">
        <v>23868075</v>
      </c>
      <c r="BB233" s="16">
        <v>-965</v>
      </c>
      <c r="BC233" s="16">
        <v>9764146</v>
      </c>
      <c r="BD233" s="16">
        <v>0</v>
      </c>
      <c r="BE233" s="16">
        <v>2223691</v>
      </c>
      <c r="BF233" s="16">
        <v>0</v>
      </c>
      <c r="BG233" s="16">
        <v>0</v>
      </c>
      <c r="BH233" s="16">
        <v>0</v>
      </c>
      <c r="BI233" s="16">
        <v>0</v>
      </c>
      <c r="BJ233" s="16">
        <v>0</v>
      </c>
      <c r="BK233" s="16">
        <v>0</v>
      </c>
      <c r="BL233" s="16">
        <v>0</v>
      </c>
      <c r="BM233" s="16">
        <v>0</v>
      </c>
      <c r="BN233" s="16">
        <v>26390</v>
      </c>
      <c r="BO233" s="16">
        <v>0</v>
      </c>
      <c r="BP233" s="16">
        <v>0</v>
      </c>
      <c r="BQ233" s="50">
        <v>0</v>
      </c>
      <c r="BR233" s="51">
        <f t="shared" si="4"/>
        <v>67543892</v>
      </c>
    </row>
    <row r="234" spans="1:70" x14ac:dyDescent="0.25">
      <c r="A234" s="13"/>
      <c r="B234" s="14">
        <v>389.5</v>
      </c>
      <c r="C234" s="15" t="s">
        <v>230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>
        <v>727000</v>
      </c>
      <c r="J234" s="16">
        <v>0</v>
      </c>
      <c r="K234" s="16">
        <v>0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6">
        <v>0</v>
      </c>
      <c r="AB234" s="16">
        <v>0</v>
      </c>
      <c r="AC234" s="16">
        <v>0</v>
      </c>
      <c r="AD234" s="16">
        <v>0</v>
      </c>
      <c r="AE234" s="16">
        <v>0</v>
      </c>
      <c r="AF234" s="16">
        <v>0</v>
      </c>
      <c r="AG234" s="16">
        <v>0</v>
      </c>
      <c r="AH234" s="16">
        <v>0</v>
      </c>
      <c r="AI234" s="16">
        <v>0</v>
      </c>
      <c r="AJ234" s="16">
        <v>0</v>
      </c>
      <c r="AK234" s="16">
        <v>0</v>
      </c>
      <c r="AL234" s="16">
        <v>0</v>
      </c>
      <c r="AM234" s="16">
        <v>0</v>
      </c>
      <c r="AN234" s="16">
        <v>0</v>
      </c>
      <c r="AO234" s="16">
        <v>0</v>
      </c>
      <c r="AP234" s="16">
        <v>0</v>
      </c>
      <c r="AQ234" s="16">
        <v>0</v>
      </c>
      <c r="AR234" s="16">
        <v>7818664</v>
      </c>
      <c r="AS234" s="16">
        <v>123651000</v>
      </c>
      <c r="AT234" s="16">
        <v>0</v>
      </c>
      <c r="AU234" s="16">
        <v>0</v>
      </c>
      <c r="AV234" s="16">
        <v>3637202</v>
      </c>
      <c r="AW234" s="16">
        <v>0</v>
      </c>
      <c r="AX234" s="16">
        <v>0</v>
      </c>
      <c r="AY234" s="16">
        <v>0</v>
      </c>
      <c r="AZ234" s="16">
        <v>6705822</v>
      </c>
      <c r="BA234" s="16">
        <v>0</v>
      </c>
      <c r="BB234" s="16">
        <v>6438313</v>
      </c>
      <c r="BC234" s="16">
        <v>0</v>
      </c>
      <c r="BD234" s="16">
        <v>0</v>
      </c>
      <c r="BE234" s="16">
        <v>0</v>
      </c>
      <c r="BF234" s="16">
        <v>0</v>
      </c>
      <c r="BG234" s="16">
        <v>0</v>
      </c>
      <c r="BH234" s="16">
        <v>0</v>
      </c>
      <c r="BI234" s="16">
        <v>0</v>
      </c>
      <c r="BJ234" s="16">
        <v>0</v>
      </c>
      <c r="BK234" s="16">
        <v>0</v>
      </c>
      <c r="BL234" s="16">
        <v>0</v>
      </c>
      <c r="BM234" s="16">
        <v>0</v>
      </c>
      <c r="BN234" s="16">
        <v>8539875</v>
      </c>
      <c r="BO234" s="16">
        <v>0</v>
      </c>
      <c r="BP234" s="16">
        <v>0</v>
      </c>
      <c r="BQ234" s="50">
        <v>0</v>
      </c>
      <c r="BR234" s="51">
        <f t="shared" si="4"/>
        <v>157517876</v>
      </c>
    </row>
    <row r="235" spans="1:70" x14ac:dyDescent="0.25">
      <c r="A235" s="13"/>
      <c r="B235" s="14">
        <v>389.6</v>
      </c>
      <c r="C235" s="15" t="s">
        <v>231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6">
        <v>0</v>
      </c>
      <c r="AB235" s="16">
        <v>201521</v>
      </c>
      <c r="AC235" s="16">
        <v>0</v>
      </c>
      <c r="AD235" s="16">
        <v>0</v>
      </c>
      <c r="AE235" s="16">
        <v>0</v>
      </c>
      <c r="AF235" s="16">
        <v>0</v>
      </c>
      <c r="AG235" s="16">
        <v>0</v>
      </c>
      <c r="AH235" s="16">
        <v>0</v>
      </c>
      <c r="AI235" s="16">
        <v>0</v>
      </c>
      <c r="AJ235" s="16">
        <v>0</v>
      </c>
      <c r="AK235" s="16">
        <v>0</v>
      </c>
      <c r="AL235" s="16">
        <v>0</v>
      </c>
      <c r="AM235" s="16">
        <v>0</v>
      </c>
      <c r="AN235" s="16">
        <v>0</v>
      </c>
      <c r="AO235" s="16">
        <v>0</v>
      </c>
      <c r="AP235" s="16">
        <v>0</v>
      </c>
      <c r="AQ235" s="16">
        <v>0</v>
      </c>
      <c r="AR235" s="16">
        <v>743068</v>
      </c>
      <c r="AS235" s="16">
        <v>144515000</v>
      </c>
      <c r="AT235" s="16">
        <v>0</v>
      </c>
      <c r="AU235" s="16">
        <v>0</v>
      </c>
      <c r="AV235" s="16">
        <v>0</v>
      </c>
      <c r="AW235" s="16">
        <v>0</v>
      </c>
      <c r="AX235" s="16">
        <v>0</v>
      </c>
      <c r="AY235" s="16">
        <v>0</v>
      </c>
      <c r="AZ235" s="16">
        <v>7425642</v>
      </c>
      <c r="BA235" s="16">
        <v>0</v>
      </c>
      <c r="BB235" s="16">
        <v>847729</v>
      </c>
      <c r="BC235" s="16">
        <v>0</v>
      </c>
      <c r="BD235" s="16">
        <v>0</v>
      </c>
      <c r="BE235" s="16">
        <v>0</v>
      </c>
      <c r="BF235" s="16">
        <v>0</v>
      </c>
      <c r="BG235" s="16">
        <v>0</v>
      </c>
      <c r="BH235" s="16">
        <v>0</v>
      </c>
      <c r="BI235" s="16">
        <v>0</v>
      </c>
      <c r="BJ235" s="16">
        <v>0</v>
      </c>
      <c r="BK235" s="16">
        <v>0</v>
      </c>
      <c r="BL235" s="16">
        <v>0</v>
      </c>
      <c r="BM235" s="16">
        <v>0</v>
      </c>
      <c r="BN235" s="16">
        <v>1269945</v>
      </c>
      <c r="BO235" s="16">
        <v>0</v>
      </c>
      <c r="BP235" s="16">
        <v>0</v>
      </c>
      <c r="BQ235" s="50">
        <v>0</v>
      </c>
      <c r="BR235" s="51">
        <f t="shared" si="4"/>
        <v>155002905</v>
      </c>
    </row>
    <row r="236" spans="1:70" x14ac:dyDescent="0.25">
      <c r="A236" s="13"/>
      <c r="B236" s="14">
        <v>389.7</v>
      </c>
      <c r="C236" s="15" t="s">
        <v>232</v>
      </c>
      <c r="D236" s="16">
        <v>0</v>
      </c>
      <c r="E236" s="16">
        <v>0</v>
      </c>
      <c r="F236" s="16">
        <v>0</v>
      </c>
      <c r="G236" s="16">
        <v>0</v>
      </c>
      <c r="H236" s="16">
        <v>2444979</v>
      </c>
      <c r="I236" s="16">
        <v>1731000</v>
      </c>
      <c r="J236" s="16">
        <v>0</v>
      </c>
      <c r="K236" s="16">
        <v>0</v>
      </c>
      <c r="L236" s="16">
        <v>192185</v>
      </c>
      <c r="M236" s="16">
        <v>0</v>
      </c>
      <c r="N236" s="16">
        <v>11067069</v>
      </c>
      <c r="O236" s="16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6">
        <v>0</v>
      </c>
      <c r="AB236" s="16">
        <v>1113437</v>
      </c>
      <c r="AC236" s="16">
        <v>0</v>
      </c>
      <c r="AD236" s="16">
        <v>0</v>
      </c>
      <c r="AE236" s="16">
        <v>0</v>
      </c>
      <c r="AF236" s="16">
        <v>0</v>
      </c>
      <c r="AG236" s="16">
        <v>0</v>
      </c>
      <c r="AH236" s="16">
        <v>0</v>
      </c>
      <c r="AI236" s="16">
        <v>0</v>
      </c>
      <c r="AJ236" s="16">
        <v>0</v>
      </c>
      <c r="AK236" s="16">
        <v>0</v>
      </c>
      <c r="AL236" s="16">
        <v>0</v>
      </c>
      <c r="AM236" s="16">
        <v>0</v>
      </c>
      <c r="AN236" s="16">
        <v>0</v>
      </c>
      <c r="AO236" s="16">
        <v>0</v>
      </c>
      <c r="AP236" s="16">
        <v>0</v>
      </c>
      <c r="AQ236" s="16">
        <v>0</v>
      </c>
      <c r="AR236" s="16">
        <v>0</v>
      </c>
      <c r="AS236" s="16">
        <v>0</v>
      </c>
      <c r="AT236" s="16">
        <v>0</v>
      </c>
      <c r="AU236" s="16">
        <v>0</v>
      </c>
      <c r="AV236" s="16">
        <v>0</v>
      </c>
      <c r="AW236" s="16">
        <v>0</v>
      </c>
      <c r="AX236" s="16">
        <v>0</v>
      </c>
      <c r="AY236" s="16">
        <v>513000</v>
      </c>
      <c r="AZ236" s="16">
        <v>13373961</v>
      </c>
      <c r="BA236" s="16">
        <v>3670250</v>
      </c>
      <c r="BB236" s="16">
        <v>2003210</v>
      </c>
      <c r="BC236" s="16">
        <v>0</v>
      </c>
      <c r="BD236" s="16">
        <v>2266880</v>
      </c>
      <c r="BE236" s="16">
        <v>0</v>
      </c>
      <c r="BF236" s="16">
        <v>0</v>
      </c>
      <c r="BG236" s="16">
        <v>134404</v>
      </c>
      <c r="BH236" s="16">
        <v>0</v>
      </c>
      <c r="BI236" s="16">
        <v>900945</v>
      </c>
      <c r="BJ236" s="16">
        <v>0</v>
      </c>
      <c r="BK236" s="16">
        <v>0</v>
      </c>
      <c r="BL236" s="16">
        <v>0</v>
      </c>
      <c r="BM236" s="16">
        <v>0</v>
      </c>
      <c r="BN236" s="16">
        <v>95000</v>
      </c>
      <c r="BO236" s="16">
        <v>0</v>
      </c>
      <c r="BP236" s="16">
        <v>0</v>
      </c>
      <c r="BQ236" s="50">
        <v>0</v>
      </c>
      <c r="BR236" s="51">
        <f t="shared" si="4"/>
        <v>39506320</v>
      </c>
    </row>
    <row r="237" spans="1:70" x14ac:dyDescent="0.25">
      <c r="A237" s="13"/>
      <c r="B237" s="14">
        <v>389.8</v>
      </c>
      <c r="C237" s="15" t="s">
        <v>233</v>
      </c>
      <c r="D237" s="16">
        <v>0</v>
      </c>
      <c r="E237" s="16">
        <v>0</v>
      </c>
      <c r="F237" s="16">
        <v>315000</v>
      </c>
      <c r="G237" s="16">
        <v>0</v>
      </c>
      <c r="H237" s="16">
        <v>0</v>
      </c>
      <c r="I237" s="16">
        <v>5839000</v>
      </c>
      <c r="J237" s="16">
        <v>0</v>
      </c>
      <c r="K237" s="16">
        <v>0</v>
      </c>
      <c r="L237" s="16">
        <v>0</v>
      </c>
      <c r="M237" s="16">
        <v>0</v>
      </c>
      <c r="N237" s="16">
        <v>2120556</v>
      </c>
      <c r="O237" s="16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6">
        <v>0</v>
      </c>
      <c r="AB237" s="16">
        <v>0</v>
      </c>
      <c r="AC237" s="16">
        <v>0</v>
      </c>
      <c r="AD237" s="16">
        <v>0</v>
      </c>
      <c r="AE237" s="16">
        <v>0</v>
      </c>
      <c r="AF237" s="16">
        <v>1741142</v>
      </c>
      <c r="AG237" s="16">
        <v>0</v>
      </c>
      <c r="AH237" s="16">
        <v>0</v>
      </c>
      <c r="AI237" s="16">
        <v>0</v>
      </c>
      <c r="AJ237" s="16">
        <v>0</v>
      </c>
      <c r="AK237" s="16">
        <v>0</v>
      </c>
      <c r="AL237" s="16">
        <v>0</v>
      </c>
      <c r="AM237" s="16">
        <v>0</v>
      </c>
      <c r="AN237" s="16">
        <v>0</v>
      </c>
      <c r="AO237" s="16">
        <v>0</v>
      </c>
      <c r="AP237" s="16">
        <v>14498528</v>
      </c>
      <c r="AQ237" s="16">
        <v>0</v>
      </c>
      <c r="AR237" s="16">
        <v>0</v>
      </c>
      <c r="AS237" s="16">
        <v>31487000</v>
      </c>
      <c r="AT237" s="16">
        <v>0</v>
      </c>
      <c r="AU237" s="16">
        <v>0</v>
      </c>
      <c r="AV237" s="16">
        <v>0</v>
      </c>
      <c r="AW237" s="16">
        <v>0</v>
      </c>
      <c r="AX237" s="16">
        <v>0</v>
      </c>
      <c r="AY237" s="16">
        <v>0</v>
      </c>
      <c r="AZ237" s="16">
        <v>0</v>
      </c>
      <c r="BA237" s="16">
        <v>0</v>
      </c>
      <c r="BB237" s="16">
        <v>1395099</v>
      </c>
      <c r="BC237" s="16">
        <v>0</v>
      </c>
      <c r="BD237" s="16">
        <v>0</v>
      </c>
      <c r="BE237" s="16">
        <v>0</v>
      </c>
      <c r="BF237" s="16">
        <v>0</v>
      </c>
      <c r="BG237" s="16">
        <v>0</v>
      </c>
      <c r="BH237" s="16">
        <v>0</v>
      </c>
      <c r="BI237" s="16">
        <v>1692384</v>
      </c>
      <c r="BJ237" s="16">
        <v>0</v>
      </c>
      <c r="BK237" s="16">
        <v>0</v>
      </c>
      <c r="BL237" s="16">
        <v>0</v>
      </c>
      <c r="BM237" s="16">
        <v>0</v>
      </c>
      <c r="BN237" s="16">
        <v>330470</v>
      </c>
      <c r="BO237" s="16">
        <v>0</v>
      </c>
      <c r="BP237" s="16">
        <v>0</v>
      </c>
      <c r="BQ237" s="50">
        <v>0</v>
      </c>
      <c r="BR237" s="51">
        <f t="shared" si="4"/>
        <v>59419179</v>
      </c>
    </row>
    <row r="238" spans="1:70" x14ac:dyDescent="0.25">
      <c r="A238" s="13"/>
      <c r="B238" s="14">
        <v>389.9</v>
      </c>
      <c r="C238" s="15" t="s">
        <v>234</v>
      </c>
      <c r="D238" s="16">
        <v>0</v>
      </c>
      <c r="E238" s="16">
        <v>0</v>
      </c>
      <c r="F238" s="16">
        <v>0</v>
      </c>
      <c r="G238" s="16">
        <v>0</v>
      </c>
      <c r="H238" s="16">
        <v>-115685</v>
      </c>
      <c r="I238" s="16">
        <v>52151000</v>
      </c>
      <c r="J238" s="16">
        <v>0</v>
      </c>
      <c r="K238" s="16">
        <v>12227686</v>
      </c>
      <c r="L238" s="16">
        <v>99160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6">
        <v>0</v>
      </c>
      <c r="AB238" s="16">
        <v>47145</v>
      </c>
      <c r="AC238" s="16">
        <v>0</v>
      </c>
      <c r="AD238" s="16">
        <v>3696000</v>
      </c>
      <c r="AE238" s="16">
        <v>0</v>
      </c>
      <c r="AF238" s="16">
        <v>0</v>
      </c>
      <c r="AG238" s="16">
        <v>0</v>
      </c>
      <c r="AH238" s="16">
        <v>0</v>
      </c>
      <c r="AI238" s="16">
        <v>0</v>
      </c>
      <c r="AJ238" s="16">
        <v>0</v>
      </c>
      <c r="AK238" s="16">
        <v>128168451</v>
      </c>
      <c r="AL238" s="16">
        <v>0</v>
      </c>
      <c r="AM238" s="16">
        <v>0</v>
      </c>
      <c r="AN238" s="16">
        <v>0</v>
      </c>
      <c r="AO238" s="16">
        <v>0</v>
      </c>
      <c r="AP238" s="16">
        <v>755483</v>
      </c>
      <c r="AQ238" s="16">
        <v>0</v>
      </c>
      <c r="AR238" s="16">
        <v>0</v>
      </c>
      <c r="AS238" s="16">
        <v>124767000</v>
      </c>
      <c r="AT238" s="16">
        <v>0</v>
      </c>
      <c r="AU238" s="16">
        <v>0</v>
      </c>
      <c r="AV238" s="16">
        <v>319446</v>
      </c>
      <c r="AW238" s="16">
        <v>0</v>
      </c>
      <c r="AX238" s="16">
        <v>4871789</v>
      </c>
      <c r="AY238" s="16">
        <v>115000</v>
      </c>
      <c r="AZ238" s="16">
        <v>21005307</v>
      </c>
      <c r="BA238" s="16">
        <v>0</v>
      </c>
      <c r="BB238" s="16">
        <v>0</v>
      </c>
      <c r="BC238" s="16">
        <v>18719342</v>
      </c>
      <c r="BD238" s="16">
        <v>0</v>
      </c>
      <c r="BE238" s="16">
        <v>0</v>
      </c>
      <c r="BF238" s="16">
        <v>0</v>
      </c>
      <c r="BG238" s="16">
        <v>0</v>
      </c>
      <c r="BH238" s="16">
        <v>0</v>
      </c>
      <c r="BI238" s="16">
        <v>0</v>
      </c>
      <c r="BJ238" s="16">
        <v>0</v>
      </c>
      <c r="BK238" s="16">
        <v>0</v>
      </c>
      <c r="BL238" s="16">
        <v>0</v>
      </c>
      <c r="BM238" s="16">
        <v>0</v>
      </c>
      <c r="BN238" s="16">
        <v>25145</v>
      </c>
      <c r="BO238" s="16">
        <v>0</v>
      </c>
      <c r="BP238" s="16">
        <v>0</v>
      </c>
      <c r="BQ238" s="50">
        <v>0</v>
      </c>
      <c r="BR238" s="51">
        <f t="shared" si="4"/>
        <v>366852269</v>
      </c>
    </row>
    <row r="239" spans="1:70" x14ac:dyDescent="0.25">
      <c r="A239" s="25"/>
      <c r="B239" s="26">
        <v>390</v>
      </c>
      <c r="C239" s="27" t="s">
        <v>313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6">
        <v>0</v>
      </c>
      <c r="AB239" s="16">
        <v>0</v>
      </c>
      <c r="AC239" s="16">
        <v>0</v>
      </c>
      <c r="AD239" s="16">
        <v>0</v>
      </c>
      <c r="AE239" s="16">
        <v>0</v>
      </c>
      <c r="AF239" s="16">
        <v>0</v>
      </c>
      <c r="AG239" s="16">
        <v>0</v>
      </c>
      <c r="AH239" s="16">
        <v>0</v>
      </c>
      <c r="AI239" s="16">
        <v>0</v>
      </c>
      <c r="AJ239" s="16">
        <v>0</v>
      </c>
      <c r="AK239" s="16">
        <v>0</v>
      </c>
      <c r="AL239" s="16">
        <v>0</v>
      </c>
      <c r="AM239" s="16">
        <v>0</v>
      </c>
      <c r="AN239" s="16">
        <v>0</v>
      </c>
      <c r="AO239" s="16">
        <v>0</v>
      </c>
      <c r="AP239" s="16">
        <v>0</v>
      </c>
      <c r="AQ239" s="16">
        <v>0</v>
      </c>
      <c r="AR239" s="16">
        <v>0</v>
      </c>
      <c r="AS239" s="16">
        <v>0</v>
      </c>
      <c r="AT239" s="16">
        <v>0</v>
      </c>
      <c r="AU239" s="16">
        <v>0</v>
      </c>
      <c r="AV239" s="16">
        <v>0</v>
      </c>
      <c r="AW239" s="16">
        <v>0</v>
      </c>
      <c r="AX239" s="16">
        <v>1038959</v>
      </c>
      <c r="AY239" s="16">
        <v>0</v>
      </c>
      <c r="AZ239" s="16">
        <v>0</v>
      </c>
      <c r="BA239" s="16">
        <v>0</v>
      </c>
      <c r="BB239" s="16">
        <v>0</v>
      </c>
      <c r="BC239" s="16">
        <v>0</v>
      </c>
      <c r="BD239" s="16">
        <v>0</v>
      </c>
      <c r="BE239" s="16">
        <v>0</v>
      </c>
      <c r="BF239" s="16">
        <v>0</v>
      </c>
      <c r="BG239" s="16">
        <v>0</v>
      </c>
      <c r="BH239" s="16">
        <v>0</v>
      </c>
      <c r="BI239" s="16">
        <v>0</v>
      </c>
      <c r="BJ239" s="16">
        <v>0</v>
      </c>
      <c r="BK239" s="16">
        <v>0</v>
      </c>
      <c r="BL239" s="16">
        <v>0</v>
      </c>
      <c r="BM239" s="16">
        <v>0</v>
      </c>
      <c r="BN239" s="16">
        <v>0</v>
      </c>
      <c r="BO239" s="16">
        <v>0</v>
      </c>
      <c r="BP239" s="16">
        <v>0</v>
      </c>
      <c r="BQ239" s="50">
        <v>0</v>
      </c>
      <c r="BR239" s="51">
        <f t="shared" si="4"/>
        <v>1038959</v>
      </c>
    </row>
    <row r="240" spans="1:70" ht="15.75" thickBot="1" x14ac:dyDescent="0.3">
      <c r="A240" s="25"/>
      <c r="B240" s="26">
        <v>393</v>
      </c>
      <c r="C240" s="27" t="s">
        <v>235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925243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0</v>
      </c>
      <c r="AN240" s="16">
        <v>0</v>
      </c>
      <c r="AO240" s="16">
        <v>0</v>
      </c>
      <c r="AP240" s="16">
        <v>0</v>
      </c>
      <c r="AQ240" s="16">
        <v>0</v>
      </c>
      <c r="AR240" s="16">
        <v>0</v>
      </c>
      <c r="AS240" s="16">
        <v>0</v>
      </c>
      <c r="AT240" s="16">
        <v>0</v>
      </c>
      <c r="AU240" s="16">
        <v>0</v>
      </c>
      <c r="AV240" s="16">
        <v>0</v>
      </c>
      <c r="AW240" s="16">
        <v>0</v>
      </c>
      <c r="AX240" s="16">
        <v>0</v>
      </c>
      <c r="AY240" s="16">
        <v>0</v>
      </c>
      <c r="AZ240" s="16">
        <v>0</v>
      </c>
      <c r="BA240" s="16">
        <v>0</v>
      </c>
      <c r="BB240" s="16">
        <v>0</v>
      </c>
      <c r="BC240" s="16">
        <v>0</v>
      </c>
      <c r="BD240" s="16">
        <v>0</v>
      </c>
      <c r="BE240" s="16">
        <v>0</v>
      </c>
      <c r="BF240" s="16">
        <v>0</v>
      </c>
      <c r="BG240" s="16">
        <v>0</v>
      </c>
      <c r="BH240" s="16">
        <v>0</v>
      </c>
      <c r="BI240" s="16">
        <v>0</v>
      </c>
      <c r="BJ240" s="16">
        <v>0</v>
      </c>
      <c r="BK240" s="16">
        <v>0</v>
      </c>
      <c r="BL240" s="16">
        <v>0</v>
      </c>
      <c r="BM240" s="16">
        <v>0</v>
      </c>
      <c r="BN240" s="16">
        <v>0</v>
      </c>
      <c r="BO240" s="16">
        <v>0</v>
      </c>
      <c r="BP240" s="16">
        <v>0</v>
      </c>
      <c r="BQ240" s="50">
        <v>0</v>
      </c>
      <c r="BR240" s="51">
        <f t="shared" si="4"/>
        <v>925243</v>
      </c>
    </row>
    <row r="241" spans="1:82" ht="16.5" thickBot="1" x14ac:dyDescent="0.3">
      <c r="A241" s="28" t="s">
        <v>236</v>
      </c>
      <c r="B241" s="29"/>
      <c r="C241" s="30"/>
      <c r="D241" s="31">
        <v>375457879</v>
      </c>
      <c r="E241" s="31">
        <v>48886894</v>
      </c>
      <c r="F241" s="31">
        <v>247451434</v>
      </c>
      <c r="G241" s="31">
        <v>36026956</v>
      </c>
      <c r="H241" s="31">
        <v>635200248</v>
      </c>
      <c r="I241" s="31">
        <v>2774792000</v>
      </c>
      <c r="J241" s="31">
        <v>21370910</v>
      </c>
      <c r="K241" s="31">
        <v>520150968</v>
      </c>
      <c r="L241" s="31">
        <v>232177602</v>
      </c>
      <c r="M241" s="31">
        <v>232134554</v>
      </c>
      <c r="N241" s="31">
        <v>930779972</v>
      </c>
      <c r="O241" s="31">
        <v>84634303</v>
      </c>
      <c r="P241" s="31">
        <v>59289347</v>
      </c>
      <c r="Q241" s="31">
        <v>28750143</v>
      </c>
      <c r="R241" s="31">
        <v>399317082</v>
      </c>
      <c r="S241" s="31">
        <v>91233808</v>
      </c>
      <c r="T241" s="31">
        <v>37733308</v>
      </c>
      <c r="U241" s="31">
        <v>73063715</v>
      </c>
      <c r="V241" s="31">
        <v>22474630</v>
      </c>
      <c r="W241" s="31">
        <v>31703173</v>
      </c>
      <c r="X241" s="31">
        <v>29399263</v>
      </c>
      <c r="Y241" s="31">
        <v>29914074</v>
      </c>
      <c r="Z241" s="31">
        <v>38354423</v>
      </c>
      <c r="AA241" s="31">
        <v>71245983</v>
      </c>
      <c r="AB241" s="31">
        <v>200869521</v>
      </c>
      <c r="AC241" s="31">
        <v>113221956</v>
      </c>
      <c r="AD241" s="31">
        <v>2908302452</v>
      </c>
      <c r="AE241" s="31">
        <v>17817615</v>
      </c>
      <c r="AF241" s="31">
        <v>257877592</v>
      </c>
      <c r="AG241" s="31">
        <v>56815984</v>
      </c>
      <c r="AH241" s="31">
        <v>31050444</v>
      </c>
      <c r="AI241" s="31">
        <v>15242917</v>
      </c>
      <c r="AJ241" s="31">
        <v>301227772</v>
      </c>
      <c r="AK241" s="31">
        <v>1410020162</v>
      </c>
      <c r="AL241" s="31">
        <v>332777124</v>
      </c>
      <c r="AM241" s="31">
        <v>56578326</v>
      </c>
      <c r="AN241" s="31">
        <v>18160359</v>
      </c>
      <c r="AO241" s="31">
        <v>33669537</v>
      </c>
      <c r="AP241" s="31">
        <v>683067567</v>
      </c>
      <c r="AQ241" s="31">
        <v>469838458</v>
      </c>
      <c r="AR241" s="31">
        <v>359313210</v>
      </c>
      <c r="AS241" s="31">
        <v>9080576583</v>
      </c>
      <c r="AT241" s="31">
        <v>334137542</v>
      </c>
      <c r="AU241" s="31">
        <v>103079723</v>
      </c>
      <c r="AV241" s="31">
        <v>248077386</v>
      </c>
      <c r="AW241" s="31">
        <v>75190069</v>
      </c>
      <c r="AX241" s="31">
        <v>2213055347</v>
      </c>
      <c r="AY241" s="31">
        <v>775025000</v>
      </c>
      <c r="AZ241" s="31">
        <v>3123636217</v>
      </c>
      <c r="BA241" s="31">
        <v>651109724</v>
      </c>
      <c r="BB241" s="31">
        <v>1338927829</v>
      </c>
      <c r="BC241" s="31">
        <v>750698109</v>
      </c>
      <c r="BD241" s="31">
        <v>114802273</v>
      </c>
      <c r="BE241" s="31">
        <v>339887775</v>
      </c>
      <c r="BF241" s="31">
        <v>341055713</v>
      </c>
      <c r="BG241" s="31">
        <v>133340355</v>
      </c>
      <c r="BH241" s="31">
        <v>841102168</v>
      </c>
      <c r="BI241" s="31">
        <v>503550520</v>
      </c>
      <c r="BJ241" s="31">
        <v>142279856</v>
      </c>
      <c r="BK241" s="31">
        <v>51754392</v>
      </c>
      <c r="BL241" s="31">
        <v>33753459</v>
      </c>
      <c r="BM241" s="31">
        <v>17879242</v>
      </c>
      <c r="BN241" s="31">
        <v>635152246</v>
      </c>
      <c r="BO241" s="31">
        <v>39880639</v>
      </c>
      <c r="BP241" s="31">
        <v>128679496</v>
      </c>
      <c r="BQ241" s="53">
        <v>40730845</v>
      </c>
      <c r="BR241" s="63">
        <f t="shared" si="4"/>
        <v>36374756173</v>
      </c>
      <c r="BS241" s="33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</row>
    <row r="242" spans="1:82" x14ac:dyDescent="0.25">
      <c r="A242" s="35"/>
      <c r="B242" s="36"/>
      <c r="C242" s="36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  <c r="BM242" s="37"/>
      <c r="BN242" s="37"/>
      <c r="BO242" s="37"/>
      <c r="BP242" s="37"/>
      <c r="BQ242" s="37"/>
      <c r="BR242" s="38"/>
    </row>
    <row r="243" spans="1:82" x14ac:dyDescent="0.25">
      <c r="A243" s="35" t="s">
        <v>293</v>
      </c>
      <c r="B243" s="36"/>
      <c r="C243" s="36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  <c r="BE243" s="37"/>
      <c r="BF243" s="37"/>
      <c r="BG243" s="37"/>
      <c r="BH243" s="37"/>
      <c r="BI243" s="37"/>
      <c r="BJ243" s="37"/>
      <c r="BK243" s="37"/>
      <c r="BL243" s="37"/>
      <c r="BM243" s="37"/>
      <c r="BN243" s="37"/>
      <c r="BO243" s="37"/>
      <c r="BP243" s="37"/>
      <c r="BQ243" s="37"/>
      <c r="BR243" s="38"/>
    </row>
    <row r="244" spans="1:82" ht="15.75" thickBot="1" x14ac:dyDescent="0.3">
      <c r="A244" s="77" t="s">
        <v>294</v>
      </c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  <c r="AV244" s="78"/>
      <c r="AW244" s="78"/>
      <c r="AX244" s="78"/>
      <c r="AY244" s="78"/>
      <c r="AZ244" s="78"/>
      <c r="BA244" s="78"/>
      <c r="BB244" s="78"/>
      <c r="BC244" s="78"/>
      <c r="BD244" s="78"/>
      <c r="BE244" s="78"/>
      <c r="BF244" s="78"/>
      <c r="BG244" s="78"/>
      <c r="BH244" s="78"/>
      <c r="BI244" s="78"/>
      <c r="BJ244" s="78"/>
      <c r="BK244" s="78"/>
      <c r="BL244" s="78"/>
      <c r="BM244" s="78"/>
      <c r="BN244" s="78"/>
      <c r="BO244" s="78"/>
      <c r="BP244" s="78"/>
      <c r="BQ244" s="78"/>
      <c r="BR244" s="79"/>
    </row>
  </sheetData>
  <mergeCells count="3">
    <mergeCell ref="A3:C3"/>
    <mergeCell ref="A244:BR244"/>
    <mergeCell ref="A4:C4"/>
  </mergeCells>
  <pageMargins left="0.5" right="0.5" top="0.5" bottom="0.5" header="0.3" footer="0.3"/>
  <pageSetup paperSize="5" scale="54" fitToWidth="8" fitToHeight="4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244"/>
  <sheetViews>
    <sheetView workbookViewId="0">
      <pane xSplit="3" ySplit="4" topLeftCell="D5" activePane="bottomRight" state="frozen"/>
      <selection pane="topRight" activeCell="D1" sqref="D1"/>
      <selection pane="bottomLeft" activeCell="A6" sqref="A6"/>
      <selection pane="bottomRight"/>
    </sheetView>
  </sheetViews>
  <sheetFormatPr defaultColWidth="12.5703125" defaultRowHeight="15" x14ac:dyDescent="0.25"/>
  <cols>
    <col min="1" max="1" width="2.28515625" style="12" customWidth="1"/>
    <col min="2" max="2" width="8.7109375" style="12" customWidth="1"/>
    <col min="3" max="3" width="75.7109375" style="12" customWidth="1"/>
    <col min="4" max="69" width="14.7109375" style="40" customWidth="1"/>
    <col min="70" max="70" width="12.5703125" style="12"/>
    <col min="71" max="102" width="12.5703125" style="2"/>
    <col min="103" max="103" width="2.28515625" style="2" customWidth="1"/>
    <col min="104" max="104" width="8.7109375" style="2" customWidth="1"/>
    <col min="105" max="105" width="78.140625" style="2" customWidth="1"/>
    <col min="106" max="324" width="17.7109375" style="2" customWidth="1"/>
    <col min="325" max="325" width="12.5703125" style="2" customWidth="1"/>
    <col min="326" max="358" width="12.5703125" style="2"/>
    <col min="359" max="359" width="2.28515625" style="2" customWidth="1"/>
    <col min="360" max="360" width="8.7109375" style="2" customWidth="1"/>
    <col min="361" max="361" width="78.140625" style="2" customWidth="1"/>
    <col min="362" max="580" width="17.7109375" style="2" customWidth="1"/>
    <col min="581" max="581" width="12.5703125" style="2" customWidth="1"/>
    <col min="582" max="614" width="12.5703125" style="2"/>
    <col min="615" max="615" width="2.28515625" style="2" customWidth="1"/>
    <col min="616" max="616" width="8.7109375" style="2" customWidth="1"/>
    <col min="617" max="617" width="78.140625" style="2" customWidth="1"/>
    <col min="618" max="836" width="17.7109375" style="2" customWidth="1"/>
    <col min="837" max="837" width="12.5703125" style="2" customWidth="1"/>
    <col min="838" max="870" width="12.5703125" style="2"/>
    <col min="871" max="871" width="2.28515625" style="2" customWidth="1"/>
    <col min="872" max="872" width="8.7109375" style="2" customWidth="1"/>
    <col min="873" max="873" width="78.140625" style="2" customWidth="1"/>
    <col min="874" max="1092" width="17.7109375" style="2" customWidth="1"/>
    <col min="1093" max="1093" width="12.5703125" style="2" customWidth="1"/>
    <col min="1094" max="1126" width="12.5703125" style="2"/>
    <col min="1127" max="1127" width="2.28515625" style="2" customWidth="1"/>
    <col min="1128" max="1128" width="8.7109375" style="2" customWidth="1"/>
    <col min="1129" max="1129" width="78.140625" style="2" customWidth="1"/>
    <col min="1130" max="1348" width="17.7109375" style="2" customWidth="1"/>
    <col min="1349" max="1349" width="12.5703125" style="2" customWidth="1"/>
    <col min="1350" max="1382" width="12.5703125" style="2"/>
    <col min="1383" max="1383" width="2.28515625" style="2" customWidth="1"/>
    <col min="1384" max="1384" width="8.7109375" style="2" customWidth="1"/>
    <col min="1385" max="1385" width="78.140625" style="2" customWidth="1"/>
    <col min="1386" max="1604" width="17.7109375" style="2" customWidth="1"/>
    <col min="1605" max="1605" width="12.5703125" style="2" customWidth="1"/>
    <col min="1606" max="1638" width="12.5703125" style="2"/>
    <col min="1639" max="1639" width="2.28515625" style="2" customWidth="1"/>
    <col min="1640" max="1640" width="8.7109375" style="2" customWidth="1"/>
    <col min="1641" max="1641" width="78.140625" style="2" customWidth="1"/>
    <col min="1642" max="1860" width="17.7109375" style="2" customWidth="1"/>
    <col min="1861" max="1861" width="12.5703125" style="2" customWidth="1"/>
    <col min="1862" max="1894" width="12.5703125" style="2"/>
    <col min="1895" max="1895" width="2.28515625" style="2" customWidth="1"/>
    <col min="1896" max="1896" width="8.7109375" style="2" customWidth="1"/>
    <col min="1897" max="1897" width="78.140625" style="2" customWidth="1"/>
    <col min="1898" max="2116" width="17.7109375" style="2" customWidth="1"/>
    <col min="2117" max="2117" width="12.5703125" style="2" customWidth="1"/>
    <col min="2118" max="2150" width="12.5703125" style="2"/>
    <col min="2151" max="2151" width="2.28515625" style="2" customWidth="1"/>
    <col min="2152" max="2152" width="8.7109375" style="2" customWidth="1"/>
    <col min="2153" max="2153" width="78.140625" style="2" customWidth="1"/>
    <col min="2154" max="2372" width="17.7109375" style="2" customWidth="1"/>
    <col min="2373" max="2373" width="12.5703125" style="2" customWidth="1"/>
    <col min="2374" max="2406" width="12.5703125" style="2"/>
    <col min="2407" max="2407" width="2.28515625" style="2" customWidth="1"/>
    <col min="2408" max="2408" width="8.7109375" style="2" customWidth="1"/>
    <col min="2409" max="2409" width="78.140625" style="2" customWidth="1"/>
    <col min="2410" max="2628" width="17.7109375" style="2" customWidth="1"/>
    <col min="2629" max="2629" width="12.5703125" style="2" customWidth="1"/>
    <col min="2630" max="2662" width="12.5703125" style="2"/>
    <col min="2663" max="2663" width="2.28515625" style="2" customWidth="1"/>
    <col min="2664" max="2664" width="8.7109375" style="2" customWidth="1"/>
    <col min="2665" max="2665" width="78.140625" style="2" customWidth="1"/>
    <col min="2666" max="2884" width="17.7109375" style="2" customWidth="1"/>
    <col min="2885" max="2885" width="12.5703125" style="2" customWidth="1"/>
    <col min="2886" max="2918" width="12.5703125" style="2"/>
    <col min="2919" max="2919" width="2.28515625" style="2" customWidth="1"/>
    <col min="2920" max="2920" width="8.7109375" style="2" customWidth="1"/>
    <col min="2921" max="2921" width="78.140625" style="2" customWidth="1"/>
    <col min="2922" max="3140" width="17.7109375" style="2" customWidth="1"/>
    <col min="3141" max="3141" width="12.5703125" style="2" customWidth="1"/>
    <col min="3142" max="3174" width="12.5703125" style="2"/>
    <col min="3175" max="3175" width="2.28515625" style="2" customWidth="1"/>
    <col min="3176" max="3176" width="8.7109375" style="2" customWidth="1"/>
    <col min="3177" max="3177" width="78.140625" style="2" customWidth="1"/>
    <col min="3178" max="3396" width="17.7109375" style="2" customWidth="1"/>
    <col min="3397" max="3397" width="12.5703125" style="2" customWidth="1"/>
    <col min="3398" max="3430" width="12.5703125" style="2"/>
    <col min="3431" max="3431" width="2.28515625" style="2" customWidth="1"/>
    <col min="3432" max="3432" width="8.7109375" style="2" customWidth="1"/>
    <col min="3433" max="3433" width="78.140625" style="2" customWidth="1"/>
    <col min="3434" max="3652" width="17.7109375" style="2" customWidth="1"/>
    <col min="3653" max="3653" width="12.5703125" style="2" customWidth="1"/>
    <col min="3654" max="3686" width="12.5703125" style="2"/>
    <col min="3687" max="3687" width="2.28515625" style="2" customWidth="1"/>
    <col min="3688" max="3688" width="8.7109375" style="2" customWidth="1"/>
    <col min="3689" max="3689" width="78.140625" style="2" customWidth="1"/>
    <col min="3690" max="3908" width="17.7109375" style="2" customWidth="1"/>
    <col min="3909" max="3909" width="12.5703125" style="2" customWidth="1"/>
    <col min="3910" max="3942" width="12.5703125" style="2"/>
    <col min="3943" max="3943" width="2.28515625" style="2" customWidth="1"/>
    <col min="3944" max="3944" width="8.7109375" style="2" customWidth="1"/>
    <col min="3945" max="3945" width="78.140625" style="2" customWidth="1"/>
    <col min="3946" max="4164" width="17.7109375" style="2" customWidth="1"/>
    <col min="4165" max="4165" width="12.5703125" style="2" customWidth="1"/>
    <col min="4166" max="4198" width="12.5703125" style="2"/>
    <col min="4199" max="4199" width="2.28515625" style="2" customWidth="1"/>
    <col min="4200" max="4200" width="8.7109375" style="2" customWidth="1"/>
    <col min="4201" max="4201" width="78.140625" style="2" customWidth="1"/>
    <col min="4202" max="4420" width="17.7109375" style="2" customWidth="1"/>
    <col min="4421" max="4421" width="12.5703125" style="2" customWidth="1"/>
    <col min="4422" max="4454" width="12.5703125" style="2"/>
    <col min="4455" max="4455" width="2.28515625" style="2" customWidth="1"/>
    <col min="4456" max="4456" width="8.7109375" style="2" customWidth="1"/>
    <col min="4457" max="4457" width="78.140625" style="2" customWidth="1"/>
    <col min="4458" max="4676" width="17.7109375" style="2" customWidth="1"/>
    <col min="4677" max="4677" width="12.5703125" style="2" customWidth="1"/>
    <col min="4678" max="4710" width="12.5703125" style="2"/>
    <col min="4711" max="4711" width="2.28515625" style="2" customWidth="1"/>
    <col min="4712" max="4712" width="8.7109375" style="2" customWidth="1"/>
    <col min="4713" max="4713" width="78.140625" style="2" customWidth="1"/>
    <col min="4714" max="4932" width="17.7109375" style="2" customWidth="1"/>
    <col min="4933" max="4933" width="12.5703125" style="2" customWidth="1"/>
    <col min="4934" max="4966" width="12.5703125" style="2"/>
    <col min="4967" max="4967" width="2.28515625" style="2" customWidth="1"/>
    <col min="4968" max="4968" width="8.7109375" style="2" customWidth="1"/>
    <col min="4969" max="4969" width="78.140625" style="2" customWidth="1"/>
    <col min="4970" max="5188" width="17.7109375" style="2" customWidth="1"/>
    <col min="5189" max="5189" width="12.5703125" style="2" customWidth="1"/>
    <col min="5190" max="5222" width="12.5703125" style="2"/>
    <col min="5223" max="5223" width="2.28515625" style="2" customWidth="1"/>
    <col min="5224" max="5224" width="8.7109375" style="2" customWidth="1"/>
    <col min="5225" max="5225" width="78.140625" style="2" customWidth="1"/>
    <col min="5226" max="5444" width="17.7109375" style="2" customWidth="1"/>
    <col min="5445" max="5445" width="12.5703125" style="2" customWidth="1"/>
    <col min="5446" max="5478" width="12.5703125" style="2"/>
    <col min="5479" max="5479" width="2.28515625" style="2" customWidth="1"/>
    <col min="5480" max="5480" width="8.7109375" style="2" customWidth="1"/>
    <col min="5481" max="5481" width="78.140625" style="2" customWidth="1"/>
    <col min="5482" max="5700" width="17.7109375" style="2" customWidth="1"/>
    <col min="5701" max="5701" width="12.5703125" style="2" customWidth="1"/>
    <col min="5702" max="5734" width="12.5703125" style="2"/>
    <col min="5735" max="5735" width="2.28515625" style="2" customWidth="1"/>
    <col min="5736" max="5736" width="8.7109375" style="2" customWidth="1"/>
    <col min="5737" max="5737" width="78.140625" style="2" customWidth="1"/>
    <col min="5738" max="5956" width="17.7109375" style="2" customWidth="1"/>
    <col min="5957" max="5957" width="12.5703125" style="2" customWidth="1"/>
    <col min="5958" max="5990" width="12.5703125" style="2"/>
    <col min="5991" max="5991" width="2.28515625" style="2" customWidth="1"/>
    <col min="5992" max="5992" width="8.7109375" style="2" customWidth="1"/>
    <col min="5993" max="5993" width="78.140625" style="2" customWidth="1"/>
    <col min="5994" max="6212" width="17.7109375" style="2" customWidth="1"/>
    <col min="6213" max="6213" width="12.5703125" style="2" customWidth="1"/>
    <col min="6214" max="6246" width="12.5703125" style="2"/>
    <col min="6247" max="6247" width="2.28515625" style="2" customWidth="1"/>
    <col min="6248" max="6248" width="8.7109375" style="2" customWidth="1"/>
    <col min="6249" max="6249" width="78.140625" style="2" customWidth="1"/>
    <col min="6250" max="6468" width="17.7109375" style="2" customWidth="1"/>
    <col min="6469" max="6469" width="12.5703125" style="2" customWidth="1"/>
    <col min="6470" max="6502" width="12.5703125" style="2"/>
    <col min="6503" max="6503" width="2.28515625" style="2" customWidth="1"/>
    <col min="6504" max="6504" width="8.7109375" style="2" customWidth="1"/>
    <col min="6505" max="6505" width="78.140625" style="2" customWidth="1"/>
    <col min="6506" max="6724" width="17.7109375" style="2" customWidth="1"/>
    <col min="6725" max="6725" width="12.5703125" style="2" customWidth="1"/>
    <col min="6726" max="6758" width="12.5703125" style="2"/>
    <col min="6759" max="6759" width="2.28515625" style="2" customWidth="1"/>
    <col min="6760" max="6760" width="8.7109375" style="2" customWidth="1"/>
    <col min="6761" max="6761" width="78.140625" style="2" customWidth="1"/>
    <col min="6762" max="6980" width="17.7109375" style="2" customWidth="1"/>
    <col min="6981" max="6981" width="12.5703125" style="2" customWidth="1"/>
    <col min="6982" max="7014" width="12.5703125" style="2"/>
    <col min="7015" max="7015" width="2.28515625" style="2" customWidth="1"/>
    <col min="7016" max="7016" width="8.7109375" style="2" customWidth="1"/>
    <col min="7017" max="7017" width="78.140625" style="2" customWidth="1"/>
    <col min="7018" max="7236" width="17.7109375" style="2" customWidth="1"/>
    <col min="7237" max="7237" width="12.5703125" style="2" customWidth="1"/>
    <col min="7238" max="7270" width="12.5703125" style="2"/>
    <col min="7271" max="7271" width="2.28515625" style="2" customWidth="1"/>
    <col min="7272" max="7272" width="8.7109375" style="2" customWidth="1"/>
    <col min="7273" max="7273" width="78.140625" style="2" customWidth="1"/>
    <col min="7274" max="7492" width="17.7109375" style="2" customWidth="1"/>
    <col min="7493" max="7493" width="12.5703125" style="2" customWidth="1"/>
    <col min="7494" max="7526" width="12.5703125" style="2"/>
    <col min="7527" max="7527" width="2.28515625" style="2" customWidth="1"/>
    <col min="7528" max="7528" width="8.7109375" style="2" customWidth="1"/>
    <col min="7529" max="7529" width="78.140625" style="2" customWidth="1"/>
    <col min="7530" max="7748" width="17.7109375" style="2" customWidth="1"/>
    <col min="7749" max="7749" width="12.5703125" style="2" customWidth="1"/>
    <col min="7750" max="7782" width="12.5703125" style="2"/>
    <col min="7783" max="7783" width="2.28515625" style="2" customWidth="1"/>
    <col min="7784" max="7784" width="8.7109375" style="2" customWidth="1"/>
    <col min="7785" max="7785" width="78.140625" style="2" customWidth="1"/>
    <col min="7786" max="8004" width="17.7109375" style="2" customWidth="1"/>
    <col min="8005" max="8005" width="12.5703125" style="2" customWidth="1"/>
    <col min="8006" max="8038" width="12.5703125" style="2"/>
    <col min="8039" max="8039" width="2.28515625" style="2" customWidth="1"/>
    <col min="8040" max="8040" width="8.7109375" style="2" customWidth="1"/>
    <col min="8041" max="8041" width="78.140625" style="2" customWidth="1"/>
    <col min="8042" max="8260" width="17.7109375" style="2" customWidth="1"/>
    <col min="8261" max="8261" width="12.5703125" style="2" customWidth="1"/>
    <col min="8262" max="8294" width="12.5703125" style="2"/>
    <col min="8295" max="8295" width="2.28515625" style="2" customWidth="1"/>
    <col min="8296" max="8296" width="8.7109375" style="2" customWidth="1"/>
    <col min="8297" max="8297" width="78.140625" style="2" customWidth="1"/>
    <col min="8298" max="8516" width="17.7109375" style="2" customWidth="1"/>
    <col min="8517" max="8517" width="12.5703125" style="2" customWidth="1"/>
    <col min="8518" max="8550" width="12.5703125" style="2"/>
    <col min="8551" max="8551" width="2.28515625" style="2" customWidth="1"/>
    <col min="8552" max="8552" width="8.7109375" style="2" customWidth="1"/>
    <col min="8553" max="8553" width="78.140625" style="2" customWidth="1"/>
    <col min="8554" max="8772" width="17.7109375" style="2" customWidth="1"/>
    <col min="8773" max="8773" width="12.5703125" style="2" customWidth="1"/>
    <col min="8774" max="8806" width="12.5703125" style="2"/>
    <col min="8807" max="8807" width="2.28515625" style="2" customWidth="1"/>
    <col min="8808" max="8808" width="8.7109375" style="2" customWidth="1"/>
    <col min="8809" max="8809" width="78.140625" style="2" customWidth="1"/>
    <col min="8810" max="9028" width="17.7109375" style="2" customWidth="1"/>
    <col min="9029" max="9029" width="12.5703125" style="2" customWidth="1"/>
    <col min="9030" max="9062" width="12.5703125" style="2"/>
    <col min="9063" max="9063" width="2.28515625" style="2" customWidth="1"/>
    <col min="9064" max="9064" width="8.7109375" style="2" customWidth="1"/>
    <col min="9065" max="9065" width="78.140625" style="2" customWidth="1"/>
    <col min="9066" max="9284" width="17.7109375" style="2" customWidth="1"/>
    <col min="9285" max="9285" width="12.5703125" style="2" customWidth="1"/>
    <col min="9286" max="9318" width="12.5703125" style="2"/>
    <col min="9319" max="9319" width="2.28515625" style="2" customWidth="1"/>
    <col min="9320" max="9320" width="8.7109375" style="2" customWidth="1"/>
    <col min="9321" max="9321" width="78.140625" style="2" customWidth="1"/>
    <col min="9322" max="9540" width="17.7109375" style="2" customWidth="1"/>
    <col min="9541" max="9541" width="12.5703125" style="2" customWidth="1"/>
    <col min="9542" max="9574" width="12.5703125" style="2"/>
    <col min="9575" max="9575" width="2.28515625" style="2" customWidth="1"/>
    <col min="9576" max="9576" width="8.7109375" style="2" customWidth="1"/>
    <col min="9577" max="9577" width="78.140625" style="2" customWidth="1"/>
    <col min="9578" max="9796" width="17.7109375" style="2" customWidth="1"/>
    <col min="9797" max="9797" width="12.5703125" style="2" customWidth="1"/>
    <col min="9798" max="9830" width="12.5703125" style="2"/>
    <col min="9831" max="9831" width="2.28515625" style="2" customWidth="1"/>
    <col min="9832" max="9832" width="8.7109375" style="2" customWidth="1"/>
    <col min="9833" max="9833" width="78.140625" style="2" customWidth="1"/>
    <col min="9834" max="10052" width="17.7109375" style="2" customWidth="1"/>
    <col min="10053" max="10053" width="12.5703125" style="2" customWidth="1"/>
    <col min="10054" max="10086" width="12.5703125" style="2"/>
    <col min="10087" max="10087" width="2.28515625" style="2" customWidth="1"/>
    <col min="10088" max="10088" width="8.7109375" style="2" customWidth="1"/>
    <col min="10089" max="10089" width="78.140625" style="2" customWidth="1"/>
    <col min="10090" max="10308" width="17.7109375" style="2" customWidth="1"/>
    <col min="10309" max="10309" width="12.5703125" style="2" customWidth="1"/>
    <col min="10310" max="10342" width="12.5703125" style="2"/>
    <col min="10343" max="10343" width="2.28515625" style="2" customWidth="1"/>
    <col min="10344" max="10344" width="8.7109375" style="2" customWidth="1"/>
    <col min="10345" max="10345" width="78.140625" style="2" customWidth="1"/>
    <col min="10346" max="10564" width="17.7109375" style="2" customWidth="1"/>
    <col min="10565" max="10565" width="12.5703125" style="2" customWidth="1"/>
    <col min="10566" max="10598" width="12.5703125" style="2"/>
    <col min="10599" max="10599" width="2.28515625" style="2" customWidth="1"/>
    <col min="10600" max="10600" width="8.7109375" style="2" customWidth="1"/>
    <col min="10601" max="10601" width="78.140625" style="2" customWidth="1"/>
    <col min="10602" max="10820" width="17.7109375" style="2" customWidth="1"/>
    <col min="10821" max="10821" width="12.5703125" style="2" customWidth="1"/>
    <col min="10822" max="10854" width="12.5703125" style="2"/>
    <col min="10855" max="10855" width="2.28515625" style="2" customWidth="1"/>
    <col min="10856" max="10856" width="8.7109375" style="2" customWidth="1"/>
    <col min="10857" max="10857" width="78.140625" style="2" customWidth="1"/>
    <col min="10858" max="11076" width="17.7109375" style="2" customWidth="1"/>
    <col min="11077" max="11077" width="12.5703125" style="2" customWidth="1"/>
    <col min="11078" max="11110" width="12.5703125" style="2"/>
    <col min="11111" max="11111" width="2.28515625" style="2" customWidth="1"/>
    <col min="11112" max="11112" width="8.7109375" style="2" customWidth="1"/>
    <col min="11113" max="11113" width="78.140625" style="2" customWidth="1"/>
    <col min="11114" max="11332" width="17.7109375" style="2" customWidth="1"/>
    <col min="11333" max="11333" width="12.5703125" style="2" customWidth="1"/>
    <col min="11334" max="11366" width="12.5703125" style="2"/>
    <col min="11367" max="11367" width="2.28515625" style="2" customWidth="1"/>
    <col min="11368" max="11368" width="8.7109375" style="2" customWidth="1"/>
    <col min="11369" max="11369" width="78.140625" style="2" customWidth="1"/>
    <col min="11370" max="11588" width="17.7109375" style="2" customWidth="1"/>
    <col min="11589" max="11589" width="12.5703125" style="2" customWidth="1"/>
    <col min="11590" max="11622" width="12.5703125" style="2"/>
    <col min="11623" max="11623" width="2.28515625" style="2" customWidth="1"/>
    <col min="11624" max="11624" width="8.7109375" style="2" customWidth="1"/>
    <col min="11625" max="11625" width="78.140625" style="2" customWidth="1"/>
    <col min="11626" max="11844" width="17.7109375" style="2" customWidth="1"/>
    <col min="11845" max="11845" width="12.5703125" style="2" customWidth="1"/>
    <col min="11846" max="11878" width="12.5703125" style="2"/>
    <col min="11879" max="11879" width="2.28515625" style="2" customWidth="1"/>
    <col min="11880" max="11880" width="8.7109375" style="2" customWidth="1"/>
    <col min="11881" max="11881" width="78.140625" style="2" customWidth="1"/>
    <col min="11882" max="12100" width="17.7109375" style="2" customWidth="1"/>
    <col min="12101" max="12101" width="12.5703125" style="2" customWidth="1"/>
    <col min="12102" max="12134" width="12.5703125" style="2"/>
    <col min="12135" max="12135" width="2.28515625" style="2" customWidth="1"/>
    <col min="12136" max="12136" width="8.7109375" style="2" customWidth="1"/>
    <col min="12137" max="12137" width="78.140625" style="2" customWidth="1"/>
    <col min="12138" max="12356" width="17.7109375" style="2" customWidth="1"/>
    <col min="12357" max="12357" width="12.5703125" style="2" customWidth="1"/>
    <col min="12358" max="12390" width="12.5703125" style="2"/>
    <col min="12391" max="12391" width="2.28515625" style="2" customWidth="1"/>
    <col min="12392" max="12392" width="8.7109375" style="2" customWidth="1"/>
    <col min="12393" max="12393" width="78.140625" style="2" customWidth="1"/>
    <col min="12394" max="12612" width="17.7109375" style="2" customWidth="1"/>
    <col min="12613" max="12613" width="12.5703125" style="2" customWidth="1"/>
    <col min="12614" max="12646" width="12.5703125" style="2"/>
    <col min="12647" max="12647" width="2.28515625" style="2" customWidth="1"/>
    <col min="12648" max="12648" width="8.7109375" style="2" customWidth="1"/>
    <col min="12649" max="12649" width="78.140625" style="2" customWidth="1"/>
    <col min="12650" max="12868" width="17.7109375" style="2" customWidth="1"/>
    <col min="12869" max="12869" width="12.5703125" style="2" customWidth="1"/>
    <col min="12870" max="12902" width="12.5703125" style="2"/>
    <col min="12903" max="12903" width="2.28515625" style="2" customWidth="1"/>
    <col min="12904" max="12904" width="8.7109375" style="2" customWidth="1"/>
    <col min="12905" max="12905" width="78.140625" style="2" customWidth="1"/>
    <col min="12906" max="13124" width="17.7109375" style="2" customWidth="1"/>
    <col min="13125" max="13125" width="12.5703125" style="2" customWidth="1"/>
    <col min="13126" max="13158" width="12.5703125" style="2"/>
    <col min="13159" max="13159" width="2.28515625" style="2" customWidth="1"/>
    <col min="13160" max="13160" width="8.7109375" style="2" customWidth="1"/>
    <col min="13161" max="13161" width="78.140625" style="2" customWidth="1"/>
    <col min="13162" max="13380" width="17.7109375" style="2" customWidth="1"/>
    <col min="13381" max="13381" width="12.5703125" style="2" customWidth="1"/>
    <col min="13382" max="13414" width="12.5703125" style="2"/>
    <col min="13415" max="13415" width="2.28515625" style="2" customWidth="1"/>
    <col min="13416" max="13416" width="8.7109375" style="2" customWidth="1"/>
    <col min="13417" max="13417" width="78.140625" style="2" customWidth="1"/>
    <col min="13418" max="13636" width="17.7109375" style="2" customWidth="1"/>
    <col min="13637" max="13637" width="12.5703125" style="2" customWidth="1"/>
    <col min="13638" max="13670" width="12.5703125" style="2"/>
    <col min="13671" max="13671" width="2.28515625" style="2" customWidth="1"/>
    <col min="13672" max="13672" width="8.7109375" style="2" customWidth="1"/>
    <col min="13673" max="13673" width="78.140625" style="2" customWidth="1"/>
    <col min="13674" max="13892" width="17.7109375" style="2" customWidth="1"/>
    <col min="13893" max="13893" width="12.5703125" style="2" customWidth="1"/>
    <col min="13894" max="13926" width="12.5703125" style="2"/>
    <col min="13927" max="13927" width="2.28515625" style="2" customWidth="1"/>
    <col min="13928" max="13928" width="8.7109375" style="2" customWidth="1"/>
    <col min="13929" max="13929" width="78.140625" style="2" customWidth="1"/>
    <col min="13930" max="14148" width="17.7109375" style="2" customWidth="1"/>
    <col min="14149" max="14149" width="12.5703125" style="2" customWidth="1"/>
    <col min="14150" max="14182" width="12.5703125" style="2"/>
    <col min="14183" max="14183" width="2.28515625" style="2" customWidth="1"/>
    <col min="14184" max="14184" width="8.7109375" style="2" customWidth="1"/>
    <col min="14185" max="14185" width="78.140625" style="2" customWidth="1"/>
    <col min="14186" max="14404" width="17.7109375" style="2" customWidth="1"/>
    <col min="14405" max="14405" width="12.5703125" style="2" customWidth="1"/>
    <col min="14406" max="14438" width="12.5703125" style="2"/>
    <col min="14439" max="14439" width="2.28515625" style="2" customWidth="1"/>
    <col min="14440" max="14440" width="8.7109375" style="2" customWidth="1"/>
    <col min="14441" max="14441" width="78.140625" style="2" customWidth="1"/>
    <col min="14442" max="14660" width="17.7109375" style="2" customWidth="1"/>
    <col min="14661" max="14661" width="12.5703125" style="2" customWidth="1"/>
    <col min="14662" max="14694" width="12.5703125" style="2"/>
    <col min="14695" max="14695" width="2.28515625" style="2" customWidth="1"/>
    <col min="14696" max="14696" width="8.7109375" style="2" customWidth="1"/>
    <col min="14697" max="14697" width="78.140625" style="2" customWidth="1"/>
    <col min="14698" max="14916" width="17.7109375" style="2" customWidth="1"/>
    <col min="14917" max="14917" width="12.5703125" style="2" customWidth="1"/>
    <col min="14918" max="14950" width="12.5703125" style="2"/>
    <col min="14951" max="14951" width="2.28515625" style="2" customWidth="1"/>
    <col min="14952" max="14952" width="8.7109375" style="2" customWidth="1"/>
    <col min="14953" max="14953" width="78.140625" style="2" customWidth="1"/>
    <col min="14954" max="15172" width="17.7109375" style="2" customWidth="1"/>
    <col min="15173" max="15173" width="12.5703125" style="2" customWidth="1"/>
    <col min="15174" max="15206" width="12.5703125" style="2"/>
    <col min="15207" max="15207" width="2.28515625" style="2" customWidth="1"/>
    <col min="15208" max="15208" width="8.7109375" style="2" customWidth="1"/>
    <col min="15209" max="15209" width="78.140625" style="2" customWidth="1"/>
    <col min="15210" max="15428" width="17.7109375" style="2" customWidth="1"/>
    <col min="15429" max="15429" width="12.5703125" style="2" customWidth="1"/>
    <col min="15430" max="15462" width="12.5703125" style="2"/>
    <col min="15463" max="15463" width="2.28515625" style="2" customWidth="1"/>
    <col min="15464" max="15464" width="8.7109375" style="2" customWidth="1"/>
    <col min="15465" max="15465" width="78.140625" style="2" customWidth="1"/>
    <col min="15466" max="15684" width="17.7109375" style="2" customWidth="1"/>
    <col min="15685" max="15685" width="12.5703125" style="2" customWidth="1"/>
    <col min="15686" max="15718" width="12.5703125" style="2"/>
    <col min="15719" max="15719" width="2.28515625" style="2" customWidth="1"/>
    <col min="15720" max="15720" width="8.7109375" style="2" customWidth="1"/>
    <col min="15721" max="15721" width="78.140625" style="2" customWidth="1"/>
    <col min="15722" max="16384" width="17.7109375" style="2" customWidth="1"/>
  </cols>
  <sheetData>
    <row r="1" spans="1:84" ht="28.5" x14ac:dyDescent="0.25">
      <c r="A1" s="41" t="s">
        <v>308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3"/>
      <c r="BR1" s="2"/>
    </row>
    <row r="2" spans="1:84" ht="24" thickBot="1" x14ac:dyDescent="0.3">
      <c r="A2" s="44" t="s">
        <v>314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6"/>
      <c r="BR2" s="2"/>
    </row>
    <row r="3" spans="1:84" ht="31.5" customHeight="1" x14ac:dyDescent="0.25">
      <c r="A3" s="80" t="s">
        <v>0</v>
      </c>
      <c r="B3" s="81"/>
      <c r="C3" s="82"/>
      <c r="D3" s="3" t="s">
        <v>238</v>
      </c>
      <c r="E3" s="3" t="s">
        <v>283</v>
      </c>
      <c r="F3" s="3" t="s">
        <v>265</v>
      </c>
      <c r="G3" s="3" t="s">
        <v>261</v>
      </c>
      <c r="H3" s="3" t="s">
        <v>266</v>
      </c>
      <c r="I3" s="3" t="s">
        <v>272</v>
      </c>
      <c r="J3" s="3" t="s">
        <v>242</v>
      </c>
      <c r="K3" s="3" t="s">
        <v>303</v>
      </c>
      <c r="L3" s="47" t="s">
        <v>275</v>
      </c>
      <c r="M3" s="3" t="s">
        <v>284</v>
      </c>
      <c r="N3" s="3" t="s">
        <v>279</v>
      </c>
      <c r="O3" s="3" t="s">
        <v>282</v>
      </c>
      <c r="P3" s="3" t="s">
        <v>246</v>
      </c>
      <c r="Q3" s="3" t="s">
        <v>274</v>
      </c>
      <c r="R3" s="3" t="s">
        <v>268</v>
      </c>
      <c r="S3" s="3" t="s">
        <v>255</v>
      </c>
      <c r="T3" s="3" t="s">
        <v>244</v>
      </c>
      <c r="U3" s="3" t="s">
        <v>269</v>
      </c>
      <c r="V3" s="3" t="s">
        <v>252</v>
      </c>
      <c r="W3" s="3" t="s">
        <v>299</v>
      </c>
      <c r="X3" s="3" t="s">
        <v>302</v>
      </c>
      <c r="Y3" s="3" t="s">
        <v>289</v>
      </c>
      <c r="Z3" s="3" t="s">
        <v>257</v>
      </c>
      <c r="AA3" s="3" t="s">
        <v>271</v>
      </c>
      <c r="AB3" s="3" t="s">
        <v>262</v>
      </c>
      <c r="AC3" s="3" t="s">
        <v>251</v>
      </c>
      <c r="AD3" s="3" t="s">
        <v>301</v>
      </c>
      <c r="AE3" s="3" t="s">
        <v>256</v>
      </c>
      <c r="AF3" s="3" t="s">
        <v>280</v>
      </c>
      <c r="AG3" s="3" t="s">
        <v>240</v>
      </c>
      <c r="AH3" s="3" t="s">
        <v>298</v>
      </c>
      <c r="AI3" s="3" t="s">
        <v>297</v>
      </c>
      <c r="AJ3" s="3" t="s">
        <v>247</v>
      </c>
      <c r="AK3" s="3" t="s">
        <v>239</v>
      </c>
      <c r="AL3" s="3" t="s">
        <v>305</v>
      </c>
      <c r="AM3" s="3" t="s">
        <v>260</v>
      </c>
      <c r="AN3" s="3" t="s">
        <v>259</v>
      </c>
      <c r="AO3" s="3" t="s">
        <v>285</v>
      </c>
      <c r="AP3" s="3" t="s">
        <v>243</v>
      </c>
      <c r="AQ3" s="3" t="s">
        <v>254</v>
      </c>
      <c r="AR3" s="3" t="s">
        <v>290</v>
      </c>
      <c r="AS3" s="3" t="s">
        <v>250</v>
      </c>
      <c r="AT3" s="3" t="s">
        <v>288</v>
      </c>
      <c r="AU3" s="3" t="s">
        <v>264</v>
      </c>
      <c r="AV3" s="3" t="s">
        <v>270</v>
      </c>
      <c r="AW3" s="3" t="s">
        <v>295</v>
      </c>
      <c r="AX3" s="3" t="s">
        <v>245</v>
      </c>
      <c r="AY3" s="3" t="s">
        <v>291</v>
      </c>
      <c r="AZ3" s="3" t="s">
        <v>248</v>
      </c>
      <c r="BA3" s="3" t="s">
        <v>276</v>
      </c>
      <c r="BB3" s="3" t="s">
        <v>253</v>
      </c>
      <c r="BC3" s="3" t="s">
        <v>249</v>
      </c>
      <c r="BD3" s="3" t="s">
        <v>273</v>
      </c>
      <c r="BE3" s="3" t="s">
        <v>287</v>
      </c>
      <c r="BF3" s="3" t="s">
        <v>281</v>
      </c>
      <c r="BG3" s="3" t="s">
        <v>286</v>
      </c>
      <c r="BH3" s="3" t="s">
        <v>296</v>
      </c>
      <c r="BI3" s="3" t="s">
        <v>241</v>
      </c>
      <c r="BJ3" s="3" t="s">
        <v>263</v>
      </c>
      <c r="BK3" s="3" t="s">
        <v>258</v>
      </c>
      <c r="BL3" s="3" t="s">
        <v>300</v>
      </c>
      <c r="BM3" s="3" t="s">
        <v>292</v>
      </c>
      <c r="BN3" s="3" t="s">
        <v>277</v>
      </c>
      <c r="BO3" s="3" t="s">
        <v>304</v>
      </c>
      <c r="BP3" s="3" t="s">
        <v>278</v>
      </c>
      <c r="BQ3" s="4" t="s">
        <v>267</v>
      </c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</row>
    <row r="4" spans="1:84" ht="16.5" thickBot="1" x14ac:dyDescent="0.3">
      <c r="A4" s="83" t="s">
        <v>315</v>
      </c>
      <c r="B4" s="84"/>
      <c r="C4" s="85"/>
      <c r="D4" s="58">
        <f>'Total Revenues by County'!D4</f>
        <v>247336</v>
      </c>
      <c r="E4" s="58">
        <f>'Total Revenues by County'!E4</f>
        <v>27115</v>
      </c>
      <c r="F4" s="58">
        <f>'Total Revenues by County'!F4</f>
        <v>168852</v>
      </c>
      <c r="G4" s="58">
        <f>'Total Revenues by County'!G4</f>
        <v>28520</v>
      </c>
      <c r="H4" s="58">
        <f>'Total Revenues by County'!H4</f>
        <v>543376</v>
      </c>
      <c r="I4" s="58">
        <f>'Total Revenues by County'!I4</f>
        <v>1748066</v>
      </c>
      <c r="J4" s="58">
        <f>'Total Revenues by County'!J4</f>
        <v>14625</v>
      </c>
      <c r="K4" s="58">
        <f>'Total Revenues by County'!K4</f>
        <v>159978</v>
      </c>
      <c r="L4" s="58">
        <f>'Total Revenues by County'!L4</f>
        <v>141236</v>
      </c>
      <c r="M4" s="58">
        <f>'Total Revenues by County'!M4</f>
        <v>190865</v>
      </c>
      <c r="N4" s="58">
        <f>'Total Revenues by County'!N4</f>
        <v>321520</v>
      </c>
      <c r="O4" s="58">
        <f>'Total Revenues by County'!O4</f>
        <v>67531</v>
      </c>
      <c r="P4" s="58">
        <f>'Total Revenues by County'!P4</f>
        <v>34862</v>
      </c>
      <c r="Q4" s="58">
        <f>'Total Revenues by County'!Q4</f>
        <v>16422</v>
      </c>
      <c r="R4" s="58">
        <f>'Total Revenues by County'!R4</f>
        <v>297619</v>
      </c>
      <c r="S4" s="58">
        <f>'Total Revenues by County'!S4</f>
        <v>95696</v>
      </c>
      <c r="T4" s="58">
        <f>'Total Revenues by County'!T4</f>
        <v>11549</v>
      </c>
      <c r="U4" s="58">
        <f>'Total Revenues by County'!U4</f>
        <v>46389</v>
      </c>
      <c r="V4" s="58">
        <f>'Total Revenues by County'!V4</f>
        <v>16939</v>
      </c>
      <c r="W4" s="58">
        <f>'Total Revenues by County'!W4</f>
        <v>12884</v>
      </c>
      <c r="X4" s="58">
        <f>'Total Revenues by County'!X4</f>
        <v>15863</v>
      </c>
      <c r="Y4" s="58">
        <f>'Total Revenues by County'!Y4</f>
        <v>14799</v>
      </c>
      <c r="Z4" s="58">
        <f>'Total Revenues by County'!Z4</f>
        <v>27731</v>
      </c>
      <c r="AA4" s="58">
        <f>'Total Revenues by County'!AA4</f>
        <v>39140</v>
      </c>
      <c r="AB4" s="58">
        <f>'Total Revenues by County'!AB4</f>
        <v>172778</v>
      </c>
      <c r="AC4" s="58">
        <f>'Total Revenues by County'!AC4</f>
        <v>98786</v>
      </c>
      <c r="AD4" s="58">
        <f>'Total Revenues by County'!AD4</f>
        <v>1229226</v>
      </c>
      <c r="AE4" s="58">
        <f>'Total Revenues by County'!AE4</f>
        <v>19927</v>
      </c>
      <c r="AF4" s="58">
        <f>'Total Revenues by County'!AF4</f>
        <v>138028</v>
      </c>
      <c r="AG4" s="58">
        <f>'Total Revenues by County'!AG4</f>
        <v>49746</v>
      </c>
      <c r="AH4" s="58">
        <f>'Total Revenues by County'!AH4</f>
        <v>14761</v>
      </c>
      <c r="AI4" s="58">
        <f>'Total Revenues by County'!AI4</f>
        <v>8870</v>
      </c>
      <c r="AJ4" s="58">
        <f>'Total Revenues by County'!AJ4</f>
        <v>297047</v>
      </c>
      <c r="AK4" s="58">
        <f>'Total Revenues by County'!AK4</f>
        <v>618754</v>
      </c>
      <c r="AL4" s="58">
        <f>'Total Revenues by County'!AL4</f>
        <v>275487</v>
      </c>
      <c r="AM4" s="58">
        <f>'Total Revenues by County'!AM4</f>
        <v>40801</v>
      </c>
      <c r="AN4" s="58">
        <f>'Total Revenues by County'!AN4</f>
        <v>8365</v>
      </c>
      <c r="AO4" s="58">
        <f>'Total Revenues by County'!AO4</f>
        <v>19224</v>
      </c>
      <c r="AP4" s="58">
        <f>'Total Revenues by County'!AP4</f>
        <v>322833</v>
      </c>
      <c r="AQ4" s="58">
        <f>'Total Revenues by County'!AQ4</f>
        <v>331303</v>
      </c>
      <c r="AR4" s="58">
        <f>'Total Revenues by County'!AR4</f>
        <v>146318</v>
      </c>
      <c r="AS4" s="58">
        <f>'Total Revenues by County'!AS4</f>
        <v>2496457</v>
      </c>
      <c r="AT4" s="58">
        <f>'Total Revenues by County'!AT4</f>
        <v>73090</v>
      </c>
      <c r="AU4" s="58">
        <f>'Total Revenues by County'!AU4</f>
        <v>73314</v>
      </c>
      <c r="AV4" s="58">
        <f>'Total Revenues by County'!AV4</f>
        <v>180822</v>
      </c>
      <c r="AW4" s="58">
        <f>'Total Revenues by County'!AW4</f>
        <v>39996</v>
      </c>
      <c r="AX4" s="58">
        <f>'Total Revenues by County'!AX4</f>
        <v>1145956</v>
      </c>
      <c r="AY4" s="58">
        <f>'Total Revenues by County'!AY4</f>
        <v>268685</v>
      </c>
      <c r="AZ4" s="58">
        <f>'Total Revenues by County'!AZ4</f>
        <v>1320134</v>
      </c>
      <c r="BA4" s="58">
        <f>'Total Revenues by County'!BA4</f>
        <v>464697</v>
      </c>
      <c r="BB4" s="58">
        <f>'Total Revenues by County'!BB4</f>
        <v>916542</v>
      </c>
      <c r="BC4" s="58">
        <f>'Total Revenues by County'!BC4</f>
        <v>602095</v>
      </c>
      <c r="BD4" s="58">
        <f>'Total Revenues by County'!BD4</f>
        <v>74364</v>
      </c>
      <c r="BE4" s="58">
        <f>'Total Revenues by County'!BE4</f>
        <v>190039</v>
      </c>
      <c r="BF4" s="58">
        <f>'Total Revenues by County'!BF4</f>
        <v>277789</v>
      </c>
      <c r="BG4" s="58">
        <f>'Total Revenues by County'!BG4</f>
        <v>151372</v>
      </c>
      <c r="BH4" s="58">
        <f>'Total Revenues by County'!BH4</f>
        <v>379448</v>
      </c>
      <c r="BI4" s="58">
        <f>'Total Revenues by County'!BI4</f>
        <v>422718</v>
      </c>
      <c r="BJ4" s="58">
        <f>'Total Revenues by County'!BJ4</f>
        <v>93420</v>
      </c>
      <c r="BK4" s="58">
        <f>'Total Revenues by County'!BK4</f>
        <v>41551</v>
      </c>
      <c r="BL4" s="58">
        <f>'Total Revenues by County'!BL4</f>
        <v>22570</v>
      </c>
      <c r="BM4" s="58">
        <f>'Total Revenues by County'!BM4</f>
        <v>15535</v>
      </c>
      <c r="BN4" s="58">
        <f>'Total Revenues by County'!BN4</f>
        <v>494593</v>
      </c>
      <c r="BO4" s="58">
        <f>'Total Revenues by County'!BO4</f>
        <v>30776</v>
      </c>
      <c r="BP4" s="58">
        <f>'Total Revenues by County'!BP4</f>
        <v>55043</v>
      </c>
      <c r="BQ4" s="59">
        <f>'Total Revenues by County'!BQ4</f>
        <v>24896</v>
      </c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</row>
    <row r="5" spans="1:84" ht="15.75" x14ac:dyDescent="0.25">
      <c r="A5" s="7" t="s">
        <v>3</v>
      </c>
      <c r="B5" s="8"/>
      <c r="C5" s="8"/>
      <c r="D5" s="54">
        <f>('Total Revenues by County'!D5/'Total Revenues by County'!D$4)</f>
        <v>634.74667658569717</v>
      </c>
      <c r="E5" s="54">
        <f>('Total Revenues by County'!E5/'Total Revenues by County'!E$4)</f>
        <v>315.70839018993178</v>
      </c>
      <c r="F5" s="54">
        <f>('Total Revenues by County'!F5/'Total Revenues by County'!F$4)</f>
        <v>483.13653376921803</v>
      </c>
      <c r="G5" s="54">
        <f>('Total Revenues by County'!G5/'Total Revenues by County'!G$4)</f>
        <v>350.735729312763</v>
      </c>
      <c r="H5" s="54">
        <f>('Total Revenues by County'!H5/'Total Revenues by County'!H$4)</f>
        <v>402.03761299726159</v>
      </c>
      <c r="I5" s="54">
        <f>('Total Revenues by County'!I5/'Total Revenues by County'!I$4)</f>
        <v>499.25517686403145</v>
      </c>
      <c r="J5" s="54">
        <f>('Total Revenues by County'!J5/'Total Revenues by County'!J$4)</f>
        <v>300.58085470085467</v>
      </c>
      <c r="K5" s="54">
        <f>('Total Revenues by County'!K5/'Total Revenues by County'!K$4)</f>
        <v>952.61802872895021</v>
      </c>
      <c r="L5" s="54">
        <f>('Total Revenues by County'!L5/'Total Revenues by County'!L$4)</f>
        <v>504.38008722988474</v>
      </c>
      <c r="M5" s="54">
        <f>('Total Revenues by County'!M5/'Total Revenues by County'!M$4)</f>
        <v>496.36246561705917</v>
      </c>
      <c r="N5" s="54">
        <f>('Total Revenues by County'!N5/'Total Revenues by County'!N$4)</f>
        <v>1037.4293791988057</v>
      </c>
      <c r="O5" s="54">
        <f>('Total Revenues by County'!O5/'Total Revenues by County'!O$4)</f>
        <v>428.50076261272602</v>
      </c>
      <c r="P5" s="54">
        <f>('Total Revenues by County'!P5/'Total Revenues by County'!P$4)</f>
        <v>462.47837186621535</v>
      </c>
      <c r="Q5" s="54">
        <f>('Total Revenues by County'!Q5/'Total Revenues by County'!Q$4)</f>
        <v>505.20917062477167</v>
      </c>
      <c r="R5" s="54">
        <f>('Total Revenues by County'!R5/'Total Revenues by County'!R$4)</f>
        <v>511.87702734032439</v>
      </c>
      <c r="S5" s="54">
        <f>('Total Revenues by County'!S5/'Total Revenues by County'!S$4)</f>
        <v>528.91579585353622</v>
      </c>
      <c r="T5" s="54">
        <f>('Total Revenues by County'!T5/'Total Revenues by County'!T$4)</f>
        <v>1052.5444627240454</v>
      </c>
      <c r="U5" s="54">
        <f>('Total Revenues by County'!U5/'Total Revenues by County'!U$4)</f>
        <v>383.77345922524739</v>
      </c>
      <c r="V5" s="54">
        <f>('Total Revenues by County'!V5/'Total Revenues by County'!V$4)</f>
        <v>421.66674538048289</v>
      </c>
      <c r="W5" s="54">
        <f>('Total Revenues by County'!W5/'Total Revenues by County'!W$4)</f>
        <v>635.60221980751317</v>
      </c>
      <c r="X5" s="54">
        <f>('Total Revenues by County'!X5/'Total Revenues by County'!X$4)</f>
        <v>987.31904431696398</v>
      </c>
      <c r="Y5" s="54">
        <f>('Total Revenues by County'!Y5/'Total Revenues by County'!Y$4)</f>
        <v>588.93134671261566</v>
      </c>
      <c r="Z5" s="54">
        <f>('Total Revenues by County'!Z5/'Total Revenues by County'!Z$4)</f>
        <v>585.7291478850384</v>
      </c>
      <c r="AA5" s="54">
        <f>('Total Revenues by County'!AA5/'Total Revenues by County'!AA$4)</f>
        <v>553.99614205416458</v>
      </c>
      <c r="AB5" s="54">
        <f>('Total Revenues by County'!AB5/'Total Revenues by County'!AB$4)</f>
        <v>404.13437474678489</v>
      </c>
      <c r="AC5" s="54">
        <f>('Total Revenues by County'!AC5/'Total Revenues by County'!AC$4)</f>
        <v>530.27278156823843</v>
      </c>
      <c r="AD5" s="54">
        <f>('Total Revenues by County'!AD5/'Total Revenues by County'!AD$4)</f>
        <v>718.41713891505708</v>
      </c>
      <c r="AE5" s="54">
        <f>('Total Revenues by County'!AE5/'Total Revenues by County'!AE$4)</f>
        <v>260.59622622572391</v>
      </c>
      <c r="AF5" s="54">
        <f>('Total Revenues by County'!AF5/'Total Revenues by County'!AF$4)</f>
        <v>750.79575158663465</v>
      </c>
      <c r="AG5" s="54">
        <f>('Total Revenues by County'!AG5/'Total Revenues by County'!AG$4)</f>
        <v>407.85892333051902</v>
      </c>
      <c r="AH5" s="54">
        <f>('Total Revenues by County'!AH5/'Total Revenues by County'!AH$4)</f>
        <v>575.22871079195181</v>
      </c>
      <c r="AI5" s="54">
        <f>('Total Revenues by County'!AI5/'Total Revenues by County'!AI$4)</f>
        <v>284.80022547914319</v>
      </c>
      <c r="AJ5" s="54">
        <f>('Total Revenues by County'!AJ5/'Total Revenues by County'!AJ$4)</f>
        <v>426.77968469636119</v>
      </c>
      <c r="AK5" s="54">
        <f>('Total Revenues by County'!AK5/'Total Revenues by County'!AK$4)</f>
        <v>585.39161605419929</v>
      </c>
      <c r="AL5" s="54">
        <f>('Total Revenues by County'!AL5/'Total Revenues by County'!AL$4)</f>
        <v>524.59851463045447</v>
      </c>
      <c r="AM5" s="54">
        <f>('Total Revenues by County'!AM5/'Total Revenues by County'!AM$4)</f>
        <v>452.25251832062941</v>
      </c>
      <c r="AN5" s="54">
        <f>('Total Revenues by County'!AN5/'Total Revenues by County'!AN$4)</f>
        <v>294.71835026897787</v>
      </c>
      <c r="AO5" s="54">
        <f>('Total Revenues by County'!AO5/'Total Revenues by County'!AO$4)</f>
        <v>473.82303370786519</v>
      </c>
      <c r="AP5" s="54">
        <f>('Total Revenues by County'!AP5/'Total Revenues by County'!AP$4)</f>
        <v>674.33514231816446</v>
      </c>
      <c r="AQ5" s="54">
        <f>('Total Revenues by County'!AQ5/'Total Revenues by County'!AQ$4)</f>
        <v>395.93211652173386</v>
      </c>
      <c r="AR5" s="54">
        <f>('Total Revenues by County'!AR5/'Total Revenues by County'!AR$4)</f>
        <v>1072.0770445194712</v>
      </c>
      <c r="AS5" s="54">
        <f>('Total Revenues by County'!AS5/'Total Revenues by County'!AS$4)</f>
        <v>883.49335117728845</v>
      </c>
      <c r="AT5" s="54">
        <f>('Total Revenues by County'!AT5/'Total Revenues by County'!AT$4)</f>
        <v>1660.033657135039</v>
      </c>
      <c r="AU5" s="54">
        <f>('Total Revenues by County'!AU5/'Total Revenues by County'!AU$4)</f>
        <v>858.819897973102</v>
      </c>
      <c r="AV5" s="54">
        <f>('Total Revenues by County'!AV5/'Total Revenues by County'!AV$4)</f>
        <v>383.78667418787535</v>
      </c>
      <c r="AW5" s="54">
        <f>('Total Revenues by County'!AW5/'Total Revenues by County'!AW$4)</f>
        <v>648.86021102110215</v>
      </c>
      <c r="AX5" s="54">
        <f>('Total Revenues by County'!AX5/'Total Revenues by County'!AX$4)</f>
        <v>778.63968599143425</v>
      </c>
      <c r="AY5" s="54">
        <f>('Total Revenues by County'!AY5/'Total Revenues by County'!AY$4)</f>
        <v>864.74868340249736</v>
      </c>
      <c r="AZ5" s="54">
        <f>('Total Revenues by County'!AZ5/'Total Revenues by County'!AZ$4)</f>
        <v>751.80788010914046</v>
      </c>
      <c r="BA5" s="54">
        <f>('Total Revenues by County'!BA5/'Total Revenues by County'!BA$4)</f>
        <v>430.87768804188534</v>
      </c>
      <c r="BB5" s="54">
        <f>('Total Revenues by County'!BB5/'Total Revenues by County'!BB$4)</f>
        <v>564.45025323443986</v>
      </c>
      <c r="BC5" s="54">
        <f>('Total Revenues by County'!BC5/'Total Revenues by County'!BC$4)</f>
        <v>522.04481684783957</v>
      </c>
      <c r="BD5" s="54">
        <f>('Total Revenues by County'!BD5/'Total Revenues by County'!BD$4)</f>
        <v>572.8386853854015</v>
      </c>
      <c r="BE5" s="54">
        <f>('Total Revenues by County'!BE5/'Total Revenues by County'!BE$4)</f>
        <v>741.87109488052454</v>
      </c>
      <c r="BF5" s="54">
        <f>('Total Revenues by County'!BF5/'Total Revenues by County'!BF$4)</f>
        <v>460.70862417158349</v>
      </c>
      <c r="BG5" s="54">
        <f>('Total Revenues by County'!BG5/'Total Revenues by County'!BG$4)</f>
        <v>351.07663900853527</v>
      </c>
      <c r="BH5" s="54">
        <f>('Total Revenues by County'!BH5/'Total Revenues by County'!BH$4)</f>
        <v>617.87702926356178</v>
      </c>
      <c r="BI5" s="54">
        <f>('Total Revenues by County'!BI5/'Total Revenues by County'!BI$4)</f>
        <v>596.6955298804404</v>
      </c>
      <c r="BJ5" s="54">
        <f>('Total Revenues by County'!BJ5/'Total Revenues by County'!BJ$4)</f>
        <v>516.24700278312991</v>
      </c>
      <c r="BK5" s="54">
        <f>('Total Revenues by County'!BK5/'Total Revenues by County'!BK$4)</f>
        <v>410.8343481504657</v>
      </c>
      <c r="BL5" s="54">
        <f>('Total Revenues by County'!BL5/'Total Revenues by County'!BL$4)</f>
        <v>613.45702259636687</v>
      </c>
      <c r="BM5" s="54">
        <f>('Total Revenues by County'!BM5/'Total Revenues by County'!BM$4)</f>
        <v>226.22993241068554</v>
      </c>
      <c r="BN5" s="54">
        <f>('Total Revenues by County'!BN5/'Total Revenues by County'!BN$4)</f>
        <v>547.83671827138676</v>
      </c>
      <c r="BO5" s="54">
        <f>('Total Revenues by County'!BO5/'Total Revenues by County'!BO$4)</f>
        <v>449.62594229269558</v>
      </c>
      <c r="BP5" s="54">
        <f>('Total Revenues by County'!BP5/'Total Revenues by County'!BP$4)</f>
        <v>1295.9010773395346</v>
      </c>
      <c r="BQ5" s="60">
        <f>('Total Revenues by County'!BQ5/'Total Revenues by County'!BQ$4)</f>
        <v>528.15673200514141</v>
      </c>
    </row>
    <row r="6" spans="1:84" x14ac:dyDescent="0.25">
      <c r="A6" s="13"/>
      <c r="B6" s="14">
        <v>311</v>
      </c>
      <c r="C6" s="15" t="s">
        <v>4</v>
      </c>
      <c r="D6" s="55">
        <f>('Total Revenues by County'!D6/'Total Revenues by County'!D$4)</f>
        <v>474.84179011547047</v>
      </c>
      <c r="E6" s="55">
        <f>('Total Revenues by County'!E6/'Total Revenues by County'!E$4)</f>
        <v>219.99011617186059</v>
      </c>
      <c r="F6" s="55">
        <f>('Total Revenues by County'!F6/'Total Revenues by County'!F$4)</f>
        <v>374.70114656622366</v>
      </c>
      <c r="G6" s="55">
        <f>('Total Revenues by County'!G6/'Total Revenues by County'!G$4)</f>
        <v>265.15953716690041</v>
      </c>
      <c r="H6" s="55">
        <f>('Total Revenues by County'!H6/'Total Revenues by County'!H$4)</f>
        <v>355.41086650864224</v>
      </c>
      <c r="I6" s="55">
        <f>('Total Revenues by County'!I6/'Total Revenues by County'!I$4)</f>
        <v>439.97652262557591</v>
      </c>
      <c r="J6" s="55">
        <f>('Total Revenues by County'!J6/'Total Revenues by County'!J$4)</f>
        <v>230.29107692307693</v>
      </c>
      <c r="K6" s="55">
        <f>('Total Revenues by County'!K6/'Total Revenues by County'!K$4)</f>
        <v>740.64713273075051</v>
      </c>
      <c r="L6" s="55">
        <f>('Total Revenues by County'!L6/'Total Revenues by County'!L$4)</f>
        <v>444.74137613639584</v>
      </c>
      <c r="M6" s="55">
        <f>('Total Revenues by County'!M6/'Total Revenues by County'!M$4)</f>
        <v>342.57094281298299</v>
      </c>
      <c r="N6" s="55">
        <f>('Total Revenues by County'!N6/'Total Revenues by County'!N$4)</f>
        <v>997.32207638716102</v>
      </c>
      <c r="O6" s="55">
        <f>('Total Revenues by County'!O6/'Total Revenues by County'!O$4)</f>
        <v>291.62978483955516</v>
      </c>
      <c r="P6" s="55">
        <f>('Total Revenues by County'!P6/'Total Revenues by County'!P$4)</f>
        <v>347.07552636108085</v>
      </c>
      <c r="Q6" s="55">
        <f>('Total Revenues by County'!Q6/'Total Revenues by County'!Q$4)</f>
        <v>428.52496650834246</v>
      </c>
      <c r="R6" s="55">
        <f>('Total Revenues by County'!R6/'Total Revenues by County'!R$4)</f>
        <v>347.37695510031284</v>
      </c>
      <c r="S6" s="55">
        <f>('Total Revenues by County'!S6/'Total Revenues by County'!S$4)</f>
        <v>497.01365783313827</v>
      </c>
      <c r="T6" s="55">
        <f>('Total Revenues by County'!T6/'Total Revenues by County'!T$4)</f>
        <v>837.56022166421337</v>
      </c>
      <c r="U6" s="55">
        <f>('Total Revenues by County'!U6/'Total Revenues by County'!U$4)</f>
        <v>249.85110694345641</v>
      </c>
      <c r="V6" s="55">
        <f>('Total Revenues by County'!V6/'Total Revenues by County'!V$4)</f>
        <v>350.53769407875319</v>
      </c>
      <c r="W6" s="55">
        <f>('Total Revenues by County'!W6/'Total Revenues by County'!W$4)</f>
        <v>573.5052002483701</v>
      </c>
      <c r="X6" s="55">
        <f>('Total Revenues by County'!X6/'Total Revenues by County'!X$4)</f>
        <v>854.76252915589737</v>
      </c>
      <c r="Y6" s="55">
        <f>('Total Revenues by County'!Y6/'Total Revenues by County'!Y$4)</f>
        <v>505.48989796607879</v>
      </c>
      <c r="Z6" s="55">
        <f>('Total Revenues by County'!Z6/'Total Revenues by County'!Z$4)</f>
        <v>483.89372903970286</v>
      </c>
      <c r="AA6" s="55">
        <f>('Total Revenues by County'!AA6/'Total Revenues by County'!AA$4)</f>
        <v>328.77365866121613</v>
      </c>
      <c r="AB6" s="55">
        <f>('Total Revenues by County'!AB6/'Total Revenues by County'!AB$4)</f>
        <v>354.4263158503976</v>
      </c>
      <c r="AC6" s="55">
        <f>('Total Revenues by County'!AC6/'Total Revenues by County'!AC$4)</f>
        <v>402.0994877816695</v>
      </c>
      <c r="AD6" s="55">
        <f>('Total Revenues by County'!AD6/'Total Revenues by County'!AD$4)</f>
        <v>513.41333489529188</v>
      </c>
      <c r="AE6" s="55">
        <f>('Total Revenues by County'!AE6/'Total Revenues by County'!AE$4)</f>
        <v>189.68720831033272</v>
      </c>
      <c r="AF6" s="55">
        <f>('Total Revenues by County'!AF6/'Total Revenues by County'!AF$4)</f>
        <v>612.97785956472603</v>
      </c>
      <c r="AG6" s="55">
        <f>('Total Revenues by County'!AG6/'Total Revenues by County'!AG$4)</f>
        <v>217.42113938809152</v>
      </c>
      <c r="AH6" s="55">
        <f>('Total Revenues by County'!AH6/'Total Revenues by County'!AH$4)</f>
        <v>351.0063003861527</v>
      </c>
      <c r="AI6" s="55">
        <f>('Total Revenues by County'!AI6/'Total Revenues by County'!AI$4)</f>
        <v>232.12841037204058</v>
      </c>
      <c r="AJ6" s="55">
        <f>('Total Revenues by County'!AJ6/'Total Revenues by County'!AJ$4)</f>
        <v>356.24153080152297</v>
      </c>
      <c r="AK6" s="55">
        <f>('Total Revenues by County'!AK6/'Total Revenues by County'!AK$4)</f>
        <v>502.93448446393882</v>
      </c>
      <c r="AL6" s="55">
        <f>('Total Revenues by County'!AL6/'Total Revenues by County'!AL$4)</f>
        <v>435.34676046419611</v>
      </c>
      <c r="AM6" s="55">
        <f>('Total Revenues by County'!AM6/'Total Revenues by County'!AM$4)</f>
        <v>354.31094826107204</v>
      </c>
      <c r="AN6" s="55">
        <f>('Total Revenues by County'!AN6/'Total Revenues by County'!AN$4)</f>
        <v>221.44208009563658</v>
      </c>
      <c r="AO6" s="55">
        <f>('Total Revenues by County'!AO6/'Total Revenues by County'!AO$4)</f>
        <v>312.33395755305867</v>
      </c>
      <c r="AP6" s="55">
        <f>('Total Revenues by County'!AP6/'Total Revenues by County'!AP$4)</f>
        <v>586.36969268940902</v>
      </c>
      <c r="AQ6" s="55">
        <f>('Total Revenues by County'!AQ6/'Total Revenues by County'!AQ$4)</f>
        <v>338.02132187151943</v>
      </c>
      <c r="AR6" s="55">
        <f>('Total Revenues by County'!AR6/'Total Revenues by County'!AR$4)</f>
        <v>929.60609767766096</v>
      </c>
      <c r="AS6" s="55">
        <f>('Total Revenues by County'!AS6/'Total Revenues by County'!AS$4)</f>
        <v>621.01238555280543</v>
      </c>
      <c r="AT6" s="55">
        <f>('Total Revenues by County'!AT6/'Total Revenues by County'!AT$4)</f>
        <v>1117.59585442605</v>
      </c>
      <c r="AU6" s="55">
        <f>('Total Revenues by County'!AU6/'Total Revenues by County'!AU$4)</f>
        <v>699.72415909648907</v>
      </c>
      <c r="AV6" s="55">
        <f>('Total Revenues by County'!AV6/'Total Revenues by County'!AV$4)</f>
        <v>292.07110307374103</v>
      </c>
      <c r="AW6" s="55">
        <f>('Total Revenues by County'!AW6/'Total Revenues by County'!AW$4)</f>
        <v>372.80808080808083</v>
      </c>
      <c r="AX6" s="55">
        <f>('Total Revenues by County'!AX6/'Total Revenues by County'!AX$4)</f>
        <v>542.42218898456838</v>
      </c>
      <c r="AY6" s="55">
        <f>('Total Revenues by County'!AY6/'Total Revenues by County'!AY$4)</f>
        <v>584.1822208161974</v>
      </c>
      <c r="AZ6" s="55">
        <f>('Total Revenues by County'!AZ6/'Total Revenues by County'!AZ$4)</f>
        <v>653.67055011082209</v>
      </c>
      <c r="BA6" s="55">
        <f>('Total Revenues by County'!BA6/'Total Revenues by County'!BA$4)</f>
        <v>362.35274598286628</v>
      </c>
      <c r="BB6" s="55">
        <f>('Total Revenues by County'!BB6/'Total Revenues by County'!BB$4)</f>
        <v>430.7702232958228</v>
      </c>
      <c r="BC6" s="55">
        <f>('Total Revenues by County'!BC6/'Total Revenues by County'!BC$4)</f>
        <v>356.48805421071427</v>
      </c>
      <c r="BD6" s="55">
        <f>('Total Revenues by County'!BD6/'Total Revenues by County'!BD$4)</f>
        <v>473.38295411758378</v>
      </c>
      <c r="BE6" s="55">
        <f>('Total Revenues by County'!BE6/'Total Revenues by County'!BE$4)</f>
        <v>699.61313730339566</v>
      </c>
      <c r="BF6" s="55">
        <f>('Total Revenues by County'!BF6/'Total Revenues by County'!BF$4)</f>
        <v>433.7839727275018</v>
      </c>
      <c r="BG6" s="55">
        <f>('Total Revenues by County'!BG6/'Total Revenues by County'!BG$4)</f>
        <v>310.62789683693154</v>
      </c>
      <c r="BH6" s="55">
        <f>('Total Revenues by County'!BH6/'Total Revenues by County'!BH$4)</f>
        <v>465.81665735489446</v>
      </c>
      <c r="BI6" s="55">
        <f>('Total Revenues by County'!BI6/'Total Revenues by County'!BI$4)</f>
        <v>427.90677236360881</v>
      </c>
      <c r="BJ6" s="55">
        <f>('Total Revenues by County'!BJ6/'Total Revenues by County'!BJ$4)</f>
        <v>374.71825090986943</v>
      </c>
      <c r="BK6" s="55">
        <f>('Total Revenues by County'!BK6/'Total Revenues by County'!BK$4)</f>
        <v>285.08047941084453</v>
      </c>
      <c r="BL6" s="55">
        <f>('Total Revenues by County'!BL6/'Total Revenues by County'!BL$4)</f>
        <v>476.55409836065576</v>
      </c>
      <c r="BM6" s="55">
        <f>('Total Revenues by County'!BM6/'Total Revenues by County'!BM$4)</f>
        <v>143.73859028001289</v>
      </c>
      <c r="BN6" s="55">
        <f>('Total Revenues by County'!BN6/'Total Revenues by County'!BN$4)</f>
        <v>465.06071861106</v>
      </c>
      <c r="BO6" s="55">
        <f>('Total Revenues by County'!BO6/'Total Revenues by County'!BO$4)</f>
        <v>345.25042240707046</v>
      </c>
      <c r="BP6" s="55">
        <f>('Total Revenues by County'!BP6/'Total Revenues by County'!BP$4)</f>
        <v>842.11694493396067</v>
      </c>
      <c r="BQ6" s="17">
        <f>('Total Revenues by County'!BQ6/'Total Revenues by County'!BQ$4)</f>
        <v>372.49875482005143</v>
      </c>
    </row>
    <row r="7" spans="1:84" x14ac:dyDescent="0.25">
      <c r="A7" s="13"/>
      <c r="B7" s="14">
        <v>312.10000000000002</v>
      </c>
      <c r="C7" s="15" t="s">
        <v>5</v>
      </c>
      <c r="D7" s="55">
        <f>('Total Revenues by County'!D7/'Total Revenues by County'!D$4)</f>
        <v>9.5717728110748137</v>
      </c>
      <c r="E7" s="55">
        <f>('Total Revenues by County'!E7/'Total Revenues by County'!E$4)</f>
        <v>34.40615895260926</v>
      </c>
      <c r="F7" s="55">
        <f>('Total Revenues by County'!F7/'Total Revenues by County'!F$4)</f>
        <v>65.822850780565233</v>
      </c>
      <c r="G7" s="55">
        <f>('Total Revenues by County'!G7/'Total Revenues by County'!G$4)</f>
        <v>3.2440743338008415</v>
      </c>
      <c r="H7" s="55">
        <f>('Total Revenues by County'!H7/'Total Revenues by County'!H$4)</f>
        <v>14.586338005359089</v>
      </c>
      <c r="I7" s="55">
        <f>('Total Revenues by County'!I7/'Total Revenues by County'!I$4)</f>
        <v>21.471729328297673</v>
      </c>
      <c r="J7" s="55">
        <f>('Total Revenues by County'!J7/'Total Revenues by County'!J$4)</f>
        <v>0</v>
      </c>
      <c r="K7" s="55">
        <f>('Total Revenues by County'!K7/'Total Revenues by County'!K$4)</f>
        <v>12.996380752353449</v>
      </c>
      <c r="L7" s="55">
        <f>('Total Revenues by County'!L7/'Total Revenues by County'!L$4)</f>
        <v>4.4855631708629531</v>
      </c>
      <c r="M7" s="55">
        <f>('Total Revenues by County'!M7/'Total Revenues by County'!M$4)</f>
        <v>2.2828648521206087</v>
      </c>
      <c r="N7" s="55">
        <f>('Total Revenues by County'!N7/'Total Revenues by County'!N$4)</f>
        <v>0</v>
      </c>
      <c r="O7" s="55">
        <f>('Total Revenues by County'!O7/'Total Revenues by County'!O$4)</f>
        <v>6.5984214656972355</v>
      </c>
      <c r="P7" s="55">
        <f>('Total Revenues by County'!P7/'Total Revenues by County'!P$4)</f>
        <v>9.4614766794790892</v>
      </c>
      <c r="Q7" s="55">
        <f>('Total Revenues by County'!Q7/'Total Revenues by County'!Q$4)</f>
        <v>0</v>
      </c>
      <c r="R7" s="55">
        <f>('Total Revenues by County'!R7/'Total Revenues by County'!R$4)</f>
        <v>16.972780635644902</v>
      </c>
      <c r="S7" s="55">
        <f>('Total Revenues by County'!S7/'Total Revenues by County'!S$4)</f>
        <v>9.434636766427019</v>
      </c>
      <c r="T7" s="55">
        <f>('Total Revenues by County'!T7/'Total Revenues by County'!T$4)</f>
        <v>65.307299333275608</v>
      </c>
      <c r="U7" s="55">
        <f>('Total Revenues by County'!U7/'Total Revenues by County'!U$4)</f>
        <v>1.6771864019487379</v>
      </c>
      <c r="V7" s="55">
        <f>('Total Revenues by County'!V7/'Total Revenues by County'!V$4)</f>
        <v>1.5937776728260229</v>
      </c>
      <c r="W7" s="55">
        <f>('Total Revenues by County'!W7/'Total Revenues by County'!W$4)</f>
        <v>1.3072803477180999</v>
      </c>
      <c r="X7" s="55">
        <f>('Total Revenues by County'!X7/'Total Revenues by County'!X$4)</f>
        <v>46.702767446258591</v>
      </c>
      <c r="Y7" s="55">
        <f>('Total Revenues by County'!Y7/'Total Revenues by County'!Y$4)</f>
        <v>1.6083519156699777</v>
      </c>
      <c r="Z7" s="55">
        <f>('Total Revenues by County'!Z7/'Total Revenues by County'!Z$4)</f>
        <v>0</v>
      </c>
      <c r="AA7" s="55">
        <f>('Total Revenues by County'!AA7/'Total Revenues by County'!AA$4)</f>
        <v>5.9529126213592232</v>
      </c>
      <c r="AB7" s="55">
        <f>('Total Revenues by County'!AB7/'Total Revenues by County'!AB$4)</f>
        <v>1.8300593825602796</v>
      </c>
      <c r="AC7" s="55">
        <f>('Total Revenues by County'!AC7/'Total Revenues by County'!AC$4)</f>
        <v>3.1005000708602433</v>
      </c>
      <c r="AD7" s="55">
        <f>('Total Revenues by County'!AD7/'Total Revenues by County'!AD$4)</f>
        <v>14.267511425889136</v>
      </c>
      <c r="AE7" s="55">
        <f>('Total Revenues by County'!AE7/'Total Revenues by County'!AE$4)</f>
        <v>0.71154714708686706</v>
      </c>
      <c r="AF7" s="55">
        <f>('Total Revenues by County'!AF7/'Total Revenues by County'!AF$4)</f>
        <v>9.5991610397890277</v>
      </c>
      <c r="AG7" s="55">
        <f>('Total Revenues by County'!AG7/'Total Revenues by County'!AG$4)</f>
        <v>5.0872833996703255</v>
      </c>
      <c r="AH7" s="55">
        <f>('Total Revenues by County'!AH7/'Total Revenues by County'!AH$4)</f>
        <v>47.423955016597795</v>
      </c>
      <c r="AI7" s="55">
        <f>('Total Revenues by County'!AI7/'Total Revenues by County'!AI$4)</f>
        <v>0</v>
      </c>
      <c r="AJ7" s="55">
        <f>('Total Revenues by County'!AJ7/'Total Revenues by County'!AJ$4)</f>
        <v>6.338357229663993</v>
      </c>
      <c r="AK7" s="55">
        <f>('Total Revenues by County'!AK7/'Total Revenues by County'!AK$4)</f>
        <v>36.776420031224042</v>
      </c>
      <c r="AL7" s="55">
        <f>('Total Revenues by County'!AL7/'Total Revenues by County'!AL$4)</f>
        <v>13.017274862334702</v>
      </c>
      <c r="AM7" s="55">
        <f>('Total Revenues by County'!AM7/'Total Revenues by County'!AM$4)</f>
        <v>3.7441974461410261</v>
      </c>
      <c r="AN7" s="55">
        <f>('Total Revenues by County'!AN7/'Total Revenues by County'!AN$4)</f>
        <v>0.82952779438135082</v>
      </c>
      <c r="AO7" s="55">
        <f>('Total Revenues by County'!AO7/'Total Revenues by County'!AO$4)</f>
        <v>81.552538493549733</v>
      </c>
      <c r="AP7" s="55">
        <f>('Total Revenues by County'!AP7/'Total Revenues by County'!AP$4)</f>
        <v>19.768852626590217</v>
      </c>
      <c r="AQ7" s="55">
        <f>('Total Revenues by County'!AQ7/'Total Revenues by County'!AQ$4)</f>
        <v>2.6404831830680675</v>
      </c>
      <c r="AR7" s="55">
        <f>('Total Revenues by County'!AR7/'Total Revenues by County'!AR$4)</f>
        <v>7.2725912054566084</v>
      </c>
      <c r="AS7" s="55">
        <f>('Total Revenues by County'!AS7/'Total Revenues by County'!AS$4)</f>
        <v>35.286348613254702</v>
      </c>
      <c r="AT7" s="55">
        <f>('Total Revenues by County'!AT7/'Total Revenues by County'!AT$4)</f>
        <v>307.54478040771653</v>
      </c>
      <c r="AU7" s="55">
        <f>('Total Revenues by County'!AU7/'Total Revenues by County'!AU$4)</f>
        <v>34.311563957770687</v>
      </c>
      <c r="AV7" s="55">
        <f>('Total Revenues by County'!AV7/'Total Revenues by County'!AV$4)</f>
        <v>48.482585083673449</v>
      </c>
      <c r="AW7" s="55">
        <f>('Total Revenues by County'!AW7/'Total Revenues by County'!AW$4)</f>
        <v>4.4802480248024805</v>
      </c>
      <c r="AX7" s="55">
        <f>('Total Revenues by County'!AX7/'Total Revenues by County'!AX$4)</f>
        <v>128.93860584525061</v>
      </c>
      <c r="AY7" s="55">
        <f>('Total Revenues by County'!AY7/'Total Revenues by County'!AY$4)</f>
        <v>114.36068258369465</v>
      </c>
      <c r="AZ7" s="55">
        <f>('Total Revenues by County'!AZ7/'Total Revenues by County'!AZ$4)</f>
        <v>17.588506166798219</v>
      </c>
      <c r="BA7" s="55">
        <f>('Total Revenues by County'!BA7/'Total Revenues by County'!BA$4)</f>
        <v>1.3807168972470234</v>
      </c>
      <c r="BB7" s="55">
        <f>('Total Revenues by County'!BB7/'Total Revenues by County'!BB$4)</f>
        <v>25.914737131522614</v>
      </c>
      <c r="BC7" s="55">
        <f>('Total Revenues by County'!BC7/'Total Revenues by County'!BC$4)</f>
        <v>9.9428512111876035</v>
      </c>
      <c r="BD7" s="55">
        <f>('Total Revenues by County'!BD7/'Total Revenues by County'!BD$4)</f>
        <v>2.4994486579527728</v>
      </c>
      <c r="BE7" s="55">
        <f>('Total Revenues by County'!BE7/'Total Revenues by County'!BE$4)</f>
        <v>28.395008393014066</v>
      </c>
      <c r="BF7" s="55">
        <f>('Total Revenues by County'!BF7/'Total Revenues by County'!BF$4)</f>
        <v>7.2609174589346592</v>
      </c>
      <c r="BG7" s="55">
        <f>('Total Revenues by County'!BG7/'Total Revenues by County'!BG$4)</f>
        <v>5.0772732077266598</v>
      </c>
      <c r="BH7" s="55">
        <f>('Total Revenues by County'!BH7/'Total Revenues by County'!BH$4)</f>
        <v>25.767554447513231</v>
      </c>
      <c r="BI7" s="55">
        <f>('Total Revenues by County'!BI7/'Total Revenues by County'!BI$4)</f>
        <v>6.9424722864888651</v>
      </c>
      <c r="BJ7" s="55">
        <f>('Total Revenues by County'!BJ7/'Total Revenues by County'!BJ$4)</f>
        <v>3.7570434596446156</v>
      </c>
      <c r="BK7" s="55">
        <f>('Total Revenues by County'!BK7/'Total Revenues by County'!BK$4)</f>
        <v>62.989218069360547</v>
      </c>
      <c r="BL7" s="55">
        <f>('Total Revenues by County'!BL7/'Total Revenues by County'!BL$4)</f>
        <v>9.0032343819229066</v>
      </c>
      <c r="BM7" s="55">
        <f>('Total Revenues by County'!BM7/'Total Revenues by County'!BM$4)</f>
        <v>12.369423881557772</v>
      </c>
      <c r="BN7" s="55">
        <f>('Total Revenues by County'!BN7/'Total Revenues by County'!BN$4)</f>
        <v>27.466334946107203</v>
      </c>
      <c r="BO7" s="55">
        <f>('Total Revenues by County'!BO7/'Total Revenues by County'!BO$4)</f>
        <v>1.6381271120353522</v>
      </c>
      <c r="BP7" s="55">
        <f>('Total Revenues by County'!BP7/'Total Revenues by County'!BP$4)</f>
        <v>195.38753338299148</v>
      </c>
      <c r="BQ7" s="17">
        <f>('Total Revenues by County'!BQ7/'Total Revenues by County'!BQ$4)</f>
        <v>54.386286953727506</v>
      </c>
    </row>
    <row r="8" spans="1:84" x14ac:dyDescent="0.25">
      <c r="A8" s="13"/>
      <c r="B8" s="14">
        <v>312.3</v>
      </c>
      <c r="C8" s="15" t="s">
        <v>6</v>
      </c>
      <c r="D8" s="55">
        <f>('Total Revenues by County'!D8/'Total Revenues by County'!D$4)</f>
        <v>5.0102775172235336</v>
      </c>
      <c r="E8" s="55">
        <f>('Total Revenues by County'!E8/'Total Revenues by County'!E$4)</f>
        <v>7.1994836806195837</v>
      </c>
      <c r="F8" s="55">
        <f>('Total Revenues by County'!F8/'Total Revenues by County'!F$4)</f>
        <v>6.2342406367706626</v>
      </c>
      <c r="G8" s="55">
        <f>('Total Revenues by County'!G8/'Total Revenues by County'!G$4)</f>
        <v>1.0218793828892005</v>
      </c>
      <c r="H8" s="55">
        <f>('Total Revenues by County'!H8/'Total Revenues by County'!H$4)</f>
        <v>0.5990363946880245</v>
      </c>
      <c r="I8" s="55">
        <f>('Total Revenues by County'!I8/'Total Revenues by County'!I$4)</f>
        <v>4.8259047427271051</v>
      </c>
      <c r="J8" s="55">
        <f>('Total Revenues by County'!J8/'Total Revenues by County'!J$4)</f>
        <v>1.529094017094017</v>
      </c>
      <c r="K8" s="55">
        <f>('Total Revenues by County'!K8/'Total Revenues by County'!K$4)</f>
        <v>5.7363887534535998</v>
      </c>
      <c r="L8" s="55">
        <f>('Total Revenues by County'!L8/'Total Revenues by County'!L$4)</f>
        <v>4.0305587810473247</v>
      </c>
      <c r="M8" s="55">
        <f>('Total Revenues by County'!M8/'Total Revenues by County'!M$4)</f>
        <v>4.4816440939931361</v>
      </c>
      <c r="N8" s="55">
        <f>('Total Revenues by County'!N8/'Total Revenues by County'!N$4)</f>
        <v>4.3344084349340628</v>
      </c>
      <c r="O8" s="55">
        <f>('Total Revenues by County'!O8/'Total Revenues by County'!O$4)</f>
        <v>9.0697605544120474</v>
      </c>
      <c r="P8" s="55">
        <f>('Total Revenues by County'!P8/'Total Revenues by County'!P$4)</f>
        <v>25.333285525787389</v>
      </c>
      <c r="Q8" s="55">
        <f>('Total Revenues by County'!Q8/'Total Revenues by County'!Q$4)</f>
        <v>2.0107782243332117</v>
      </c>
      <c r="R8" s="55">
        <f>('Total Revenues by County'!R8/'Total Revenues by County'!R$4)</f>
        <v>0</v>
      </c>
      <c r="S8" s="55">
        <f>('Total Revenues by County'!S8/'Total Revenues by County'!S$4)</f>
        <v>4.1013208493562949</v>
      </c>
      <c r="T8" s="55">
        <f>('Total Revenues by County'!T8/'Total Revenues by County'!T$4)</f>
        <v>1.1494501688457874</v>
      </c>
      <c r="U8" s="55">
        <f>('Total Revenues by County'!U8/'Total Revenues by County'!U$4)</f>
        <v>22.701459397702042</v>
      </c>
      <c r="V8" s="55">
        <f>('Total Revenues by County'!V8/'Total Revenues by County'!V$4)</f>
        <v>4.8845858669342936</v>
      </c>
      <c r="W8" s="55">
        <f>('Total Revenues by County'!W8/'Total Revenues by County'!W$4)</f>
        <v>4.3370071406395532</v>
      </c>
      <c r="X8" s="55">
        <f>('Total Revenues by County'!X8/'Total Revenues by County'!X$4)</f>
        <v>4.5225367206707432</v>
      </c>
      <c r="Y8" s="55">
        <f>('Total Revenues by County'!Y8/'Total Revenues by County'!Y$4)</f>
        <v>4.719170214203662</v>
      </c>
      <c r="Z8" s="55">
        <f>('Total Revenues by County'!Z8/'Total Revenues by County'!Z$4)</f>
        <v>5.2918394576466774</v>
      </c>
      <c r="AA8" s="55">
        <f>('Total Revenues by County'!AA8/'Total Revenues by County'!AA$4)</f>
        <v>6.5081502299437917</v>
      </c>
      <c r="AB8" s="55">
        <f>('Total Revenues by County'!AB8/'Total Revenues by County'!AB$4)</f>
        <v>4.9686360532012177</v>
      </c>
      <c r="AC8" s="55">
        <f>('Total Revenues by County'!AC8/'Total Revenues by County'!AC$4)</f>
        <v>5.1711781021602254</v>
      </c>
      <c r="AD8" s="55">
        <f>('Total Revenues by County'!AD8/'Total Revenues by County'!AD$4)</f>
        <v>5.4347198969107389</v>
      </c>
      <c r="AE8" s="55">
        <f>('Total Revenues by County'!AE8/'Total Revenues by County'!AE$4)</f>
        <v>6.2364129071109549</v>
      </c>
      <c r="AF8" s="55">
        <f>('Total Revenues by County'!AF8/'Total Revenues by County'!AF$4)</f>
        <v>1.1798403222534559</v>
      </c>
      <c r="AG8" s="55">
        <f>('Total Revenues by County'!AG8/'Total Revenues by County'!AG$4)</f>
        <v>10.994471917340087</v>
      </c>
      <c r="AH8" s="55">
        <f>('Total Revenues by County'!AH8/'Total Revenues by County'!AH$4)</f>
        <v>0</v>
      </c>
      <c r="AI8" s="55">
        <f>('Total Revenues by County'!AI8/'Total Revenues by County'!AI$4)</f>
        <v>1.1781285231116121</v>
      </c>
      <c r="AJ8" s="55">
        <f>('Total Revenues by County'!AJ8/'Total Revenues by County'!AJ$4)</f>
        <v>4.94934135002205</v>
      </c>
      <c r="AK8" s="55">
        <f>('Total Revenues by County'!AK8/'Total Revenues by County'!AK$4)</f>
        <v>4.8137515070609647</v>
      </c>
      <c r="AL8" s="55">
        <f>('Total Revenues by County'!AL8/'Total Revenues by County'!AL$4)</f>
        <v>4.8811413968717217</v>
      </c>
      <c r="AM8" s="55">
        <f>('Total Revenues by County'!AM8/'Total Revenues by County'!AM$4)</f>
        <v>1.1407318448077253</v>
      </c>
      <c r="AN8" s="55">
        <f>('Total Revenues by County'!AN8/'Total Revenues by County'!AN$4)</f>
        <v>5.5456066945606697</v>
      </c>
      <c r="AO8" s="55">
        <f>('Total Revenues by County'!AO8/'Total Revenues by County'!AO$4)</f>
        <v>9.5751144402829791</v>
      </c>
      <c r="AP8" s="55">
        <f>('Total Revenues by County'!AP8/'Total Revenues by County'!AP$4)</f>
        <v>4.8660452927674678</v>
      </c>
      <c r="AQ8" s="55">
        <f>('Total Revenues by County'!AQ8/'Total Revenues by County'!AQ$4)</f>
        <v>6.5861371614503943</v>
      </c>
      <c r="AR8" s="55">
        <f>('Total Revenues by County'!AR8/'Total Revenues by County'!AR$4)</f>
        <v>5.4221695211798959</v>
      </c>
      <c r="AS8" s="55">
        <f>('Total Revenues by County'!AS8/'Total Revenues by County'!AS$4)</f>
        <v>4.2278597227991508</v>
      </c>
      <c r="AT8" s="55">
        <f>('Total Revenues by County'!AT8/'Total Revenues by County'!AT$4)</f>
        <v>5.0175673826788891</v>
      </c>
      <c r="AU8" s="55">
        <f>('Total Revenues by County'!AU8/'Total Revenues by County'!AU$4)</f>
        <v>5.4599667184985137</v>
      </c>
      <c r="AV8" s="55">
        <f>('Total Revenues by County'!AV8/'Total Revenues by County'!AV$4)</f>
        <v>5.5722091338443329</v>
      </c>
      <c r="AW8" s="55">
        <f>('Total Revenues by County'!AW8/'Total Revenues by County'!AW$4)</f>
        <v>6.7010701070107013</v>
      </c>
      <c r="AX8" s="55">
        <f>('Total Revenues by County'!AX8/'Total Revenues by County'!AX$4)</f>
        <v>0.93608131551298657</v>
      </c>
      <c r="AY8" s="55">
        <f>('Total Revenues by County'!AY8/'Total Revenues by County'!AY$4)</f>
        <v>6.3941046206524366</v>
      </c>
      <c r="AZ8" s="55">
        <f>('Total Revenues by County'!AZ8/'Total Revenues by County'!AZ$4)</f>
        <v>4.293345978514302</v>
      </c>
      <c r="BA8" s="55">
        <f>('Total Revenues by County'!BA8/'Total Revenues by County'!BA$4)</f>
        <v>4.5525686630212805</v>
      </c>
      <c r="BB8" s="55">
        <f>('Total Revenues by County'!BB8/'Total Revenues by County'!BB$4)</f>
        <v>4.1725114615587717</v>
      </c>
      <c r="BC8" s="55">
        <f>('Total Revenues by County'!BC8/'Total Revenues by County'!BC$4)</f>
        <v>3.3386409121484153</v>
      </c>
      <c r="BD8" s="55">
        <f>('Total Revenues by County'!BD8/'Total Revenues by County'!BD$4)</f>
        <v>25.884245064816309</v>
      </c>
      <c r="BE8" s="55">
        <f>('Total Revenues by County'!BE8/'Total Revenues by County'!BE$4)</f>
        <v>0</v>
      </c>
      <c r="BF8" s="55">
        <f>('Total Revenues by County'!BF8/'Total Revenues by County'!BF$4)</f>
        <v>4.8925155423720881</v>
      </c>
      <c r="BG8" s="55">
        <f>('Total Revenues by County'!BG8/'Total Revenues by County'!BG$4)</f>
        <v>0.61876040483048389</v>
      </c>
      <c r="BH8" s="55">
        <f>('Total Revenues by County'!BH8/'Total Revenues by County'!BH$4)</f>
        <v>4.242612953553583</v>
      </c>
      <c r="BI8" s="55">
        <f>('Total Revenues by County'!BI8/'Total Revenues by County'!BI$4)</f>
        <v>4.9156955700963767</v>
      </c>
      <c r="BJ8" s="55">
        <f>('Total Revenues by County'!BJ8/'Total Revenues by County'!BJ$4)</f>
        <v>7.253296938557054</v>
      </c>
      <c r="BK8" s="55">
        <f>('Total Revenues by County'!BK8/'Total Revenues by County'!BK$4)</f>
        <v>6.8321340039950904</v>
      </c>
      <c r="BL8" s="55">
        <f>('Total Revenues by County'!BL8/'Total Revenues by County'!BL$4)</f>
        <v>2.9470093043863534</v>
      </c>
      <c r="BM8" s="55">
        <f>('Total Revenues by County'!BM8/'Total Revenues by County'!BM$4)</f>
        <v>4.6060508529127775</v>
      </c>
      <c r="BN8" s="55">
        <f>('Total Revenues by County'!BN8/'Total Revenues by County'!BN$4)</f>
        <v>4.6336583817401378</v>
      </c>
      <c r="BO8" s="55">
        <f>('Total Revenues by County'!BO8/'Total Revenues by County'!BO$4)</f>
        <v>3.8144333246685731</v>
      </c>
      <c r="BP8" s="55">
        <f>('Total Revenues by County'!BP8/'Total Revenues by County'!BP$4)</f>
        <v>47.164108060970513</v>
      </c>
      <c r="BQ8" s="17">
        <f>('Total Revenues by County'!BQ8/'Total Revenues by County'!BQ$4)</f>
        <v>33.034945372750641</v>
      </c>
    </row>
    <row r="9" spans="1:84" x14ac:dyDescent="0.25">
      <c r="A9" s="13"/>
      <c r="B9" s="14">
        <v>312.41000000000003</v>
      </c>
      <c r="C9" s="15" t="s">
        <v>7</v>
      </c>
      <c r="D9" s="55">
        <f>('Total Revenues by County'!D9/'Total Revenues by County'!D$4)</f>
        <v>14.916853996183329</v>
      </c>
      <c r="E9" s="55">
        <f>('Total Revenues by County'!E9/'Total Revenues by County'!E$4)</f>
        <v>0</v>
      </c>
      <c r="F9" s="55">
        <f>('Total Revenues by County'!F9/'Total Revenues by County'!F$4)</f>
        <v>20.415073555539763</v>
      </c>
      <c r="G9" s="55">
        <f>('Total Revenues by County'!G9/'Total Revenues by County'!G$4)</f>
        <v>25.029908835904628</v>
      </c>
      <c r="H9" s="55">
        <f>('Total Revenues by County'!H9/'Total Revenues by County'!H$4)</f>
        <v>13.184229704661229</v>
      </c>
      <c r="I9" s="55">
        <f>('Total Revenues by County'!I9/'Total Revenues by County'!I$4)</f>
        <v>16.777398565042738</v>
      </c>
      <c r="J9" s="55">
        <f>('Total Revenues by County'!J9/'Total Revenues by County'!J$4)</f>
        <v>19.588444444444445</v>
      </c>
      <c r="K9" s="55">
        <f>('Total Revenues by County'!K9/'Total Revenues by County'!K$4)</f>
        <v>49.22803135431122</v>
      </c>
      <c r="L9" s="55">
        <f>('Total Revenues by County'!L9/'Total Revenues by County'!L$4)</f>
        <v>21.141373304256707</v>
      </c>
      <c r="M9" s="55">
        <f>('Total Revenues by County'!M9/'Total Revenues by County'!M$4)</f>
        <v>20.922091530663035</v>
      </c>
      <c r="N9" s="55">
        <f>('Total Revenues by County'!N9/'Total Revenues by County'!N$4)</f>
        <v>35.772894376710624</v>
      </c>
      <c r="O9" s="55">
        <f>('Total Revenues by County'!O9/'Total Revenues by County'!O$4)</f>
        <v>35.909789578119678</v>
      </c>
      <c r="P9" s="55">
        <f>('Total Revenues by County'!P9/'Total Revenues by County'!P$4)</f>
        <v>16.525615283116288</v>
      </c>
      <c r="Q9" s="55">
        <f>('Total Revenues by County'!Q9/'Total Revenues by County'!Q$4)</f>
        <v>27.914809402021678</v>
      </c>
      <c r="R9" s="55">
        <f>('Total Revenues by County'!R9/'Total Revenues by County'!R$4)</f>
        <v>29.450243432038949</v>
      </c>
      <c r="S9" s="55">
        <f>('Total Revenues by County'!S9/'Total Revenues by County'!S$4)</f>
        <v>4.41851279050326</v>
      </c>
      <c r="T9" s="55">
        <f>('Total Revenues by County'!T9/'Total Revenues by County'!T$4)</f>
        <v>22.707766906225647</v>
      </c>
      <c r="U9" s="55">
        <f>('Total Revenues by County'!U9/'Total Revenues by County'!U$4)</f>
        <v>30.334281834055489</v>
      </c>
      <c r="V9" s="55">
        <f>('Total Revenues by County'!V9/'Total Revenues by County'!V$4)</f>
        <v>23.204970777495721</v>
      </c>
      <c r="W9" s="55">
        <f>('Total Revenues by County'!W9/'Total Revenues by County'!W$4)</f>
        <v>23.312713443030116</v>
      </c>
      <c r="X9" s="55">
        <f>('Total Revenues by County'!X9/'Total Revenues by County'!X$4)</f>
        <v>25.018848893651896</v>
      </c>
      <c r="Y9" s="55">
        <f>('Total Revenues by County'!Y9/'Total Revenues by County'!Y$4)</f>
        <v>47.507331576457872</v>
      </c>
      <c r="Z9" s="55">
        <f>('Total Revenues by County'!Z9/'Total Revenues by County'!Z$4)</f>
        <v>24.98178933323717</v>
      </c>
      <c r="AA9" s="55">
        <f>('Total Revenues by County'!AA9/'Total Revenues by County'!AA$4)</f>
        <v>23.356208482370977</v>
      </c>
      <c r="AB9" s="55">
        <f>('Total Revenues by County'!AB9/'Total Revenues by County'!AB$4)</f>
        <v>26.321667110396</v>
      </c>
      <c r="AC9" s="55">
        <f>('Total Revenues by County'!AC9/'Total Revenues by County'!AC$4)</f>
        <v>39.071832040977469</v>
      </c>
      <c r="AD9" s="55">
        <f>('Total Revenues by County'!AD9/'Total Revenues by County'!AD$4)</f>
        <v>20.199788322082352</v>
      </c>
      <c r="AE9" s="55">
        <f>('Total Revenues by County'!AE9/'Total Revenues by County'!AE$4)</f>
        <v>58.556882621568725</v>
      </c>
      <c r="AF9" s="55">
        <f>('Total Revenues by County'!AF9/'Total Revenues by County'!AF$4)</f>
        <v>24.167900715796794</v>
      </c>
      <c r="AG9" s="55">
        <f>('Total Revenues by County'!AG9/'Total Revenues by County'!AG$4)</f>
        <v>45.510975756844772</v>
      </c>
      <c r="AH9" s="55">
        <f>('Total Revenues by County'!AH9/'Total Revenues by County'!AH$4)</f>
        <v>54.035973172549284</v>
      </c>
      <c r="AI9" s="55">
        <f>('Total Revenues by County'!AI9/'Total Revenues by County'!AI$4)</f>
        <v>19.849154453213078</v>
      </c>
      <c r="AJ9" s="55">
        <f>('Total Revenues by County'!AJ9/'Total Revenues by County'!AJ$4)</f>
        <v>18.255599282268463</v>
      </c>
      <c r="AK9" s="55">
        <f>('Total Revenues by County'!AK9/'Total Revenues by County'!AK$4)</f>
        <v>13.287382384598725</v>
      </c>
      <c r="AL9" s="55">
        <f>('Total Revenues by County'!AL9/'Total Revenues by County'!AL$4)</f>
        <v>12.649319205624948</v>
      </c>
      <c r="AM9" s="55">
        <f>('Total Revenues by County'!AM9/'Total Revenues by County'!AM$4)</f>
        <v>28.986005244969487</v>
      </c>
      <c r="AN9" s="55">
        <f>('Total Revenues by County'!AN9/'Total Revenues by County'!AN$4)</f>
        <v>27.558278541542141</v>
      </c>
      <c r="AO9" s="55">
        <f>('Total Revenues by County'!AO9/'Total Revenues by County'!AO$4)</f>
        <v>61.834997919267579</v>
      </c>
      <c r="AP9" s="55">
        <f>('Total Revenues by County'!AP9/'Total Revenues by County'!AP$4)</f>
        <v>46.748929012833258</v>
      </c>
      <c r="AQ9" s="55">
        <f>('Total Revenues by County'!AQ9/'Total Revenues by County'!AQ$4)</f>
        <v>25.607323205645589</v>
      </c>
      <c r="AR9" s="55">
        <f>('Total Revenues by County'!AR9/'Total Revenues by County'!AR$4)</f>
        <v>25.974555420385734</v>
      </c>
      <c r="AS9" s="55">
        <f>('Total Revenues by County'!AS9/'Total Revenues by County'!AS$4)</f>
        <v>24.091754834952095</v>
      </c>
      <c r="AT9" s="55">
        <f>('Total Revenues by County'!AT9/'Total Revenues by County'!AT$4)</f>
        <v>21.697345738131073</v>
      </c>
      <c r="AU9" s="55">
        <f>('Total Revenues by County'!AU9/'Total Revenues by County'!AU$4)</f>
        <v>25.90889870965982</v>
      </c>
      <c r="AV9" s="55">
        <f>('Total Revenues by County'!AV9/'Total Revenues by County'!AV$4)</f>
        <v>18.585371249073674</v>
      </c>
      <c r="AW9" s="55">
        <f>('Total Revenues by County'!AW9/'Total Revenues by County'!AW$4)</f>
        <v>37.162491249124912</v>
      </c>
      <c r="AX9" s="55">
        <f>('Total Revenues by County'!AX9/'Total Revenues by County'!AX$4)</f>
        <v>20.744471864539303</v>
      </c>
      <c r="AY9" s="55">
        <f>('Total Revenues by County'!AY9/'Total Revenues by County'!AY$4)</f>
        <v>22.226771126039786</v>
      </c>
      <c r="AZ9" s="55">
        <f>('Total Revenues by County'!AZ9/'Total Revenues by County'!AZ$4)</f>
        <v>15.863113896013587</v>
      </c>
      <c r="BA9" s="55">
        <f>('Total Revenues by County'!BA9/'Total Revenues by County'!BA$4)</f>
        <v>22.165850005487446</v>
      </c>
      <c r="BB9" s="55">
        <f>('Total Revenues by County'!BB9/'Total Revenues by County'!BB$4)</f>
        <v>13.880929624610765</v>
      </c>
      <c r="BC9" s="55">
        <f>('Total Revenues by County'!BC9/'Total Revenues by County'!BC$4)</f>
        <v>18.505946735980203</v>
      </c>
      <c r="BD9" s="55">
        <f>('Total Revenues by County'!BD9/'Total Revenues by County'!BD$4)</f>
        <v>0</v>
      </c>
      <c r="BE9" s="55">
        <f>('Total Revenues by County'!BE9/'Total Revenues by County'!BE$4)</f>
        <v>0</v>
      </c>
      <c r="BF9" s="55">
        <f>('Total Revenues by County'!BF9/'Total Revenues by County'!BF$4)</f>
        <v>10.556411520974553</v>
      </c>
      <c r="BG9" s="55">
        <f>('Total Revenues by County'!BG9/'Total Revenues by County'!BG$4)</f>
        <v>24.201463943133472</v>
      </c>
      <c r="BH9" s="55">
        <f>('Total Revenues by County'!BH9/'Total Revenues by County'!BH$4)</f>
        <v>15.257202567940798</v>
      </c>
      <c r="BI9" s="55">
        <f>('Total Revenues by County'!BI9/'Total Revenues by County'!BI$4)</f>
        <v>17.386688052082004</v>
      </c>
      <c r="BJ9" s="55">
        <f>('Total Revenues by County'!BJ9/'Total Revenues by County'!BJ$4)</f>
        <v>39.955566259901524</v>
      </c>
      <c r="BK9" s="55">
        <f>('Total Revenues by County'!BK9/'Total Revenues by County'!BK$4)</f>
        <v>49.316863613390773</v>
      </c>
      <c r="BL9" s="55">
        <f>('Total Revenues by County'!BL9/'Total Revenues by County'!BL$4)</f>
        <v>29.623482498892336</v>
      </c>
      <c r="BM9" s="55">
        <f>('Total Revenues by County'!BM9/'Total Revenues by County'!BM$4)</f>
        <v>20.209076279369167</v>
      </c>
      <c r="BN9" s="55">
        <f>('Total Revenues by County'!BN9/'Total Revenues by County'!BN$4)</f>
        <v>14.733859961625013</v>
      </c>
      <c r="BO9" s="55">
        <f>('Total Revenues by County'!BO9/'Total Revenues by County'!BO$4)</f>
        <v>21.164381336106057</v>
      </c>
      <c r="BP9" s="55">
        <f>('Total Revenues by County'!BP9/'Total Revenues by County'!BP$4)</f>
        <v>0</v>
      </c>
      <c r="BQ9" s="17">
        <f>('Total Revenues by County'!BQ9/'Total Revenues by County'!BQ$4)</f>
        <v>12.049405526992288</v>
      </c>
    </row>
    <row r="10" spans="1:84" x14ac:dyDescent="0.25">
      <c r="A10" s="13"/>
      <c r="B10" s="14">
        <v>312.42</v>
      </c>
      <c r="C10" s="15" t="s">
        <v>8</v>
      </c>
      <c r="D10" s="55">
        <f>('Total Revenues by County'!D10/'Total Revenues by County'!D$4)</f>
        <v>10.665099298120776</v>
      </c>
      <c r="E10" s="55">
        <f>('Total Revenues by County'!E10/'Total Revenues by County'!E$4)</f>
        <v>0</v>
      </c>
      <c r="F10" s="55">
        <f>('Total Revenues by County'!F10/'Total Revenues by County'!F$4)</f>
        <v>0</v>
      </c>
      <c r="G10" s="55">
        <f>('Total Revenues by County'!G10/'Total Revenues by County'!G$4)</f>
        <v>0</v>
      </c>
      <c r="H10" s="55">
        <f>('Total Revenues by County'!H10/'Total Revenues by County'!H$4)</f>
        <v>1.2403933924207179E-3</v>
      </c>
      <c r="I10" s="55">
        <f>('Total Revenues by County'!I10/'Total Revenues by County'!I$4)</f>
        <v>12.879376407984596</v>
      </c>
      <c r="J10" s="55">
        <f>('Total Revenues by County'!J10/'Total Revenues by County'!J$4)</f>
        <v>0</v>
      </c>
      <c r="K10" s="55">
        <f>('Total Revenues by County'!K10/'Total Revenues by County'!K$4)</f>
        <v>0</v>
      </c>
      <c r="L10" s="55">
        <f>('Total Revenues by County'!L10/'Total Revenues by County'!L$4)</f>
        <v>15.023471352912855</v>
      </c>
      <c r="M10" s="55">
        <f>('Total Revenues by County'!M10/'Total Revenues by County'!M$4)</f>
        <v>0</v>
      </c>
      <c r="N10" s="55">
        <f>('Total Revenues by County'!N10/'Total Revenues by County'!N$4)</f>
        <v>0</v>
      </c>
      <c r="O10" s="55">
        <f>('Total Revenues by County'!O10/'Total Revenues by County'!O$4)</f>
        <v>0</v>
      </c>
      <c r="P10" s="55">
        <f>('Total Revenues by County'!P10/'Total Revenues by County'!P$4)</f>
        <v>10.623687682863864</v>
      </c>
      <c r="Q10" s="55">
        <f>('Total Revenues by County'!Q10/'Total Revenues by County'!Q$4)</f>
        <v>0</v>
      </c>
      <c r="R10" s="55">
        <f>('Total Revenues by County'!R10/'Total Revenues by County'!R$4)</f>
        <v>0</v>
      </c>
      <c r="S10" s="55">
        <f>('Total Revenues by County'!S10/'Total Revenues by County'!S$4)</f>
        <v>0</v>
      </c>
      <c r="T10" s="55">
        <f>('Total Revenues by County'!T10/'Total Revenues by County'!T$4)</f>
        <v>1.1689323750974111E-2</v>
      </c>
      <c r="U10" s="55">
        <f>('Total Revenues by County'!U10/'Total Revenues by County'!U$4)</f>
        <v>0</v>
      </c>
      <c r="V10" s="55">
        <f>('Total Revenues by County'!V10/'Total Revenues by County'!V$4)</f>
        <v>0</v>
      </c>
      <c r="W10" s="55">
        <f>('Total Revenues by County'!W10/'Total Revenues by County'!W$4)</f>
        <v>0</v>
      </c>
      <c r="X10" s="55">
        <f>('Total Revenues by County'!X10/'Total Revenues by County'!X$4)</f>
        <v>0</v>
      </c>
      <c r="Y10" s="55">
        <f>('Total Revenues by County'!Y10/'Total Revenues by County'!Y$4)</f>
        <v>0</v>
      </c>
      <c r="Z10" s="55">
        <f>('Total Revenues by County'!Z10/'Total Revenues by County'!Z$4)</f>
        <v>28.243229598644117</v>
      </c>
      <c r="AA10" s="55">
        <f>('Total Revenues by County'!AA10/'Total Revenues by County'!AA$4)</f>
        <v>0</v>
      </c>
      <c r="AB10" s="55">
        <f>('Total Revenues by County'!AB10/'Total Revenues by County'!AB$4)</f>
        <v>7.4672643507854009</v>
      </c>
      <c r="AC10" s="55">
        <f>('Total Revenues by County'!AC10/'Total Revenues by County'!AC$4)</f>
        <v>4.6666531694774561E-3</v>
      </c>
      <c r="AD10" s="55">
        <f>('Total Revenues by County'!AD10/'Total Revenues by County'!AD$4)</f>
        <v>0</v>
      </c>
      <c r="AE10" s="55">
        <f>('Total Revenues by County'!AE10/'Total Revenues by County'!AE$4)</f>
        <v>2.1729311988758972E-2</v>
      </c>
      <c r="AF10" s="55">
        <f>('Total Revenues by County'!AF10/'Total Revenues by County'!AF$4)</f>
        <v>0</v>
      </c>
      <c r="AG10" s="55">
        <f>('Total Revenues by County'!AG10/'Total Revenues by County'!AG$4)</f>
        <v>0</v>
      </c>
      <c r="AH10" s="55">
        <f>('Total Revenues by County'!AH10/'Total Revenues by County'!AH$4)</f>
        <v>0</v>
      </c>
      <c r="AI10" s="55">
        <f>('Total Revenues by County'!AI10/'Total Revenues by County'!AI$4)</f>
        <v>0</v>
      </c>
      <c r="AJ10" s="55">
        <f>('Total Revenues by County'!AJ10/'Total Revenues by County'!AJ$4)</f>
        <v>4.5447353449117479E-4</v>
      </c>
      <c r="AK10" s="55">
        <f>('Total Revenues by County'!AK10/'Total Revenues by County'!AK$4)</f>
        <v>9.7488210177227135</v>
      </c>
      <c r="AL10" s="55">
        <f>('Total Revenues by County'!AL10/'Total Revenues by County'!AL$4)</f>
        <v>0</v>
      </c>
      <c r="AM10" s="55">
        <f>('Total Revenues by County'!AM10/'Total Revenues by County'!AM$4)</f>
        <v>0</v>
      </c>
      <c r="AN10" s="55">
        <f>('Total Revenues by County'!AN10/'Total Revenues by County'!AN$4)</f>
        <v>0</v>
      </c>
      <c r="AO10" s="55">
        <f>('Total Revenues by County'!AO10/'Total Revenues by County'!AO$4)</f>
        <v>0</v>
      </c>
      <c r="AP10" s="55">
        <f>('Total Revenues by County'!AP10/'Total Revenues by County'!AP$4)</f>
        <v>0</v>
      </c>
      <c r="AQ10" s="55">
        <f>('Total Revenues by County'!AQ10/'Total Revenues by County'!AQ$4)</f>
        <v>12.703226351708254</v>
      </c>
      <c r="AR10" s="55">
        <f>('Total Revenues by County'!AR10/'Total Revenues by County'!AR$4)</f>
        <v>19.197419319564236</v>
      </c>
      <c r="AS10" s="55">
        <f>('Total Revenues by County'!AS10/'Total Revenues by County'!AS$4)</f>
        <v>0</v>
      </c>
      <c r="AT10" s="55">
        <f>('Total Revenues by County'!AT10/'Total Revenues by County'!AT$4)</f>
        <v>0</v>
      </c>
      <c r="AU10" s="55">
        <f>('Total Revenues by County'!AU10/'Total Revenues by County'!AU$4)</f>
        <v>0</v>
      </c>
      <c r="AV10" s="55">
        <f>('Total Revenues by County'!AV10/'Total Revenues by County'!AV$4)</f>
        <v>0</v>
      </c>
      <c r="AW10" s="55">
        <f>('Total Revenues by County'!AW10/'Total Revenues by County'!AW$4)</f>
        <v>23.743599359935995</v>
      </c>
      <c r="AX10" s="55">
        <f>('Total Revenues by County'!AX10/'Total Revenues by County'!AX$4)</f>
        <v>0</v>
      </c>
      <c r="AY10" s="55">
        <f>('Total Revenues by County'!AY10/'Total Revenues by County'!AY$4)</f>
        <v>0</v>
      </c>
      <c r="AZ10" s="55">
        <f>('Total Revenues by County'!AZ10/'Total Revenues by County'!AZ$4)</f>
        <v>13.892374561976284</v>
      </c>
      <c r="BA10" s="55">
        <f>('Total Revenues by County'!BA10/'Total Revenues by County'!BA$4)</f>
        <v>0</v>
      </c>
      <c r="BB10" s="55">
        <f>('Total Revenues by County'!BB10/'Total Revenues by County'!BB$4)</f>
        <v>0</v>
      </c>
      <c r="BC10" s="55">
        <f>('Total Revenues by County'!BC10/'Total Revenues by County'!BC$4)</f>
        <v>11.532751476095966</v>
      </c>
      <c r="BD10" s="55">
        <f>('Total Revenues by County'!BD10/'Total Revenues by County'!BD$4)</f>
        <v>10.082903017589157</v>
      </c>
      <c r="BE10" s="55">
        <f>('Total Revenues by County'!BE10/'Total Revenues by County'!BE$4)</f>
        <v>0</v>
      </c>
      <c r="BF10" s="55">
        <f>('Total Revenues by County'!BF10/'Total Revenues by County'!BF$4)</f>
        <v>0</v>
      </c>
      <c r="BG10" s="55">
        <f>('Total Revenues by County'!BG10/'Total Revenues by County'!BG$4)</f>
        <v>0</v>
      </c>
      <c r="BH10" s="55">
        <f>('Total Revenues by County'!BH10/'Total Revenues by County'!BH$4)</f>
        <v>11.419261664312369</v>
      </c>
      <c r="BI10" s="55">
        <f>('Total Revenues by County'!BI10/'Total Revenues by County'!BI$4)</f>
        <v>0</v>
      </c>
      <c r="BJ10" s="55">
        <f>('Total Revenues by County'!BJ10/'Total Revenues by County'!BJ$4)</f>
        <v>0</v>
      </c>
      <c r="BK10" s="55">
        <f>('Total Revenues by County'!BK10/'Total Revenues by County'!BK$4)</f>
        <v>0</v>
      </c>
      <c r="BL10" s="55">
        <f>('Total Revenues by County'!BL10/'Total Revenues by County'!BL$4)</f>
        <v>0</v>
      </c>
      <c r="BM10" s="55">
        <f>('Total Revenues by County'!BM10/'Total Revenues by County'!BM$4)</f>
        <v>15.443772127454135</v>
      </c>
      <c r="BN10" s="55">
        <f>('Total Revenues by County'!BN10/'Total Revenues by County'!BN$4)</f>
        <v>10.915852023785213</v>
      </c>
      <c r="BO10" s="55">
        <f>('Total Revenues by County'!BO10/'Total Revenues by County'!BO$4)</f>
        <v>9.8271055367819073</v>
      </c>
      <c r="BP10" s="55">
        <f>('Total Revenues by County'!BP10/'Total Revenues by County'!BP$4)</f>
        <v>1.1445597078647604E-3</v>
      </c>
      <c r="BQ10" s="17">
        <f>('Total Revenues by County'!BQ10/'Total Revenues by County'!BQ$4)</f>
        <v>0.1219874678663239</v>
      </c>
    </row>
    <row r="11" spans="1:84" x14ac:dyDescent="0.25">
      <c r="A11" s="13"/>
      <c r="B11" s="14">
        <v>312.60000000000002</v>
      </c>
      <c r="C11" s="15" t="s">
        <v>9</v>
      </c>
      <c r="D11" s="55">
        <f>('Total Revenues by County'!D11/'Total Revenues by County'!D$4)</f>
        <v>63.906439014134619</v>
      </c>
      <c r="E11" s="55">
        <f>('Total Revenues by County'!E11/'Total Revenues by County'!E$4)</f>
        <v>47.124027291167252</v>
      </c>
      <c r="F11" s="55">
        <f>('Total Revenues by County'!F11/'Total Revenues by County'!F$4)</f>
        <v>0</v>
      </c>
      <c r="G11" s="55">
        <f>('Total Revenues by County'!G11/'Total Revenues by County'!G$4)</f>
        <v>54.748422159887795</v>
      </c>
      <c r="H11" s="55">
        <f>('Total Revenues by County'!H11/'Total Revenues by County'!H$4)</f>
        <v>0</v>
      </c>
      <c r="I11" s="55">
        <f>('Total Revenues by County'!I11/'Total Revenues by County'!I$4)</f>
        <v>0</v>
      </c>
      <c r="J11" s="55">
        <f>('Total Revenues by County'!J11/'Total Revenues by County'!J$4)</f>
        <v>40.867555555555555</v>
      </c>
      <c r="K11" s="55">
        <f>('Total Revenues by County'!K11/'Total Revenues by County'!K$4)</f>
        <v>106.75062196051957</v>
      </c>
      <c r="L11" s="55">
        <f>('Total Revenues by County'!L11/'Total Revenues by County'!L$4)</f>
        <v>0</v>
      </c>
      <c r="M11" s="55">
        <f>('Total Revenues by County'!M11/'Total Revenues by County'!M$4)</f>
        <v>70.719010819165376</v>
      </c>
      <c r="N11" s="55">
        <f>('Total Revenues by County'!N11/'Total Revenues by County'!N$4)</f>
        <v>0</v>
      </c>
      <c r="O11" s="55">
        <f>('Total Revenues by County'!O11/'Total Revenues by County'!O$4)</f>
        <v>80.383024092638934</v>
      </c>
      <c r="P11" s="55">
        <f>('Total Revenues by County'!P11/'Total Revenues by County'!P$4)</f>
        <v>46.098215822385406</v>
      </c>
      <c r="Q11" s="55">
        <f>('Total Revenues by County'!Q11/'Total Revenues by County'!Q$4)</f>
        <v>39.952807209840458</v>
      </c>
      <c r="R11" s="55">
        <f>('Total Revenues by County'!R11/'Total Revenues by County'!R$4)</f>
        <v>105.14215826274533</v>
      </c>
      <c r="S11" s="55">
        <f>('Total Revenues by County'!S11/'Total Revenues by County'!S$4)</f>
        <v>11.779123474335396</v>
      </c>
      <c r="T11" s="55">
        <f>('Total Revenues by County'!T11/'Total Revenues by County'!T$4)</f>
        <v>120.62637457788553</v>
      </c>
      <c r="U11" s="55">
        <f>('Total Revenues by County'!U11/'Total Revenues by County'!U$4)</f>
        <v>72.993295824441134</v>
      </c>
      <c r="V11" s="55">
        <f>('Total Revenues by County'!V11/'Total Revenues by County'!V$4)</f>
        <v>33.816813271149421</v>
      </c>
      <c r="W11" s="55">
        <f>('Total Revenues by County'!W11/'Total Revenues by County'!W$4)</f>
        <v>23.292688606022974</v>
      </c>
      <c r="X11" s="55">
        <f>('Total Revenues by County'!X11/'Total Revenues by County'!X$4)</f>
        <v>51.441152367143665</v>
      </c>
      <c r="Y11" s="55">
        <f>('Total Revenues by County'!Y11/'Total Revenues by County'!Y$4)</f>
        <v>28.734036083519158</v>
      </c>
      <c r="Z11" s="55">
        <f>('Total Revenues by County'!Z11/'Total Revenues by County'!Z$4)</f>
        <v>39.40002163643576</v>
      </c>
      <c r="AA11" s="55">
        <f>('Total Revenues by County'!AA11/'Total Revenues by County'!AA$4)</f>
        <v>51.53643331630046</v>
      </c>
      <c r="AB11" s="55">
        <f>('Total Revenues by County'!AB11/'Total Revenues by County'!AB$4)</f>
        <v>0</v>
      </c>
      <c r="AC11" s="55">
        <f>('Total Revenues by County'!AC11/'Total Revenues by County'!AC$4)</f>
        <v>72.271293503127978</v>
      </c>
      <c r="AD11" s="55">
        <f>('Total Revenues by County'!AD11/'Total Revenues by County'!AD$4)</f>
        <v>143.2996186217994</v>
      </c>
      <c r="AE11" s="55">
        <f>('Total Revenues by County'!AE11/'Total Revenues by County'!AE$4)</f>
        <v>0</v>
      </c>
      <c r="AF11" s="55">
        <f>('Total Revenues by County'!AF11/'Total Revenues by County'!AF$4)</f>
        <v>91.724273335844899</v>
      </c>
      <c r="AG11" s="55">
        <f>('Total Revenues by County'!AG11/'Total Revenues by County'!AG$4)</f>
        <v>58.949322558597679</v>
      </c>
      <c r="AH11" s="55">
        <f>('Total Revenues by County'!AH11/'Total Revenues by County'!AH$4)</f>
        <v>0</v>
      </c>
      <c r="AI11" s="55">
        <f>('Total Revenues by County'!AI11/'Total Revenues by County'!AI$4)</f>
        <v>27.165388951521983</v>
      </c>
      <c r="AJ11" s="55">
        <f>('Total Revenues by County'!AJ11/'Total Revenues by County'!AJ$4)</f>
        <v>33.575141307604518</v>
      </c>
      <c r="AK11" s="55">
        <f>('Total Revenues by County'!AK11/'Total Revenues by County'!AK$4)</f>
        <v>0</v>
      </c>
      <c r="AL11" s="55">
        <f>('Total Revenues by County'!AL11/'Total Revenues by County'!AL$4)</f>
        <v>12.285937267457266</v>
      </c>
      <c r="AM11" s="55">
        <f>('Total Revenues by County'!AM11/'Total Revenues by County'!AM$4)</f>
        <v>57.258081909757117</v>
      </c>
      <c r="AN11" s="55">
        <f>('Total Revenues by County'!AN11/'Total Revenues by County'!AN$4)</f>
        <v>36.290735206216375</v>
      </c>
      <c r="AO11" s="55">
        <f>('Total Revenues by County'!AO11/'Total Revenues by County'!AO$4)</f>
        <v>0</v>
      </c>
      <c r="AP11" s="55">
        <f>('Total Revenues by County'!AP11/'Total Revenues by County'!AP$4)</f>
        <v>0</v>
      </c>
      <c r="AQ11" s="55">
        <f>('Total Revenues by County'!AQ11/'Total Revenues by County'!AQ$4)</f>
        <v>0</v>
      </c>
      <c r="AR11" s="55">
        <f>('Total Revenues by County'!AR11/'Total Revenues by County'!AR$4)</f>
        <v>66.723137276343309</v>
      </c>
      <c r="AS11" s="55">
        <f>('Total Revenues by County'!AS11/'Total Revenues by County'!AS$4)</f>
        <v>148.11536669768395</v>
      </c>
      <c r="AT11" s="55">
        <f>('Total Revenues by County'!AT11/'Total Revenues by County'!AT$4)</f>
        <v>192.70803119441783</v>
      </c>
      <c r="AU11" s="55">
        <f>('Total Revenues by County'!AU11/'Total Revenues by County'!AU$4)</f>
        <v>83.410971983522927</v>
      </c>
      <c r="AV11" s="55">
        <f>('Total Revenues by County'!AV11/'Total Revenues by County'!AV$4)</f>
        <v>0</v>
      </c>
      <c r="AW11" s="55">
        <f>('Total Revenues by County'!AW11/'Total Revenues by County'!AW$4)</f>
        <v>103.24372437243724</v>
      </c>
      <c r="AX11" s="55">
        <f>('Total Revenues by County'!AX11/'Total Revenues by County'!AX$4)</f>
        <v>0</v>
      </c>
      <c r="AY11" s="55">
        <f>('Total Revenues by County'!AY11/'Total Revenues by County'!AY$4)</f>
        <v>73.026034203621336</v>
      </c>
      <c r="AZ11" s="55">
        <f>('Total Revenues by County'!AZ11/'Total Revenues by County'!AZ$4)</f>
        <v>0</v>
      </c>
      <c r="BA11" s="55">
        <f>('Total Revenues by County'!BA11/'Total Revenues by County'!BA$4)</f>
        <v>27.107594841369753</v>
      </c>
      <c r="BB11" s="55">
        <f>('Total Revenues by County'!BB11/'Total Revenues by County'!BB$4)</f>
        <v>76.962812397031456</v>
      </c>
      <c r="BC11" s="55">
        <f>('Total Revenues by County'!BC11/'Total Revenues by County'!BC$4)</f>
        <v>49.17973409511788</v>
      </c>
      <c r="BD11" s="55">
        <f>('Total Revenues by County'!BD11/'Total Revenues by County'!BD$4)</f>
        <v>53.010206551557204</v>
      </c>
      <c r="BE11" s="55">
        <f>('Total Revenues by County'!BE11/'Total Revenues by County'!BE$4)</f>
        <v>2.3679350028152114E-3</v>
      </c>
      <c r="BF11" s="55">
        <f>('Total Revenues by County'!BF11/'Total Revenues by County'!BF$4)</f>
        <v>0</v>
      </c>
      <c r="BG11" s="55">
        <f>('Total Revenues by County'!BG11/'Total Revenues by County'!BG$4)</f>
        <v>0</v>
      </c>
      <c r="BH11" s="55">
        <f>('Total Revenues by County'!BH11/'Total Revenues by County'!BH$4)</f>
        <v>65.902329172903791</v>
      </c>
      <c r="BI11" s="55">
        <f>('Total Revenues by County'!BI11/'Total Revenues by County'!BI$4)</f>
        <v>103.44307079424108</v>
      </c>
      <c r="BJ11" s="55">
        <f>('Total Revenues by County'!BJ11/'Total Revenues by County'!BJ$4)</f>
        <v>81.286298437165485</v>
      </c>
      <c r="BK11" s="55">
        <f>('Total Revenues by County'!BK11/'Total Revenues by County'!BK$4)</f>
        <v>0</v>
      </c>
      <c r="BL11" s="55">
        <f>('Total Revenues by County'!BL11/'Total Revenues by County'!BL$4)</f>
        <v>89.401772264067347</v>
      </c>
      <c r="BM11" s="55">
        <f>('Total Revenues by County'!BM11/'Total Revenues by County'!BM$4)</f>
        <v>26.312262632764725</v>
      </c>
      <c r="BN11" s="55">
        <f>('Total Revenues by County'!BN11/'Total Revenues by County'!BN$4)</f>
        <v>0</v>
      </c>
      <c r="BO11" s="55">
        <f>('Total Revenues by County'!BO11/'Total Revenues by County'!BO$4)</f>
        <v>57.884097998440346</v>
      </c>
      <c r="BP11" s="55">
        <f>('Total Revenues by County'!BP11/'Total Revenues by County'!BP$4)</f>
        <v>201.22518758061878</v>
      </c>
      <c r="BQ11" s="17">
        <f>('Total Revenues by County'!BQ11/'Total Revenues by County'!BQ$4)</f>
        <v>49.5345838688946</v>
      </c>
    </row>
    <row r="12" spans="1:84" x14ac:dyDescent="0.25">
      <c r="A12" s="13"/>
      <c r="B12" s="14">
        <v>314.10000000000002</v>
      </c>
      <c r="C12" s="15" t="s">
        <v>10</v>
      </c>
      <c r="D12" s="55">
        <f>('Total Revenues by County'!D12/'Total Revenues by County'!D$4)</f>
        <v>26.503970307597761</v>
      </c>
      <c r="E12" s="55">
        <f>('Total Revenues by County'!E12/'Total Revenues by County'!E$4)</f>
        <v>0</v>
      </c>
      <c r="F12" s="55">
        <f>('Total Revenues by County'!F12/'Total Revenues by County'!F$4)</f>
        <v>0</v>
      </c>
      <c r="G12" s="55">
        <f>('Total Revenues by County'!G12/'Total Revenues by County'!G$4)</f>
        <v>0</v>
      </c>
      <c r="H12" s="55">
        <f>('Total Revenues by County'!H12/'Total Revenues by County'!H$4)</f>
        <v>0</v>
      </c>
      <c r="I12" s="55">
        <f>('Total Revenues by County'!I12/'Total Revenues by County'!I$4)</f>
        <v>0.46966190063761892</v>
      </c>
      <c r="J12" s="55">
        <f>('Total Revenues by County'!J12/'Total Revenues by County'!J$4)</f>
        <v>0</v>
      </c>
      <c r="K12" s="55">
        <f>('Total Revenues by County'!K12/'Total Revenues by County'!K$4)</f>
        <v>0</v>
      </c>
      <c r="L12" s="55">
        <f>('Total Revenues by County'!L12/'Total Revenues by County'!L$4)</f>
        <v>0</v>
      </c>
      <c r="M12" s="55">
        <f>('Total Revenues by County'!M12/'Total Revenues by County'!M$4)</f>
        <v>17.918984622639037</v>
      </c>
      <c r="N12" s="55">
        <f>('Total Revenues by County'!N12/'Total Revenues by County'!N$4)</f>
        <v>0</v>
      </c>
      <c r="O12" s="55">
        <f>('Total Revenues by County'!O12/'Total Revenues by County'!O$4)</f>
        <v>0</v>
      </c>
      <c r="P12" s="55">
        <f>('Total Revenues by County'!P12/'Total Revenues by County'!P$4)</f>
        <v>0</v>
      </c>
      <c r="Q12" s="55">
        <f>('Total Revenues by County'!Q12/'Total Revenues by County'!Q$4)</f>
        <v>0</v>
      </c>
      <c r="R12" s="55">
        <f>('Total Revenues by County'!R12/'Total Revenues by County'!R$4)</f>
        <v>0</v>
      </c>
      <c r="S12" s="55">
        <f>('Total Revenues by County'!S12/'Total Revenues by County'!S$4)</f>
        <v>0</v>
      </c>
      <c r="T12" s="55">
        <f>('Total Revenues by County'!T12/'Total Revenues by County'!T$4)</f>
        <v>0</v>
      </c>
      <c r="U12" s="55">
        <f>('Total Revenues by County'!U12/'Total Revenues by County'!U$4)</f>
        <v>0</v>
      </c>
      <c r="V12" s="55">
        <f>('Total Revenues by County'!V12/'Total Revenues by County'!V$4)</f>
        <v>0</v>
      </c>
      <c r="W12" s="55">
        <f>('Total Revenues by County'!W12/'Total Revenues by County'!W$4)</f>
        <v>2.1067991307047502</v>
      </c>
      <c r="X12" s="55">
        <f>('Total Revenues by County'!X12/'Total Revenues by County'!X$4)</f>
        <v>0</v>
      </c>
      <c r="Y12" s="55">
        <f>('Total Revenues by County'!Y12/'Total Revenues by County'!Y$4)</f>
        <v>0</v>
      </c>
      <c r="Z12" s="55">
        <f>('Total Revenues by County'!Z12/'Total Revenues by County'!Z$4)</f>
        <v>0</v>
      </c>
      <c r="AA12" s="55">
        <f>('Total Revenues by County'!AA12/'Total Revenues by County'!AA$4)</f>
        <v>0</v>
      </c>
      <c r="AB12" s="55">
        <f>('Total Revenues by County'!AB12/'Total Revenues by County'!AB$4)</f>
        <v>0</v>
      </c>
      <c r="AC12" s="55">
        <f>('Total Revenues by County'!AC12/'Total Revenues by County'!AC$4)</f>
        <v>0</v>
      </c>
      <c r="AD12" s="55">
        <f>('Total Revenues by County'!AD12/'Total Revenues by County'!AD$4)</f>
        <v>0</v>
      </c>
      <c r="AE12" s="55">
        <f>('Total Revenues by County'!AE12/'Total Revenues by County'!AE$4)</f>
        <v>0</v>
      </c>
      <c r="AF12" s="55">
        <f>('Total Revenues by County'!AF12/'Total Revenues by County'!AF$4)</f>
        <v>0</v>
      </c>
      <c r="AG12" s="55">
        <f>('Total Revenues by County'!AG12/'Total Revenues by County'!AG$4)</f>
        <v>63.500985003819402</v>
      </c>
      <c r="AH12" s="55">
        <f>('Total Revenues by County'!AH12/'Total Revenues by County'!AH$4)</f>
        <v>0</v>
      </c>
      <c r="AI12" s="55">
        <f>('Total Revenues by County'!AI12/'Total Revenues by County'!AI$4)</f>
        <v>0</v>
      </c>
      <c r="AJ12" s="55">
        <f>('Total Revenues by County'!AJ12/'Total Revenues by County'!AJ$4)</f>
        <v>0</v>
      </c>
      <c r="AK12" s="55">
        <f>('Total Revenues by County'!AK12/'Total Revenues by County'!AK$4)</f>
        <v>0</v>
      </c>
      <c r="AL12" s="55">
        <f>('Total Revenues by County'!AL12/'Total Revenues by County'!AL$4)</f>
        <v>17.776203595813957</v>
      </c>
      <c r="AM12" s="55">
        <f>('Total Revenues by County'!AM12/'Total Revenues by County'!AM$4)</f>
        <v>0</v>
      </c>
      <c r="AN12" s="55">
        <f>('Total Revenues by County'!AN12/'Total Revenues by County'!AN$4)</f>
        <v>0</v>
      </c>
      <c r="AO12" s="55">
        <f>('Total Revenues by County'!AO12/'Total Revenues by County'!AO$4)</f>
        <v>0</v>
      </c>
      <c r="AP12" s="55">
        <f>('Total Revenues by County'!AP12/'Total Revenues by County'!AP$4)</f>
        <v>0</v>
      </c>
      <c r="AQ12" s="55">
        <f>('Total Revenues by County'!AQ12/'Total Revenues by County'!AQ$4)</f>
        <v>0</v>
      </c>
      <c r="AR12" s="55">
        <f>('Total Revenues by County'!AR12/'Total Revenues by County'!AR$4)</f>
        <v>0</v>
      </c>
      <c r="AS12" s="55">
        <f>('Total Revenues by County'!AS12/'Total Revenues by County'!AS$4)</f>
        <v>25.043381079666101</v>
      </c>
      <c r="AT12" s="55">
        <f>('Total Revenues by County'!AT12/'Total Revenues by County'!AT$4)</f>
        <v>0</v>
      </c>
      <c r="AU12" s="55">
        <f>('Total Revenues by County'!AU12/'Total Revenues by County'!AU$4)</f>
        <v>0</v>
      </c>
      <c r="AV12" s="55">
        <f>('Total Revenues by County'!AV12/'Total Revenues by County'!AV$4)</f>
        <v>0</v>
      </c>
      <c r="AW12" s="55">
        <f>('Total Revenues by County'!AW12/'Total Revenues by County'!AW$4)</f>
        <v>0</v>
      </c>
      <c r="AX12" s="55">
        <f>('Total Revenues by County'!AX12/'Total Revenues by County'!AX$4)</f>
        <v>51.299000136130879</v>
      </c>
      <c r="AY12" s="55">
        <f>('Total Revenues by County'!AY12/'Total Revenues by County'!AY$4)</f>
        <v>39.030835364832427</v>
      </c>
      <c r="AZ12" s="55">
        <f>('Total Revenues by County'!AZ12/'Total Revenues by County'!AZ$4)</f>
        <v>44.145665515773402</v>
      </c>
      <c r="BA12" s="55">
        <f>('Total Revenues by County'!BA12/'Total Revenues by County'!BA$4)</f>
        <v>0</v>
      </c>
      <c r="BB12" s="55">
        <f>('Total Revenues by County'!BB12/'Total Revenues by County'!BB$4)</f>
        <v>0</v>
      </c>
      <c r="BC12" s="55">
        <f>('Total Revenues by County'!BC12/'Total Revenues by County'!BC$4)</f>
        <v>43.612464810370454</v>
      </c>
      <c r="BD12" s="55">
        <f>('Total Revenues by County'!BD12/'Total Revenues by County'!BD$4)</f>
        <v>0</v>
      </c>
      <c r="BE12" s="55">
        <f>('Total Revenues by County'!BE12/'Total Revenues by County'!BE$4)</f>
        <v>0</v>
      </c>
      <c r="BF12" s="55">
        <f>('Total Revenues by County'!BF12/'Total Revenues by County'!BF$4)</f>
        <v>0</v>
      </c>
      <c r="BG12" s="55">
        <f>('Total Revenues by County'!BG12/'Total Revenues by County'!BG$4)</f>
        <v>0</v>
      </c>
      <c r="BH12" s="55">
        <f>('Total Revenues by County'!BH12/'Total Revenues by County'!BH$4)</f>
        <v>0</v>
      </c>
      <c r="BI12" s="55">
        <f>('Total Revenues by County'!BI12/'Total Revenues by County'!BI$4)</f>
        <v>12.563025468515653</v>
      </c>
      <c r="BJ12" s="55">
        <f>('Total Revenues by County'!BJ12/'Total Revenues by County'!BJ$4)</f>
        <v>0</v>
      </c>
      <c r="BK12" s="55">
        <f>('Total Revenues by County'!BK12/'Total Revenues by County'!BK$4)</f>
        <v>0</v>
      </c>
      <c r="BL12" s="55">
        <f>('Total Revenues by County'!BL12/'Total Revenues by County'!BL$4)</f>
        <v>0</v>
      </c>
      <c r="BM12" s="55">
        <f>('Total Revenues by County'!BM12/'Total Revenues by County'!BM$4)</f>
        <v>0</v>
      </c>
      <c r="BN12" s="55">
        <f>('Total Revenues by County'!BN12/'Total Revenues by County'!BN$4)</f>
        <v>14.876890695986397</v>
      </c>
      <c r="BO12" s="55">
        <f>('Total Revenues by County'!BO12/'Total Revenues by County'!BO$4)</f>
        <v>0</v>
      </c>
      <c r="BP12" s="55">
        <f>('Total Revenues by County'!BP12/'Total Revenues by County'!BP$4)</f>
        <v>0</v>
      </c>
      <c r="BQ12" s="17">
        <f>('Total Revenues by County'!BQ12/'Total Revenues by County'!BQ$4)</f>
        <v>0</v>
      </c>
    </row>
    <row r="13" spans="1:84" x14ac:dyDescent="0.25">
      <c r="A13" s="13"/>
      <c r="B13" s="14">
        <v>314.2</v>
      </c>
      <c r="C13" s="15" t="s">
        <v>311</v>
      </c>
      <c r="D13" s="55">
        <f>('Total Revenues by County'!D13/'Total Revenues by County'!D$4)</f>
        <v>16.53226380308568</v>
      </c>
      <c r="E13" s="55">
        <f>('Total Revenues by County'!E13/'Total Revenues by County'!E$4)</f>
        <v>0</v>
      </c>
      <c r="F13" s="55">
        <f>('Total Revenues by County'!F13/'Total Revenues by County'!F$4)</f>
        <v>0</v>
      </c>
      <c r="G13" s="55">
        <f>('Total Revenues by County'!G13/'Total Revenues by County'!G$4)</f>
        <v>0</v>
      </c>
      <c r="H13" s="55">
        <f>('Total Revenues by County'!H13/'Total Revenues by County'!H$4)</f>
        <v>0</v>
      </c>
      <c r="I13" s="55">
        <f>('Total Revenues by County'!I13/'Total Revenues by County'!I$4)</f>
        <v>0.84664995486440442</v>
      </c>
      <c r="J13" s="55">
        <f>('Total Revenues by County'!J13/'Total Revenues by County'!J$4)</f>
        <v>2.2488888888888887</v>
      </c>
      <c r="K13" s="55">
        <f>('Total Revenues by County'!K13/'Total Revenues by County'!K$4)</f>
        <v>0</v>
      </c>
      <c r="L13" s="55">
        <f>('Total Revenues by County'!L13/'Total Revenues by County'!L$4)</f>
        <v>0</v>
      </c>
      <c r="M13" s="55">
        <f>('Total Revenues by County'!M13/'Total Revenues by County'!M$4)</f>
        <v>0</v>
      </c>
      <c r="N13" s="55">
        <f>('Total Revenues by County'!N13/'Total Revenues by County'!N$4)</f>
        <v>0</v>
      </c>
      <c r="O13" s="55">
        <f>('Total Revenues by County'!O13/'Total Revenues by County'!O$4)</f>
        <v>0</v>
      </c>
      <c r="P13" s="55">
        <f>('Total Revenues by County'!P13/'Total Revenues by County'!P$4)</f>
        <v>0</v>
      </c>
      <c r="Q13" s="55">
        <f>('Total Revenues by County'!Q13/'Total Revenues by County'!Q$4)</f>
        <v>6.2805383022774324</v>
      </c>
      <c r="R13" s="55">
        <f>('Total Revenues by County'!R13/'Total Revenues by County'!R$4)</f>
        <v>0</v>
      </c>
      <c r="S13" s="55">
        <f>('Total Revenues by County'!S13/'Total Revenues by County'!S$4)</f>
        <v>0</v>
      </c>
      <c r="T13" s="55">
        <f>('Total Revenues by County'!T13/'Total Revenues by County'!T$4)</f>
        <v>0</v>
      </c>
      <c r="U13" s="55">
        <f>('Total Revenues by County'!U13/'Total Revenues by County'!U$4)</f>
        <v>0</v>
      </c>
      <c r="V13" s="55">
        <f>('Total Revenues by County'!V13/'Total Revenues by County'!V$4)</f>
        <v>0</v>
      </c>
      <c r="W13" s="55">
        <f>('Total Revenues by County'!W13/'Total Revenues by County'!W$4)</f>
        <v>1.7236106799130704</v>
      </c>
      <c r="X13" s="55">
        <f>('Total Revenues by County'!X13/'Total Revenues by County'!X$4)</f>
        <v>0</v>
      </c>
      <c r="Y13" s="55">
        <f>('Total Revenues by County'!Y13/'Total Revenues by County'!Y$4)</f>
        <v>0</v>
      </c>
      <c r="Z13" s="55">
        <f>('Total Revenues by County'!Z13/'Total Revenues by County'!Z$4)</f>
        <v>0</v>
      </c>
      <c r="AA13" s="55">
        <f>('Total Revenues by County'!AA13/'Total Revenues by County'!AA$4)</f>
        <v>0</v>
      </c>
      <c r="AB13" s="55">
        <f>('Total Revenues by County'!AB13/'Total Revenues by County'!AB$4)</f>
        <v>0</v>
      </c>
      <c r="AC13" s="55">
        <f>('Total Revenues by County'!AC13/'Total Revenues by County'!AC$4)</f>
        <v>0</v>
      </c>
      <c r="AD13" s="55">
        <f>('Total Revenues by County'!AD13/'Total Revenues by County'!AD$4)</f>
        <v>0</v>
      </c>
      <c r="AE13" s="55">
        <f>('Total Revenues by County'!AE13/'Total Revenues by County'!AE$4)</f>
        <v>0</v>
      </c>
      <c r="AF13" s="55">
        <f>('Total Revenues by County'!AF13/'Total Revenues by County'!AF$4)</f>
        <v>0</v>
      </c>
      <c r="AG13" s="55">
        <f>('Total Revenues by County'!AG13/'Total Revenues by County'!AG$4)</f>
        <v>0</v>
      </c>
      <c r="AH13" s="55">
        <f>('Total Revenues by County'!AH13/'Total Revenues by County'!AH$4)</f>
        <v>0</v>
      </c>
      <c r="AI13" s="55">
        <f>('Total Revenues by County'!AI13/'Total Revenues by County'!AI$4)</f>
        <v>0</v>
      </c>
      <c r="AJ13" s="55">
        <f>('Total Revenues by County'!AJ13/'Total Revenues by County'!AJ$4)</f>
        <v>0</v>
      </c>
      <c r="AK13" s="55">
        <f>('Total Revenues by County'!AK13/'Total Revenues by County'!AK$4)</f>
        <v>0</v>
      </c>
      <c r="AL13" s="55">
        <f>('Total Revenues by County'!AL13/'Total Revenues by County'!AL$4)</f>
        <v>0</v>
      </c>
      <c r="AM13" s="55">
        <f>('Total Revenues by County'!AM13/'Total Revenues by County'!AM$4)</f>
        <v>0</v>
      </c>
      <c r="AN13" s="55">
        <f>('Total Revenues by County'!AN13/'Total Revenues by County'!AN$4)</f>
        <v>0</v>
      </c>
      <c r="AO13" s="55">
        <f>('Total Revenues by County'!AO13/'Total Revenues by County'!AO$4)</f>
        <v>0</v>
      </c>
      <c r="AP13" s="55">
        <f>('Total Revenues by County'!AP13/'Total Revenues by County'!AP$4)</f>
        <v>5.3920076324291504</v>
      </c>
      <c r="AQ13" s="55">
        <f>('Total Revenues by County'!AQ13/'Total Revenues by County'!AQ$4)</f>
        <v>0</v>
      </c>
      <c r="AR13" s="55">
        <f>('Total Revenues by County'!AR13/'Total Revenues by County'!AR$4)</f>
        <v>0</v>
      </c>
      <c r="AS13" s="55">
        <f>('Total Revenues by County'!AS13/'Total Revenues by County'!AS$4)</f>
        <v>0</v>
      </c>
      <c r="AT13" s="55">
        <f>('Total Revenues by County'!AT13/'Total Revenues by County'!AT$4)</f>
        <v>0</v>
      </c>
      <c r="AU13" s="55">
        <f>('Total Revenues by County'!AU13/'Total Revenues by County'!AU$4)</f>
        <v>10.004337507160979</v>
      </c>
      <c r="AV13" s="55">
        <f>('Total Revenues by County'!AV13/'Total Revenues by County'!AV$4)</f>
        <v>0</v>
      </c>
      <c r="AW13" s="55">
        <f>('Total Revenues by County'!AW13/'Total Revenues by County'!AW$4)</f>
        <v>0</v>
      </c>
      <c r="AX13" s="55">
        <f>('Total Revenues by County'!AX13/'Total Revenues by County'!AX$4)</f>
        <v>0</v>
      </c>
      <c r="AY13" s="55">
        <f>('Total Revenues by County'!AY13/'Total Revenues by County'!AY$4)</f>
        <v>0</v>
      </c>
      <c r="AZ13" s="55">
        <f>('Total Revenues by County'!AZ13/'Total Revenues by County'!AZ$4)</f>
        <v>0</v>
      </c>
      <c r="BA13" s="55">
        <f>('Total Revenues by County'!BA13/'Total Revenues by County'!BA$4)</f>
        <v>0</v>
      </c>
      <c r="BB13" s="55">
        <f>('Total Revenues by County'!BB13/'Total Revenues by County'!BB$4)</f>
        <v>0</v>
      </c>
      <c r="BC13" s="55">
        <f>('Total Revenues by County'!BC13/'Total Revenues by County'!BC$4)</f>
        <v>0</v>
      </c>
      <c r="BD13" s="55">
        <f>('Total Revenues by County'!BD13/'Total Revenues by County'!BD$4)</f>
        <v>0</v>
      </c>
      <c r="BE13" s="55">
        <f>('Total Revenues by County'!BE13/'Total Revenues by County'!BE$4)</f>
        <v>0</v>
      </c>
      <c r="BF13" s="55">
        <f>('Total Revenues by County'!BF13/'Total Revenues by County'!BF$4)</f>
        <v>0</v>
      </c>
      <c r="BG13" s="55">
        <f>('Total Revenues by County'!BG13/'Total Revenues by County'!BG$4)</f>
        <v>0</v>
      </c>
      <c r="BH13" s="55">
        <f>('Total Revenues by County'!BH13/'Total Revenues by County'!BH$4)</f>
        <v>0</v>
      </c>
      <c r="BI13" s="55">
        <f>('Total Revenues by County'!BI13/'Total Revenues by County'!BI$4)</f>
        <v>0</v>
      </c>
      <c r="BJ13" s="55">
        <f>('Total Revenues by County'!BJ13/'Total Revenues by County'!BJ$4)</f>
        <v>0</v>
      </c>
      <c r="BK13" s="55">
        <f>('Total Revenues by County'!BK13/'Total Revenues by County'!BK$4)</f>
        <v>0</v>
      </c>
      <c r="BL13" s="55">
        <f>('Total Revenues by County'!BL13/'Total Revenues by County'!BL$4)</f>
        <v>0</v>
      </c>
      <c r="BM13" s="55">
        <f>('Total Revenues by County'!BM13/'Total Revenues by County'!BM$4)</f>
        <v>0</v>
      </c>
      <c r="BN13" s="55">
        <f>('Total Revenues by County'!BN13/'Total Revenues by County'!BN$4)</f>
        <v>0</v>
      </c>
      <c r="BO13" s="55">
        <f>('Total Revenues by County'!BO13/'Total Revenues by County'!BO$4)</f>
        <v>0</v>
      </c>
      <c r="BP13" s="55">
        <f>('Total Revenues by County'!BP13/'Total Revenues by County'!BP$4)</f>
        <v>0</v>
      </c>
      <c r="BQ13" s="17">
        <f>('Total Revenues by County'!BQ13/'Total Revenues by County'!BQ$4)</f>
        <v>0</v>
      </c>
    </row>
    <row r="14" spans="1:84" x14ac:dyDescent="0.25">
      <c r="A14" s="13"/>
      <c r="B14" s="14">
        <v>314.3</v>
      </c>
      <c r="C14" s="15" t="s">
        <v>11</v>
      </c>
      <c r="D14" s="55">
        <f>('Total Revenues by County'!D14/'Total Revenues by County'!D$4)</f>
        <v>3.9290398486269691</v>
      </c>
      <c r="E14" s="55">
        <f>('Total Revenues by County'!E14/'Total Revenues by County'!E$4)</f>
        <v>0</v>
      </c>
      <c r="F14" s="55">
        <f>('Total Revenues by County'!F14/'Total Revenues by County'!F$4)</f>
        <v>9.5534491744249408</v>
      </c>
      <c r="G14" s="55">
        <f>('Total Revenues by County'!G14/'Total Revenues by County'!G$4)</f>
        <v>0</v>
      </c>
      <c r="H14" s="55">
        <f>('Total Revenues by County'!H14/'Total Revenues by County'!H$4)</f>
        <v>0</v>
      </c>
      <c r="I14" s="55">
        <f>('Total Revenues by County'!I14/'Total Revenues by County'!I$4)</f>
        <v>0</v>
      </c>
      <c r="J14" s="55">
        <f>('Total Revenues by County'!J14/'Total Revenues by County'!J$4)</f>
        <v>0</v>
      </c>
      <c r="K14" s="55">
        <f>('Total Revenues by County'!K14/'Total Revenues by County'!K$4)</f>
        <v>0</v>
      </c>
      <c r="L14" s="55">
        <f>('Total Revenues by County'!L14/'Total Revenues by County'!L$4)</f>
        <v>0</v>
      </c>
      <c r="M14" s="55">
        <f>('Total Revenues by County'!M14/'Total Revenues by County'!M$4)</f>
        <v>0</v>
      </c>
      <c r="N14" s="55">
        <f>('Total Revenues by County'!N14/'Total Revenues by County'!N$4)</f>
        <v>0</v>
      </c>
      <c r="O14" s="55">
        <f>('Total Revenues by County'!O14/'Total Revenues by County'!O$4)</f>
        <v>0</v>
      </c>
      <c r="P14" s="55">
        <f>('Total Revenues by County'!P14/'Total Revenues by County'!P$4)</f>
        <v>0</v>
      </c>
      <c r="Q14" s="55">
        <f>('Total Revenues by County'!Q14/'Total Revenues by County'!Q$4)</f>
        <v>0</v>
      </c>
      <c r="R14" s="55">
        <f>('Total Revenues by County'!R14/'Total Revenues by County'!R$4)</f>
        <v>0</v>
      </c>
      <c r="S14" s="55">
        <f>('Total Revenues by County'!S14/'Total Revenues by County'!S$4)</f>
        <v>0</v>
      </c>
      <c r="T14" s="55">
        <f>('Total Revenues by County'!T14/'Total Revenues by County'!T$4)</f>
        <v>0</v>
      </c>
      <c r="U14" s="55">
        <f>('Total Revenues by County'!U14/'Total Revenues by County'!U$4)</f>
        <v>0</v>
      </c>
      <c r="V14" s="55">
        <f>('Total Revenues by County'!V14/'Total Revenues by County'!V$4)</f>
        <v>0</v>
      </c>
      <c r="W14" s="55">
        <f>('Total Revenues by County'!W14/'Total Revenues by County'!W$4)</f>
        <v>0</v>
      </c>
      <c r="X14" s="55">
        <f>('Total Revenues by County'!X14/'Total Revenues by County'!X$4)</f>
        <v>0</v>
      </c>
      <c r="Y14" s="55">
        <f>('Total Revenues by County'!Y14/'Total Revenues by County'!Y$4)</f>
        <v>0</v>
      </c>
      <c r="Z14" s="55">
        <f>('Total Revenues by County'!Z14/'Total Revenues by County'!Z$4)</f>
        <v>0</v>
      </c>
      <c r="AA14" s="55">
        <f>('Total Revenues by County'!AA14/'Total Revenues by County'!AA$4)</f>
        <v>0</v>
      </c>
      <c r="AB14" s="55">
        <f>('Total Revenues by County'!AB14/'Total Revenues by County'!AB$4)</f>
        <v>0</v>
      </c>
      <c r="AC14" s="55">
        <f>('Total Revenues by County'!AC14/'Total Revenues by County'!AC$4)</f>
        <v>0</v>
      </c>
      <c r="AD14" s="55">
        <f>('Total Revenues by County'!AD14/'Total Revenues by County'!AD$4)</f>
        <v>0</v>
      </c>
      <c r="AE14" s="55">
        <f>('Total Revenues by County'!AE14/'Total Revenues by County'!AE$4)</f>
        <v>0</v>
      </c>
      <c r="AF14" s="55">
        <f>('Total Revenues by County'!AF14/'Total Revenues by County'!AF$4)</f>
        <v>0</v>
      </c>
      <c r="AG14" s="55">
        <f>('Total Revenues by County'!AG14/'Total Revenues by County'!AG$4)</f>
        <v>0</v>
      </c>
      <c r="AH14" s="55">
        <f>('Total Revenues by County'!AH14/'Total Revenues by County'!AH$4)</f>
        <v>0</v>
      </c>
      <c r="AI14" s="55">
        <f>('Total Revenues by County'!AI14/'Total Revenues by County'!AI$4)</f>
        <v>0</v>
      </c>
      <c r="AJ14" s="55">
        <f>('Total Revenues by County'!AJ14/'Total Revenues by County'!AJ$4)</f>
        <v>0</v>
      </c>
      <c r="AK14" s="55">
        <f>('Total Revenues by County'!AK14/'Total Revenues by County'!AK$4)</f>
        <v>0</v>
      </c>
      <c r="AL14" s="55">
        <f>('Total Revenues by County'!AL14/'Total Revenues by County'!AL$4)</f>
        <v>2.710160552040568</v>
      </c>
      <c r="AM14" s="55">
        <f>('Total Revenues by County'!AM14/'Total Revenues by County'!AM$4)</f>
        <v>0</v>
      </c>
      <c r="AN14" s="55">
        <f>('Total Revenues by County'!AN14/'Total Revenues by County'!AN$4)</f>
        <v>0</v>
      </c>
      <c r="AO14" s="55">
        <f>('Total Revenues by County'!AO14/'Total Revenues by County'!AO$4)</f>
        <v>0</v>
      </c>
      <c r="AP14" s="55">
        <f>('Total Revenues by County'!AP14/'Total Revenues by County'!AP$4)</f>
        <v>0</v>
      </c>
      <c r="AQ14" s="55">
        <f>('Total Revenues by County'!AQ14/'Total Revenues by County'!AQ$4)</f>
        <v>0</v>
      </c>
      <c r="AR14" s="55">
        <f>('Total Revenues by County'!AR14/'Total Revenues by County'!AR$4)</f>
        <v>0</v>
      </c>
      <c r="AS14" s="55">
        <f>('Total Revenues by County'!AS14/'Total Revenues by County'!AS$4)</f>
        <v>3.2930240737172722</v>
      </c>
      <c r="AT14" s="55">
        <f>('Total Revenues by County'!AT14/'Total Revenues by County'!AT$4)</f>
        <v>0</v>
      </c>
      <c r="AU14" s="55">
        <f>('Total Revenues by County'!AU14/'Total Revenues by County'!AU$4)</f>
        <v>0</v>
      </c>
      <c r="AV14" s="55">
        <f>('Total Revenues by County'!AV14/'Total Revenues by County'!AV$4)</f>
        <v>0</v>
      </c>
      <c r="AW14" s="55">
        <f>('Total Revenues by County'!AW14/'Total Revenues by County'!AW$4)</f>
        <v>0</v>
      </c>
      <c r="AX14" s="55">
        <f>('Total Revenues by County'!AX14/'Total Revenues by County'!AX$4)</f>
        <v>6.9426784274439859</v>
      </c>
      <c r="AY14" s="55">
        <f>('Total Revenues by County'!AY14/'Total Revenues by County'!AY$4)</f>
        <v>0</v>
      </c>
      <c r="AZ14" s="55">
        <f>('Total Revenues by County'!AZ14/'Total Revenues by County'!AZ$4)</f>
        <v>0</v>
      </c>
      <c r="BA14" s="55">
        <f>('Total Revenues by County'!BA14/'Total Revenues by County'!BA$4)</f>
        <v>0</v>
      </c>
      <c r="BB14" s="55">
        <f>('Total Revenues by County'!BB14/'Total Revenues by County'!BB$4)</f>
        <v>0</v>
      </c>
      <c r="BC14" s="55">
        <f>('Total Revenues by County'!BC14/'Total Revenues by County'!BC$4)</f>
        <v>6.0324201330354841</v>
      </c>
      <c r="BD14" s="55">
        <f>('Total Revenues by County'!BD14/'Total Revenues by County'!BD$4)</f>
        <v>0</v>
      </c>
      <c r="BE14" s="55">
        <f>('Total Revenues by County'!BE14/'Total Revenues by County'!BE$4)</f>
        <v>0</v>
      </c>
      <c r="BF14" s="55">
        <f>('Total Revenues by County'!BF14/'Total Revenues by County'!BF$4)</f>
        <v>0</v>
      </c>
      <c r="BG14" s="55">
        <f>('Total Revenues by County'!BG14/'Total Revenues by County'!BG$4)</f>
        <v>0</v>
      </c>
      <c r="BH14" s="55">
        <f>('Total Revenues by County'!BH14/'Total Revenues by County'!BH$4)</f>
        <v>0</v>
      </c>
      <c r="BI14" s="55">
        <f>('Total Revenues by County'!BI14/'Total Revenues by County'!BI$4)</f>
        <v>2.2372409029187308</v>
      </c>
      <c r="BJ14" s="55">
        <f>('Total Revenues by County'!BJ14/'Total Revenues by County'!BJ$4)</f>
        <v>0</v>
      </c>
      <c r="BK14" s="55">
        <f>('Total Revenues by County'!BK14/'Total Revenues by County'!BK$4)</f>
        <v>0</v>
      </c>
      <c r="BL14" s="55">
        <f>('Total Revenues by County'!BL14/'Total Revenues by County'!BL$4)</f>
        <v>0</v>
      </c>
      <c r="BM14" s="55">
        <f>('Total Revenues by County'!BM14/'Total Revenues by County'!BM$4)</f>
        <v>0</v>
      </c>
      <c r="BN14" s="55">
        <f>('Total Revenues by County'!BN14/'Total Revenues by County'!BN$4)</f>
        <v>0</v>
      </c>
      <c r="BO14" s="55">
        <f>('Total Revenues by County'!BO14/'Total Revenues by County'!BO$4)</f>
        <v>0</v>
      </c>
      <c r="BP14" s="55">
        <f>('Total Revenues by County'!BP14/'Total Revenues by County'!BP$4)</f>
        <v>0</v>
      </c>
      <c r="BQ14" s="17">
        <f>('Total Revenues by County'!BQ14/'Total Revenues by County'!BQ$4)</f>
        <v>0</v>
      </c>
    </row>
    <row r="15" spans="1:84" x14ac:dyDescent="0.25">
      <c r="A15" s="13"/>
      <c r="B15" s="14">
        <v>314.39999999999998</v>
      </c>
      <c r="C15" s="15" t="s">
        <v>12</v>
      </c>
      <c r="D15" s="55">
        <f>('Total Revenues by County'!D15/'Total Revenues by County'!D$4)</f>
        <v>0</v>
      </c>
      <c r="E15" s="55">
        <f>('Total Revenues by County'!E15/'Total Revenues by County'!E$4)</f>
        <v>0</v>
      </c>
      <c r="F15" s="55">
        <f>('Total Revenues by County'!F15/'Total Revenues by County'!F$4)</f>
        <v>0</v>
      </c>
      <c r="G15" s="55">
        <f>('Total Revenues by County'!G15/'Total Revenues by County'!G$4)</f>
        <v>0</v>
      </c>
      <c r="H15" s="55">
        <f>('Total Revenues by County'!H15/'Total Revenues by County'!H$4)</f>
        <v>0</v>
      </c>
      <c r="I15" s="55">
        <f>('Total Revenues by County'!I15/'Total Revenues by County'!I$4)</f>
        <v>0</v>
      </c>
      <c r="J15" s="55">
        <f>('Total Revenues by County'!J15/'Total Revenues by County'!J$4)</f>
        <v>0</v>
      </c>
      <c r="K15" s="55">
        <f>('Total Revenues by County'!K15/'Total Revenues by County'!K$4)</f>
        <v>0</v>
      </c>
      <c r="L15" s="55">
        <f>('Total Revenues by County'!L15/'Total Revenues by County'!L$4)</f>
        <v>0</v>
      </c>
      <c r="M15" s="55">
        <f>('Total Revenues by County'!M15/'Total Revenues by County'!M$4)</f>
        <v>0</v>
      </c>
      <c r="N15" s="55">
        <f>('Total Revenues by County'!N15/'Total Revenues by County'!N$4)</f>
        <v>0</v>
      </c>
      <c r="O15" s="55">
        <f>('Total Revenues by County'!O15/'Total Revenues by County'!O$4)</f>
        <v>0</v>
      </c>
      <c r="P15" s="55">
        <f>('Total Revenues by County'!P15/'Total Revenues by County'!P$4)</f>
        <v>0</v>
      </c>
      <c r="Q15" s="55">
        <f>('Total Revenues by County'!Q15/'Total Revenues by County'!Q$4)</f>
        <v>0</v>
      </c>
      <c r="R15" s="55">
        <f>('Total Revenues by County'!R15/'Total Revenues by County'!R$4)</f>
        <v>0</v>
      </c>
      <c r="S15" s="55">
        <f>('Total Revenues by County'!S15/'Total Revenues by County'!S$4)</f>
        <v>0</v>
      </c>
      <c r="T15" s="55">
        <f>('Total Revenues by County'!T15/'Total Revenues by County'!T$4)</f>
        <v>0</v>
      </c>
      <c r="U15" s="55">
        <f>('Total Revenues by County'!U15/'Total Revenues by County'!U$4)</f>
        <v>0</v>
      </c>
      <c r="V15" s="55">
        <f>('Total Revenues by County'!V15/'Total Revenues by County'!V$4)</f>
        <v>0</v>
      </c>
      <c r="W15" s="55">
        <f>('Total Revenues by County'!W15/'Total Revenues by County'!W$4)</f>
        <v>0</v>
      </c>
      <c r="X15" s="55">
        <f>('Total Revenues by County'!X15/'Total Revenues by County'!X$4)</f>
        <v>0</v>
      </c>
      <c r="Y15" s="55">
        <f>('Total Revenues by County'!Y15/'Total Revenues by County'!Y$4)</f>
        <v>0</v>
      </c>
      <c r="Z15" s="55">
        <f>('Total Revenues by County'!Z15/'Total Revenues by County'!Z$4)</f>
        <v>0</v>
      </c>
      <c r="AA15" s="55">
        <f>('Total Revenues by County'!AA15/'Total Revenues by County'!AA$4)</f>
        <v>0</v>
      </c>
      <c r="AB15" s="55">
        <f>('Total Revenues by County'!AB15/'Total Revenues by County'!AB$4)</f>
        <v>0</v>
      </c>
      <c r="AC15" s="55">
        <f>('Total Revenues by County'!AC15/'Total Revenues by County'!AC$4)</f>
        <v>0</v>
      </c>
      <c r="AD15" s="55">
        <f>('Total Revenues by County'!AD15/'Total Revenues by County'!AD$4)</f>
        <v>0</v>
      </c>
      <c r="AE15" s="55">
        <f>('Total Revenues by County'!AE15/'Total Revenues by County'!AE$4)</f>
        <v>0</v>
      </c>
      <c r="AF15" s="55">
        <f>('Total Revenues by County'!AF15/'Total Revenues by County'!AF$4)</f>
        <v>0</v>
      </c>
      <c r="AG15" s="55">
        <f>('Total Revenues by County'!AG15/'Total Revenues by County'!AG$4)</f>
        <v>0</v>
      </c>
      <c r="AH15" s="55">
        <f>('Total Revenues by County'!AH15/'Total Revenues by County'!AH$4)</f>
        <v>0</v>
      </c>
      <c r="AI15" s="55">
        <f>('Total Revenues by County'!AI15/'Total Revenues by County'!AI$4)</f>
        <v>0</v>
      </c>
      <c r="AJ15" s="55">
        <f>('Total Revenues by County'!AJ15/'Total Revenues by County'!AJ$4)</f>
        <v>0</v>
      </c>
      <c r="AK15" s="55">
        <f>('Total Revenues by County'!AK15/'Total Revenues by County'!AK$4)</f>
        <v>0</v>
      </c>
      <c r="AL15" s="55">
        <f>('Total Revenues by County'!AL15/'Total Revenues by County'!AL$4)</f>
        <v>2.0988939586985955</v>
      </c>
      <c r="AM15" s="55">
        <f>('Total Revenues by County'!AM15/'Total Revenues by County'!AM$4)</f>
        <v>0</v>
      </c>
      <c r="AN15" s="55">
        <f>('Total Revenues by County'!AN15/'Total Revenues by County'!AN$4)</f>
        <v>0</v>
      </c>
      <c r="AO15" s="55">
        <f>('Total Revenues by County'!AO15/'Total Revenues by County'!AO$4)</f>
        <v>0</v>
      </c>
      <c r="AP15" s="55">
        <f>('Total Revenues by County'!AP15/'Total Revenues by County'!AP$4)</f>
        <v>0</v>
      </c>
      <c r="AQ15" s="55">
        <f>('Total Revenues by County'!AQ15/'Total Revenues by County'!AQ$4)</f>
        <v>0</v>
      </c>
      <c r="AR15" s="55">
        <f>('Total Revenues by County'!AR15/'Total Revenues by County'!AR$4)</f>
        <v>0</v>
      </c>
      <c r="AS15" s="55">
        <f>('Total Revenues by County'!AS15/'Total Revenues by County'!AS$4)</f>
        <v>0.78202188141033468</v>
      </c>
      <c r="AT15" s="55">
        <f>('Total Revenues by County'!AT15/'Total Revenues by County'!AT$4)</f>
        <v>0</v>
      </c>
      <c r="AU15" s="55">
        <f>('Total Revenues by County'!AU15/'Total Revenues by County'!AU$4)</f>
        <v>0</v>
      </c>
      <c r="AV15" s="55">
        <f>('Total Revenues by County'!AV15/'Total Revenues by County'!AV$4)</f>
        <v>0</v>
      </c>
      <c r="AW15" s="55">
        <f>('Total Revenues by County'!AW15/'Total Revenues by County'!AW$4)</f>
        <v>0</v>
      </c>
      <c r="AX15" s="55">
        <f>('Total Revenues by County'!AX15/'Total Revenues by County'!AX$4)</f>
        <v>0.79174244037292885</v>
      </c>
      <c r="AY15" s="55">
        <f>('Total Revenues by County'!AY15/'Total Revenues by County'!AY$4)</f>
        <v>0.62154567616353718</v>
      </c>
      <c r="AZ15" s="55">
        <f>('Total Revenues by County'!AZ15/'Total Revenues by County'!AZ$4)</f>
        <v>0.9120801373193933</v>
      </c>
      <c r="BA15" s="55">
        <f>('Total Revenues by County'!BA15/'Total Revenues by County'!BA$4)</f>
        <v>0</v>
      </c>
      <c r="BB15" s="55">
        <f>('Total Revenues by County'!BB15/'Total Revenues by County'!BB$4)</f>
        <v>0</v>
      </c>
      <c r="BC15" s="55">
        <f>('Total Revenues by County'!BC15/'Total Revenues by County'!BC$4)</f>
        <v>1.411481576827577</v>
      </c>
      <c r="BD15" s="55">
        <f>('Total Revenues by County'!BD15/'Total Revenues by County'!BD$4)</f>
        <v>0</v>
      </c>
      <c r="BE15" s="55">
        <f>('Total Revenues by County'!BE15/'Total Revenues by County'!BE$4)</f>
        <v>0</v>
      </c>
      <c r="BF15" s="55">
        <f>('Total Revenues by County'!BF15/'Total Revenues by County'!BF$4)</f>
        <v>0</v>
      </c>
      <c r="BG15" s="55">
        <f>('Total Revenues by County'!BG15/'Total Revenues by County'!BG$4)</f>
        <v>0</v>
      </c>
      <c r="BH15" s="55">
        <f>('Total Revenues by County'!BH15/'Total Revenues by County'!BH$4)</f>
        <v>0</v>
      </c>
      <c r="BI15" s="55">
        <f>('Total Revenues by County'!BI15/'Total Revenues by County'!BI$4)</f>
        <v>0.52412956155167278</v>
      </c>
      <c r="BJ15" s="55">
        <f>('Total Revenues by County'!BJ15/'Total Revenues by County'!BJ$4)</f>
        <v>0</v>
      </c>
      <c r="BK15" s="55">
        <f>('Total Revenues by County'!BK15/'Total Revenues by County'!BK$4)</f>
        <v>0</v>
      </c>
      <c r="BL15" s="55">
        <f>('Total Revenues by County'!BL15/'Total Revenues by County'!BL$4)</f>
        <v>0</v>
      </c>
      <c r="BM15" s="55">
        <f>('Total Revenues by County'!BM15/'Total Revenues by County'!BM$4)</f>
        <v>0</v>
      </c>
      <c r="BN15" s="55">
        <f>('Total Revenues by County'!BN15/'Total Revenues by County'!BN$4)</f>
        <v>0</v>
      </c>
      <c r="BO15" s="55">
        <f>('Total Revenues by County'!BO15/'Total Revenues by County'!BO$4)</f>
        <v>0</v>
      </c>
      <c r="BP15" s="55">
        <f>('Total Revenues by County'!BP15/'Total Revenues by County'!BP$4)</f>
        <v>0</v>
      </c>
      <c r="BQ15" s="17">
        <f>('Total Revenues by County'!BQ15/'Total Revenues by County'!BQ$4)</f>
        <v>0</v>
      </c>
    </row>
    <row r="16" spans="1:84" x14ac:dyDescent="0.25">
      <c r="A16" s="13"/>
      <c r="B16" s="14">
        <v>314.5</v>
      </c>
      <c r="C16" s="15" t="s">
        <v>312</v>
      </c>
      <c r="D16" s="55">
        <f>('Total Revenues by County'!D16/'Total Revenues by County'!D$4)</f>
        <v>0</v>
      </c>
      <c r="E16" s="55">
        <f>('Total Revenues by County'!E16/'Total Revenues by County'!E$4)</f>
        <v>0</v>
      </c>
      <c r="F16" s="55">
        <f>('Total Revenues by County'!F16/'Total Revenues by County'!F$4)</f>
        <v>0</v>
      </c>
      <c r="G16" s="55">
        <f>('Total Revenues by County'!G16/'Total Revenues by County'!G$4)</f>
        <v>0</v>
      </c>
      <c r="H16" s="55">
        <f>('Total Revenues by County'!H16/'Total Revenues by County'!H$4)</f>
        <v>0</v>
      </c>
      <c r="I16" s="55">
        <f>('Total Revenues by County'!I16/'Total Revenues by County'!I$4)</f>
        <v>0</v>
      </c>
      <c r="J16" s="55">
        <f>('Total Revenues by County'!J16/'Total Revenues by County'!J$4)</f>
        <v>0</v>
      </c>
      <c r="K16" s="55">
        <f>('Total Revenues by County'!K16/'Total Revenues by County'!K$4)</f>
        <v>0</v>
      </c>
      <c r="L16" s="55">
        <f>('Total Revenues by County'!L16/'Total Revenues by County'!L$4)</f>
        <v>0</v>
      </c>
      <c r="M16" s="55">
        <f>('Total Revenues by County'!M16/'Total Revenues by County'!M$4)</f>
        <v>0</v>
      </c>
      <c r="N16" s="55">
        <f>('Total Revenues by County'!N16/'Total Revenues by County'!N$4)</f>
        <v>0</v>
      </c>
      <c r="O16" s="55">
        <f>('Total Revenues by County'!O16/'Total Revenues by County'!O$4)</f>
        <v>0</v>
      </c>
      <c r="P16" s="55">
        <f>('Total Revenues by County'!P16/'Total Revenues by County'!P$4)</f>
        <v>0</v>
      </c>
      <c r="Q16" s="55">
        <f>('Total Revenues by County'!Q16/'Total Revenues by County'!Q$4)</f>
        <v>0</v>
      </c>
      <c r="R16" s="55">
        <f>('Total Revenues by County'!R16/'Total Revenues by County'!R$4)</f>
        <v>0</v>
      </c>
      <c r="S16" s="55">
        <f>('Total Revenues by County'!S16/'Total Revenues by County'!S$4)</f>
        <v>0</v>
      </c>
      <c r="T16" s="55">
        <f>('Total Revenues by County'!T16/'Total Revenues by County'!T$4)</f>
        <v>0</v>
      </c>
      <c r="U16" s="55">
        <f>('Total Revenues by County'!U16/'Total Revenues by County'!U$4)</f>
        <v>0</v>
      </c>
      <c r="V16" s="55">
        <f>('Total Revenues by County'!V16/'Total Revenues by County'!V$4)</f>
        <v>0</v>
      </c>
      <c r="W16" s="55">
        <f>('Total Revenues by County'!W16/'Total Revenues by County'!W$4)</f>
        <v>0</v>
      </c>
      <c r="X16" s="55">
        <f>('Total Revenues by County'!X16/'Total Revenues by County'!X$4)</f>
        <v>0</v>
      </c>
      <c r="Y16" s="55">
        <f>('Total Revenues by County'!Y16/'Total Revenues by County'!Y$4)</f>
        <v>0</v>
      </c>
      <c r="Z16" s="55">
        <f>('Total Revenues by County'!Z16/'Total Revenues by County'!Z$4)</f>
        <v>0</v>
      </c>
      <c r="AA16" s="55">
        <f>('Total Revenues by County'!AA16/'Total Revenues by County'!AA$4)</f>
        <v>0</v>
      </c>
      <c r="AB16" s="55">
        <f>('Total Revenues by County'!AB16/'Total Revenues by County'!AB$4)</f>
        <v>0</v>
      </c>
      <c r="AC16" s="55">
        <f>('Total Revenues by County'!AC16/'Total Revenues by County'!AC$4)</f>
        <v>0</v>
      </c>
      <c r="AD16" s="55">
        <f>('Total Revenues by County'!AD16/'Total Revenues by County'!AD$4)</f>
        <v>0</v>
      </c>
      <c r="AE16" s="55">
        <f>('Total Revenues by County'!AE16/'Total Revenues by County'!AE$4)</f>
        <v>0</v>
      </c>
      <c r="AF16" s="55">
        <f>('Total Revenues by County'!AF16/'Total Revenues by County'!AF$4)</f>
        <v>0</v>
      </c>
      <c r="AG16" s="55">
        <f>('Total Revenues by County'!AG16/'Total Revenues by County'!AG$4)</f>
        <v>6.3947453061552686</v>
      </c>
      <c r="AH16" s="55">
        <f>('Total Revenues by County'!AH16/'Total Revenues by County'!AH$4)</f>
        <v>0</v>
      </c>
      <c r="AI16" s="55">
        <f>('Total Revenues by County'!AI16/'Total Revenues by County'!AI$4)</f>
        <v>0</v>
      </c>
      <c r="AJ16" s="55">
        <f>('Total Revenues by County'!AJ16/'Total Revenues by County'!AJ$4)</f>
        <v>0</v>
      </c>
      <c r="AK16" s="55">
        <f>('Total Revenues by County'!AK16/'Total Revenues by County'!AK$4)</f>
        <v>0</v>
      </c>
      <c r="AL16" s="55">
        <f>('Total Revenues by County'!AL16/'Total Revenues by County'!AL$4)</f>
        <v>3.9279530431563014E-2</v>
      </c>
      <c r="AM16" s="55">
        <f>('Total Revenues by County'!AM16/'Total Revenues by County'!AM$4)</f>
        <v>0</v>
      </c>
      <c r="AN16" s="55">
        <f>('Total Revenues by County'!AN16/'Total Revenues by County'!AN$4)</f>
        <v>0</v>
      </c>
      <c r="AO16" s="55">
        <f>('Total Revenues by County'!AO16/'Total Revenues by County'!AO$4)</f>
        <v>0</v>
      </c>
      <c r="AP16" s="55">
        <f>('Total Revenues by County'!AP16/'Total Revenues by County'!AP$4)</f>
        <v>0</v>
      </c>
      <c r="AQ16" s="55">
        <f>('Total Revenues by County'!AQ16/'Total Revenues by County'!AQ$4)</f>
        <v>0</v>
      </c>
      <c r="AR16" s="55">
        <f>('Total Revenues by County'!AR16/'Total Revenues by County'!AR$4)</f>
        <v>0</v>
      </c>
      <c r="AS16" s="55">
        <f>('Total Revenues by County'!AS16/'Total Revenues by County'!AS$4)</f>
        <v>0</v>
      </c>
      <c r="AT16" s="55">
        <f>('Total Revenues by County'!AT16/'Total Revenues by County'!AT$4)</f>
        <v>0</v>
      </c>
      <c r="AU16" s="55">
        <f>('Total Revenues by County'!AU16/'Total Revenues by County'!AU$4)</f>
        <v>0</v>
      </c>
      <c r="AV16" s="55">
        <f>('Total Revenues by County'!AV16/'Total Revenues by County'!AV$4)</f>
        <v>0</v>
      </c>
      <c r="AW16" s="55">
        <f>('Total Revenues by County'!AW16/'Total Revenues by County'!AW$4)</f>
        <v>0</v>
      </c>
      <c r="AX16" s="55">
        <f>('Total Revenues by County'!AX16/'Total Revenues by County'!AX$4)</f>
        <v>0</v>
      </c>
      <c r="AY16" s="55">
        <f>('Total Revenues by County'!AY16/'Total Revenues by County'!AY$4)</f>
        <v>0</v>
      </c>
      <c r="AZ16" s="55">
        <f>('Total Revenues by County'!AZ16/'Total Revenues by County'!AZ$4)</f>
        <v>0</v>
      </c>
      <c r="BA16" s="55">
        <f>('Total Revenues by County'!BA16/'Total Revenues by County'!BA$4)</f>
        <v>0</v>
      </c>
      <c r="BB16" s="55">
        <f>('Total Revenues by County'!BB16/'Total Revenues by County'!BB$4)</f>
        <v>0</v>
      </c>
      <c r="BC16" s="55">
        <f>('Total Revenues by County'!BC16/'Total Revenues by County'!BC$4)</f>
        <v>0</v>
      </c>
      <c r="BD16" s="55">
        <f>('Total Revenues by County'!BD16/'Total Revenues by County'!BD$4)</f>
        <v>0</v>
      </c>
      <c r="BE16" s="55">
        <f>('Total Revenues by County'!BE16/'Total Revenues by County'!BE$4)</f>
        <v>0</v>
      </c>
      <c r="BF16" s="55">
        <f>('Total Revenues by County'!BF16/'Total Revenues by County'!BF$4)</f>
        <v>0</v>
      </c>
      <c r="BG16" s="55">
        <f>('Total Revenues by County'!BG16/'Total Revenues by County'!BG$4)</f>
        <v>0</v>
      </c>
      <c r="BH16" s="55">
        <f>('Total Revenues by County'!BH16/'Total Revenues by County'!BH$4)</f>
        <v>0</v>
      </c>
      <c r="BI16" s="55">
        <f>('Total Revenues by County'!BI16/'Total Revenues by County'!BI$4)</f>
        <v>0</v>
      </c>
      <c r="BJ16" s="55">
        <f>('Total Revenues by County'!BJ16/'Total Revenues by County'!BJ$4)</f>
        <v>0</v>
      </c>
      <c r="BK16" s="55">
        <f>('Total Revenues by County'!BK16/'Total Revenues by County'!BK$4)</f>
        <v>0</v>
      </c>
      <c r="BL16" s="55">
        <f>('Total Revenues by County'!BL16/'Total Revenues by County'!BL$4)</f>
        <v>0</v>
      </c>
      <c r="BM16" s="55">
        <f>('Total Revenues by County'!BM16/'Total Revenues by County'!BM$4)</f>
        <v>0</v>
      </c>
      <c r="BN16" s="55">
        <f>('Total Revenues by County'!BN16/'Total Revenues by County'!BN$4)</f>
        <v>0</v>
      </c>
      <c r="BO16" s="55">
        <f>('Total Revenues by County'!BO16/'Total Revenues by County'!BO$4)</f>
        <v>0</v>
      </c>
      <c r="BP16" s="55">
        <f>('Total Revenues by County'!BP16/'Total Revenues by County'!BP$4)</f>
        <v>0</v>
      </c>
      <c r="BQ16" s="17">
        <f>('Total Revenues by County'!BQ16/'Total Revenues by County'!BQ$4)</f>
        <v>6.4832101542416449</v>
      </c>
    </row>
    <row r="17" spans="1:69" x14ac:dyDescent="0.25">
      <c r="A17" s="13"/>
      <c r="B17" s="14">
        <v>314.7</v>
      </c>
      <c r="C17" s="15" t="s">
        <v>13</v>
      </c>
      <c r="D17" s="55">
        <f>('Total Revenues by County'!D17/'Total Revenues by County'!D$4)</f>
        <v>5.2560080214768575E-5</v>
      </c>
      <c r="E17" s="55">
        <f>('Total Revenues by County'!E17/'Total Revenues by County'!E$4)</f>
        <v>0</v>
      </c>
      <c r="F17" s="55">
        <f>('Total Revenues by County'!F17/'Total Revenues by County'!F$4)</f>
        <v>0</v>
      </c>
      <c r="G17" s="55">
        <f>('Total Revenues by County'!G17/'Total Revenues by County'!G$4)</f>
        <v>0</v>
      </c>
      <c r="H17" s="55">
        <f>('Total Revenues by County'!H17/'Total Revenues by County'!H$4)</f>
        <v>0</v>
      </c>
      <c r="I17" s="55">
        <f>('Total Revenues by County'!I17/'Total Revenues by County'!I$4)</f>
        <v>0</v>
      </c>
      <c r="J17" s="55">
        <f>('Total Revenues by County'!J17/'Total Revenues by County'!J$4)</f>
        <v>0</v>
      </c>
      <c r="K17" s="55">
        <f>('Total Revenues by County'!K17/'Total Revenues by County'!K$4)</f>
        <v>0</v>
      </c>
      <c r="L17" s="55">
        <f>('Total Revenues by County'!L17/'Total Revenues by County'!L$4)</f>
        <v>0</v>
      </c>
      <c r="M17" s="55">
        <f>('Total Revenues by County'!M17/'Total Revenues by County'!M$4)</f>
        <v>0</v>
      </c>
      <c r="N17" s="55">
        <f>('Total Revenues by County'!N17/'Total Revenues by County'!N$4)</f>
        <v>0</v>
      </c>
      <c r="O17" s="55">
        <f>('Total Revenues by County'!O17/'Total Revenues by County'!O$4)</f>
        <v>0</v>
      </c>
      <c r="P17" s="55">
        <f>('Total Revenues by County'!P17/'Total Revenues by County'!P$4)</f>
        <v>0</v>
      </c>
      <c r="Q17" s="55">
        <f>('Total Revenues by County'!Q17/'Total Revenues by County'!Q$4)</f>
        <v>0</v>
      </c>
      <c r="R17" s="55">
        <f>('Total Revenues by County'!R17/'Total Revenues by County'!R$4)</f>
        <v>0</v>
      </c>
      <c r="S17" s="55">
        <f>('Total Revenues by County'!S17/'Total Revenues by County'!S$4)</f>
        <v>0</v>
      </c>
      <c r="T17" s="55">
        <f>('Total Revenues by County'!T17/'Total Revenues by County'!T$4)</f>
        <v>0</v>
      </c>
      <c r="U17" s="55">
        <f>('Total Revenues by County'!U17/'Total Revenues by County'!U$4)</f>
        <v>0</v>
      </c>
      <c r="V17" s="55">
        <f>('Total Revenues by County'!V17/'Total Revenues by County'!V$4)</f>
        <v>0</v>
      </c>
      <c r="W17" s="55">
        <f>('Total Revenues by County'!W17/'Total Revenues by County'!W$4)</f>
        <v>0</v>
      </c>
      <c r="X17" s="55">
        <f>('Total Revenues by County'!X17/'Total Revenues by County'!X$4)</f>
        <v>0</v>
      </c>
      <c r="Y17" s="55">
        <f>('Total Revenues by County'!Y17/'Total Revenues by County'!Y$4)</f>
        <v>0</v>
      </c>
      <c r="Z17" s="55">
        <f>('Total Revenues by County'!Z17/'Total Revenues by County'!Z$4)</f>
        <v>0</v>
      </c>
      <c r="AA17" s="55">
        <f>('Total Revenues by County'!AA17/'Total Revenues by County'!AA$4)</f>
        <v>0</v>
      </c>
      <c r="AB17" s="55">
        <f>('Total Revenues by County'!AB17/'Total Revenues by County'!AB$4)</f>
        <v>0</v>
      </c>
      <c r="AC17" s="55">
        <f>('Total Revenues by County'!AC17/'Total Revenues by County'!AC$4)</f>
        <v>0</v>
      </c>
      <c r="AD17" s="55">
        <f>('Total Revenues by County'!AD17/'Total Revenues by County'!AD$4)</f>
        <v>0</v>
      </c>
      <c r="AE17" s="55">
        <f>('Total Revenues by County'!AE17/'Total Revenues by County'!AE$4)</f>
        <v>0</v>
      </c>
      <c r="AF17" s="55">
        <f>('Total Revenues by County'!AF17/'Total Revenues by County'!AF$4)</f>
        <v>0</v>
      </c>
      <c r="AG17" s="55">
        <f>('Total Revenues by County'!AG17/'Total Revenues by County'!AG$4)</f>
        <v>0</v>
      </c>
      <c r="AH17" s="55">
        <f>('Total Revenues by County'!AH17/'Total Revenues by County'!AH$4)</f>
        <v>0</v>
      </c>
      <c r="AI17" s="55">
        <f>('Total Revenues by County'!AI17/'Total Revenues by County'!AI$4)</f>
        <v>0</v>
      </c>
      <c r="AJ17" s="55">
        <f>('Total Revenues by County'!AJ17/'Total Revenues by County'!AJ$4)</f>
        <v>0</v>
      </c>
      <c r="AK17" s="55">
        <f>('Total Revenues by County'!AK17/'Total Revenues by County'!AK$4)</f>
        <v>0</v>
      </c>
      <c r="AL17" s="55">
        <f>('Total Revenues by County'!AL17/'Total Revenues by County'!AL$4)</f>
        <v>0</v>
      </c>
      <c r="AM17" s="55">
        <f>('Total Revenues by County'!AM17/'Total Revenues by County'!AM$4)</f>
        <v>0</v>
      </c>
      <c r="AN17" s="55">
        <f>('Total Revenues by County'!AN17/'Total Revenues by County'!AN$4)</f>
        <v>0</v>
      </c>
      <c r="AO17" s="55">
        <f>('Total Revenues by County'!AO17/'Total Revenues by County'!AO$4)</f>
        <v>0</v>
      </c>
      <c r="AP17" s="55">
        <f>('Total Revenues by County'!AP17/'Total Revenues by County'!AP$4)</f>
        <v>0</v>
      </c>
      <c r="AQ17" s="55">
        <f>('Total Revenues by County'!AQ17/'Total Revenues by County'!AQ$4)</f>
        <v>0</v>
      </c>
      <c r="AR17" s="55">
        <f>('Total Revenues by County'!AR17/'Total Revenues by County'!AR$4)</f>
        <v>0</v>
      </c>
      <c r="AS17" s="55">
        <f>('Total Revenues by County'!AS17/'Total Revenues by County'!AS$4)</f>
        <v>0</v>
      </c>
      <c r="AT17" s="55">
        <f>('Total Revenues by County'!AT17/'Total Revenues by County'!AT$4)</f>
        <v>0</v>
      </c>
      <c r="AU17" s="55">
        <f>('Total Revenues by County'!AU17/'Total Revenues by County'!AU$4)</f>
        <v>0</v>
      </c>
      <c r="AV17" s="55">
        <f>('Total Revenues by County'!AV17/'Total Revenues by County'!AV$4)</f>
        <v>0</v>
      </c>
      <c r="AW17" s="55">
        <f>('Total Revenues by County'!AW17/'Total Revenues by County'!AW$4)</f>
        <v>0</v>
      </c>
      <c r="AX17" s="55">
        <f>('Total Revenues by County'!AX17/'Total Revenues by County'!AX$4)</f>
        <v>4.2156941453249516E-3</v>
      </c>
      <c r="AY17" s="55">
        <f>('Total Revenues by County'!AY17/'Total Revenues by County'!AY$4)</f>
        <v>0</v>
      </c>
      <c r="AZ17" s="55">
        <f>('Total Revenues by County'!AZ17/'Total Revenues by County'!AZ$4)</f>
        <v>0</v>
      </c>
      <c r="BA17" s="55">
        <f>('Total Revenues by County'!BA17/'Total Revenues by County'!BA$4)</f>
        <v>0</v>
      </c>
      <c r="BB17" s="55">
        <f>('Total Revenues by County'!BB17/'Total Revenues by County'!BB$4)</f>
        <v>0</v>
      </c>
      <c r="BC17" s="55">
        <f>('Total Revenues by County'!BC17/'Total Revenues by County'!BC$4)</f>
        <v>1.9266062664529684E-4</v>
      </c>
      <c r="BD17" s="55">
        <f>('Total Revenues by County'!BD17/'Total Revenues by County'!BD$4)</f>
        <v>0</v>
      </c>
      <c r="BE17" s="55">
        <f>('Total Revenues by County'!BE17/'Total Revenues by County'!BE$4)</f>
        <v>0</v>
      </c>
      <c r="BF17" s="55">
        <f>('Total Revenues by County'!BF17/'Total Revenues by County'!BF$4)</f>
        <v>0</v>
      </c>
      <c r="BG17" s="55">
        <f>('Total Revenues by County'!BG17/'Total Revenues by County'!BG$4)</f>
        <v>0</v>
      </c>
      <c r="BH17" s="55">
        <f>('Total Revenues by County'!BH17/'Total Revenues by County'!BH$4)</f>
        <v>0</v>
      </c>
      <c r="BI17" s="55">
        <f>('Total Revenues by County'!BI17/'Total Revenues by County'!BI$4)</f>
        <v>1.9185367076869212E-3</v>
      </c>
      <c r="BJ17" s="55">
        <f>('Total Revenues by County'!BJ17/'Total Revenues by County'!BJ$4)</f>
        <v>0</v>
      </c>
      <c r="BK17" s="55">
        <f>('Total Revenues by County'!BK17/'Total Revenues by County'!BK$4)</f>
        <v>0</v>
      </c>
      <c r="BL17" s="55">
        <f>('Total Revenues by County'!BL17/'Total Revenues by County'!BL$4)</f>
        <v>0</v>
      </c>
      <c r="BM17" s="55">
        <f>('Total Revenues by County'!BM17/'Total Revenues by County'!BM$4)</f>
        <v>0</v>
      </c>
      <c r="BN17" s="55">
        <f>('Total Revenues by County'!BN17/'Total Revenues by County'!BN$4)</f>
        <v>0</v>
      </c>
      <c r="BO17" s="55">
        <f>('Total Revenues by County'!BO17/'Total Revenues by County'!BO$4)</f>
        <v>0</v>
      </c>
      <c r="BP17" s="55">
        <f>('Total Revenues by County'!BP17/'Total Revenues by County'!BP$4)</f>
        <v>0</v>
      </c>
      <c r="BQ17" s="17">
        <f>('Total Revenues by County'!BQ17/'Total Revenues by County'!BQ$4)</f>
        <v>0</v>
      </c>
    </row>
    <row r="18" spans="1:69" x14ac:dyDescent="0.25">
      <c r="A18" s="13"/>
      <c r="B18" s="14">
        <v>314.8</v>
      </c>
      <c r="C18" s="15" t="s">
        <v>14</v>
      </c>
      <c r="D18" s="55">
        <f>('Total Revenues by County'!D18/'Total Revenues by County'!D$4)</f>
        <v>3.065275576543649</v>
      </c>
      <c r="E18" s="55">
        <f>('Total Revenues by County'!E18/'Total Revenues by County'!E$4)</f>
        <v>0</v>
      </c>
      <c r="F18" s="55">
        <f>('Total Revenues by County'!F18/'Total Revenues by County'!F$4)</f>
        <v>0</v>
      </c>
      <c r="G18" s="55">
        <f>('Total Revenues by County'!G18/'Total Revenues by County'!G$4)</f>
        <v>0</v>
      </c>
      <c r="H18" s="55">
        <f>('Total Revenues by County'!H18/'Total Revenues by County'!H$4)</f>
        <v>0</v>
      </c>
      <c r="I18" s="55">
        <f>('Total Revenues by County'!I18/'Total Revenues by County'!I$4)</f>
        <v>0</v>
      </c>
      <c r="J18" s="55">
        <f>('Total Revenues by County'!J18/'Total Revenues by County'!J$4)</f>
        <v>0</v>
      </c>
      <c r="K18" s="55">
        <f>('Total Revenues by County'!K18/'Total Revenues by County'!K$4)</f>
        <v>0</v>
      </c>
      <c r="L18" s="55">
        <f>('Total Revenues by County'!L18/'Total Revenues by County'!L$4)</f>
        <v>0</v>
      </c>
      <c r="M18" s="55">
        <f>('Total Revenues by County'!M18/'Total Revenues by County'!M$4)</f>
        <v>0</v>
      </c>
      <c r="N18" s="55">
        <f>('Total Revenues by County'!N18/'Total Revenues by County'!N$4)</f>
        <v>0</v>
      </c>
      <c r="O18" s="55">
        <f>('Total Revenues by County'!O18/'Total Revenues by County'!O$4)</f>
        <v>0</v>
      </c>
      <c r="P18" s="55">
        <f>('Total Revenues by County'!P18/'Total Revenues by County'!P$4)</f>
        <v>0</v>
      </c>
      <c r="Q18" s="55">
        <f>('Total Revenues by County'!Q18/'Total Revenues by County'!Q$4)</f>
        <v>0</v>
      </c>
      <c r="R18" s="55">
        <f>('Total Revenues by County'!R18/'Total Revenues by County'!R$4)</f>
        <v>0</v>
      </c>
      <c r="S18" s="55">
        <f>('Total Revenues by County'!S18/'Total Revenues by County'!S$4)</f>
        <v>0</v>
      </c>
      <c r="T18" s="55">
        <f>('Total Revenues by County'!T18/'Total Revenues by County'!T$4)</f>
        <v>0</v>
      </c>
      <c r="U18" s="55">
        <f>('Total Revenues by County'!U18/'Total Revenues by County'!U$4)</f>
        <v>0</v>
      </c>
      <c r="V18" s="55">
        <f>('Total Revenues by County'!V18/'Total Revenues by County'!V$4)</f>
        <v>0</v>
      </c>
      <c r="W18" s="55">
        <f>('Total Revenues by County'!W18/'Total Revenues by County'!W$4)</f>
        <v>0</v>
      </c>
      <c r="X18" s="55">
        <f>('Total Revenues by County'!X18/'Total Revenues by County'!X$4)</f>
        <v>0</v>
      </c>
      <c r="Y18" s="55">
        <f>('Total Revenues by County'!Y18/'Total Revenues by County'!Y$4)</f>
        <v>0</v>
      </c>
      <c r="Z18" s="55">
        <f>('Total Revenues by County'!Z18/'Total Revenues by County'!Z$4)</f>
        <v>0</v>
      </c>
      <c r="AA18" s="55">
        <f>('Total Revenues by County'!AA18/'Total Revenues by County'!AA$4)</f>
        <v>0</v>
      </c>
      <c r="AB18" s="55">
        <f>('Total Revenues by County'!AB18/'Total Revenues by County'!AB$4)</f>
        <v>0</v>
      </c>
      <c r="AC18" s="55">
        <f>('Total Revenues by County'!AC18/'Total Revenues by County'!AC$4)</f>
        <v>0</v>
      </c>
      <c r="AD18" s="55">
        <f>('Total Revenues by County'!AD18/'Total Revenues by County'!AD$4)</f>
        <v>0</v>
      </c>
      <c r="AE18" s="55">
        <f>('Total Revenues by County'!AE18/'Total Revenues by County'!AE$4)</f>
        <v>0</v>
      </c>
      <c r="AF18" s="55">
        <f>('Total Revenues by County'!AF18/'Total Revenues by County'!AF$4)</f>
        <v>0</v>
      </c>
      <c r="AG18" s="55">
        <f>('Total Revenues by County'!AG18/'Total Revenues by County'!AG$4)</f>
        <v>0</v>
      </c>
      <c r="AH18" s="55">
        <f>('Total Revenues by County'!AH18/'Total Revenues by County'!AH$4)</f>
        <v>0</v>
      </c>
      <c r="AI18" s="55">
        <f>('Total Revenues by County'!AI18/'Total Revenues by County'!AI$4)</f>
        <v>0</v>
      </c>
      <c r="AJ18" s="55">
        <f>('Total Revenues by County'!AJ18/'Total Revenues by County'!AJ$4)</f>
        <v>0</v>
      </c>
      <c r="AK18" s="55">
        <f>('Total Revenues by County'!AK18/'Total Revenues by County'!AK$4)</f>
        <v>0</v>
      </c>
      <c r="AL18" s="55">
        <f>('Total Revenues by County'!AL18/'Total Revenues by County'!AL$4)</f>
        <v>0</v>
      </c>
      <c r="AM18" s="55">
        <f>('Total Revenues by County'!AM18/'Total Revenues by County'!AM$4)</f>
        <v>0</v>
      </c>
      <c r="AN18" s="55">
        <f>('Total Revenues by County'!AN18/'Total Revenues by County'!AN$4)</f>
        <v>0</v>
      </c>
      <c r="AO18" s="55">
        <f>('Total Revenues by County'!AO18/'Total Revenues by County'!AO$4)</f>
        <v>0</v>
      </c>
      <c r="AP18" s="55">
        <f>('Total Revenues by County'!AP18/'Total Revenues by County'!AP$4)</f>
        <v>0</v>
      </c>
      <c r="AQ18" s="55">
        <f>('Total Revenues by County'!AQ18/'Total Revenues by County'!AQ$4)</f>
        <v>0</v>
      </c>
      <c r="AR18" s="55">
        <f>('Total Revenues by County'!AR18/'Total Revenues by County'!AR$4)</f>
        <v>0</v>
      </c>
      <c r="AS18" s="55">
        <f>('Total Revenues by County'!AS18/'Total Revenues by County'!AS$4)</f>
        <v>0</v>
      </c>
      <c r="AT18" s="55">
        <f>('Total Revenues by County'!AT18/'Total Revenues by County'!AT$4)</f>
        <v>0</v>
      </c>
      <c r="AU18" s="55">
        <f>('Total Revenues by County'!AU18/'Total Revenues by County'!AU$4)</f>
        <v>0</v>
      </c>
      <c r="AV18" s="55">
        <f>('Total Revenues by County'!AV18/'Total Revenues by County'!AV$4)</f>
        <v>0</v>
      </c>
      <c r="AW18" s="55">
        <f>('Total Revenues by County'!AW18/'Total Revenues by County'!AW$4)</f>
        <v>0</v>
      </c>
      <c r="AX18" s="55">
        <f>('Total Revenues by County'!AX18/'Total Revenues by County'!AX$4)</f>
        <v>0.98428997273891838</v>
      </c>
      <c r="AY18" s="55">
        <f>('Total Revenues by County'!AY18/'Total Revenues by County'!AY$4)</f>
        <v>1.1277146100452202</v>
      </c>
      <c r="AZ18" s="55">
        <f>('Total Revenues by County'!AZ18/'Total Revenues by County'!AZ$4)</f>
        <v>0</v>
      </c>
      <c r="BA18" s="55">
        <f>('Total Revenues by County'!BA18/'Total Revenues by County'!BA$4)</f>
        <v>0</v>
      </c>
      <c r="BB18" s="55">
        <f>('Total Revenues by County'!BB18/'Total Revenues by County'!BB$4)</f>
        <v>0</v>
      </c>
      <c r="BC18" s="55">
        <f>('Total Revenues by County'!BC18/'Total Revenues by County'!BC$4)</f>
        <v>0</v>
      </c>
      <c r="BD18" s="55">
        <f>('Total Revenues by County'!BD18/'Total Revenues by County'!BD$4)</f>
        <v>0</v>
      </c>
      <c r="BE18" s="55">
        <f>('Total Revenues by County'!BE18/'Total Revenues by County'!BE$4)</f>
        <v>0</v>
      </c>
      <c r="BF18" s="55">
        <f>('Total Revenues by County'!BF18/'Total Revenues by County'!BF$4)</f>
        <v>0</v>
      </c>
      <c r="BG18" s="55">
        <f>('Total Revenues by County'!BG18/'Total Revenues by County'!BG$4)</f>
        <v>0</v>
      </c>
      <c r="BH18" s="55">
        <f>('Total Revenues by County'!BH18/'Total Revenues by County'!BH$4)</f>
        <v>0</v>
      </c>
      <c r="BI18" s="55">
        <f>('Total Revenues by County'!BI18/'Total Revenues by County'!BI$4)</f>
        <v>0</v>
      </c>
      <c r="BJ18" s="55">
        <f>('Total Revenues by County'!BJ18/'Total Revenues by County'!BJ$4)</f>
        <v>0</v>
      </c>
      <c r="BK18" s="55">
        <f>('Total Revenues by County'!BK18/'Total Revenues by County'!BK$4)</f>
        <v>0</v>
      </c>
      <c r="BL18" s="55">
        <f>('Total Revenues by County'!BL18/'Total Revenues by County'!BL$4)</f>
        <v>0</v>
      </c>
      <c r="BM18" s="55">
        <f>('Total Revenues by County'!BM18/'Total Revenues by County'!BM$4)</f>
        <v>0</v>
      </c>
      <c r="BN18" s="55">
        <f>('Total Revenues by County'!BN18/'Total Revenues by County'!BN$4)</f>
        <v>0.73886205425471041</v>
      </c>
      <c r="BO18" s="55">
        <f>('Total Revenues by County'!BO18/'Total Revenues by County'!BO$4)</f>
        <v>0</v>
      </c>
      <c r="BP18" s="55">
        <f>('Total Revenues by County'!BP18/'Total Revenues by County'!BP$4)</f>
        <v>0</v>
      </c>
      <c r="BQ18" s="17">
        <f>('Total Revenues by County'!BQ18/'Total Revenues by County'!BQ$4)</f>
        <v>0</v>
      </c>
    </row>
    <row r="19" spans="1:69" x14ac:dyDescent="0.25">
      <c r="A19" s="13"/>
      <c r="B19" s="14">
        <v>314.89999999999998</v>
      </c>
      <c r="C19" s="15" t="s">
        <v>15</v>
      </c>
      <c r="D19" s="55">
        <f>('Total Revenues by County'!D19/'Total Revenues by County'!D$4)</f>
        <v>0</v>
      </c>
      <c r="E19" s="55">
        <f>('Total Revenues by County'!E19/'Total Revenues by County'!E$4)</f>
        <v>0</v>
      </c>
      <c r="F19" s="55">
        <f>('Total Revenues by County'!F19/'Total Revenues by County'!F$4)</f>
        <v>0</v>
      </c>
      <c r="G19" s="55">
        <f>('Total Revenues by County'!G19/'Total Revenues by County'!G$4)</f>
        <v>0</v>
      </c>
      <c r="H19" s="55">
        <f>('Total Revenues by County'!H19/'Total Revenues by County'!H$4)</f>
        <v>0</v>
      </c>
      <c r="I19" s="55">
        <f>('Total Revenues by County'!I19/'Total Revenues by County'!I$4)</f>
        <v>0</v>
      </c>
      <c r="J19" s="55">
        <f>('Total Revenues by County'!J19/'Total Revenues by County'!J$4)</f>
        <v>0</v>
      </c>
      <c r="K19" s="55">
        <f>('Total Revenues by County'!K19/'Total Revenues by County'!K$4)</f>
        <v>0</v>
      </c>
      <c r="L19" s="55">
        <f>('Total Revenues by County'!L19/'Total Revenues by County'!L$4)</f>
        <v>0</v>
      </c>
      <c r="M19" s="55">
        <f>('Total Revenues by County'!M19/'Total Revenues by County'!M$4)</f>
        <v>0</v>
      </c>
      <c r="N19" s="55">
        <f>('Total Revenues by County'!N19/'Total Revenues by County'!N$4)</f>
        <v>0</v>
      </c>
      <c r="O19" s="55">
        <f>('Total Revenues by County'!O19/'Total Revenues by County'!O$4)</f>
        <v>0</v>
      </c>
      <c r="P19" s="55">
        <f>('Total Revenues by County'!P19/'Total Revenues by County'!P$4)</f>
        <v>0</v>
      </c>
      <c r="Q19" s="55">
        <f>('Total Revenues by County'!Q19/'Total Revenues by County'!Q$4)</f>
        <v>0</v>
      </c>
      <c r="R19" s="55">
        <f>('Total Revenues by County'!R19/'Total Revenues by County'!R$4)</f>
        <v>0</v>
      </c>
      <c r="S19" s="55">
        <f>('Total Revenues by County'!S19/'Total Revenues by County'!S$4)</f>
        <v>0</v>
      </c>
      <c r="T19" s="55">
        <f>('Total Revenues by County'!T19/'Total Revenues by County'!T$4)</f>
        <v>0</v>
      </c>
      <c r="U19" s="55">
        <f>('Total Revenues by County'!U19/'Total Revenues by County'!U$4)</f>
        <v>0</v>
      </c>
      <c r="V19" s="55">
        <f>('Total Revenues by County'!V19/'Total Revenues by County'!V$4)</f>
        <v>0</v>
      </c>
      <c r="W19" s="55">
        <f>('Total Revenues by County'!W19/'Total Revenues by County'!W$4)</f>
        <v>0</v>
      </c>
      <c r="X19" s="55">
        <f>('Total Revenues by County'!X19/'Total Revenues by County'!X$4)</f>
        <v>0</v>
      </c>
      <c r="Y19" s="55">
        <f>('Total Revenues by County'!Y19/'Total Revenues by County'!Y$4)</f>
        <v>0</v>
      </c>
      <c r="Z19" s="55">
        <f>('Total Revenues by County'!Z19/'Total Revenues by County'!Z$4)</f>
        <v>0</v>
      </c>
      <c r="AA19" s="55">
        <f>('Total Revenues by County'!AA19/'Total Revenues by County'!AA$4)</f>
        <v>0</v>
      </c>
      <c r="AB19" s="55">
        <f>('Total Revenues by County'!AB19/'Total Revenues by County'!AB$4)</f>
        <v>0</v>
      </c>
      <c r="AC19" s="55">
        <f>('Total Revenues by County'!AC19/'Total Revenues by County'!AC$4)</f>
        <v>0</v>
      </c>
      <c r="AD19" s="55">
        <f>('Total Revenues by County'!AD19/'Total Revenues by County'!AD$4)</f>
        <v>0</v>
      </c>
      <c r="AE19" s="55">
        <f>('Total Revenues by County'!AE19/'Total Revenues by County'!AE$4)</f>
        <v>0</v>
      </c>
      <c r="AF19" s="55">
        <f>('Total Revenues by County'!AF19/'Total Revenues by County'!AF$4)</f>
        <v>0</v>
      </c>
      <c r="AG19" s="55">
        <f>('Total Revenues by County'!AG19/'Total Revenues by County'!AG$4)</f>
        <v>0</v>
      </c>
      <c r="AH19" s="55">
        <f>('Total Revenues by County'!AH19/'Total Revenues by County'!AH$4)</f>
        <v>0</v>
      </c>
      <c r="AI19" s="55">
        <f>('Total Revenues by County'!AI19/'Total Revenues by County'!AI$4)</f>
        <v>0</v>
      </c>
      <c r="AJ19" s="55">
        <f>('Total Revenues by County'!AJ19/'Total Revenues by County'!AJ$4)</f>
        <v>0</v>
      </c>
      <c r="AK19" s="55">
        <f>('Total Revenues by County'!AK19/'Total Revenues by County'!AK$4)</f>
        <v>0</v>
      </c>
      <c r="AL19" s="55">
        <f>('Total Revenues by County'!AL19/'Total Revenues by County'!AL$4)</f>
        <v>-0.11498183217356898</v>
      </c>
      <c r="AM19" s="55">
        <f>('Total Revenues by County'!AM19/'Total Revenues by County'!AM$4)</f>
        <v>0</v>
      </c>
      <c r="AN19" s="55">
        <f>('Total Revenues by County'!AN19/'Total Revenues by County'!AN$4)</f>
        <v>0</v>
      </c>
      <c r="AO19" s="55">
        <f>('Total Revenues by County'!AO19/'Total Revenues by County'!AO$4)</f>
        <v>0</v>
      </c>
      <c r="AP19" s="55">
        <f>('Total Revenues by County'!AP19/'Total Revenues by County'!AP$4)</f>
        <v>0</v>
      </c>
      <c r="AQ19" s="55">
        <f>('Total Revenues by County'!AQ19/'Total Revenues by County'!AQ$4)</f>
        <v>0</v>
      </c>
      <c r="AR19" s="55">
        <f>('Total Revenues by County'!AR19/'Total Revenues by County'!AR$4)</f>
        <v>0</v>
      </c>
      <c r="AS19" s="55">
        <f>('Total Revenues by County'!AS19/'Total Revenues by County'!AS$4)</f>
        <v>0</v>
      </c>
      <c r="AT19" s="55">
        <f>('Total Revenues by County'!AT19/'Total Revenues by County'!AT$4)</f>
        <v>0</v>
      </c>
      <c r="AU19" s="55">
        <f>('Total Revenues by County'!AU19/'Total Revenues by County'!AU$4)</f>
        <v>0</v>
      </c>
      <c r="AV19" s="55">
        <f>('Total Revenues by County'!AV19/'Total Revenues by County'!AV$4)</f>
        <v>0</v>
      </c>
      <c r="AW19" s="55">
        <f>('Total Revenues by County'!AW19/'Total Revenues by County'!AW$4)</f>
        <v>0</v>
      </c>
      <c r="AX19" s="55">
        <f>('Total Revenues by County'!AX19/'Total Revenues by County'!AX$4)</f>
        <v>0</v>
      </c>
      <c r="AY19" s="55">
        <f>('Total Revenues by County'!AY19/'Total Revenues by County'!AY$4)</f>
        <v>0</v>
      </c>
      <c r="AZ19" s="55">
        <f>('Total Revenues by County'!AZ19/'Total Revenues by County'!AZ$4)</f>
        <v>0</v>
      </c>
      <c r="BA19" s="55">
        <f>('Total Revenues by County'!BA19/'Total Revenues by County'!BA$4)</f>
        <v>0</v>
      </c>
      <c r="BB19" s="55">
        <f>('Total Revenues by County'!BB19/'Total Revenues by County'!BB$4)</f>
        <v>0</v>
      </c>
      <c r="BC19" s="55">
        <f>('Total Revenues by County'!BC19/'Total Revenues by County'!BC$4)</f>
        <v>0</v>
      </c>
      <c r="BD19" s="55">
        <f>('Total Revenues by County'!BD19/'Total Revenues by County'!BD$4)</f>
        <v>0</v>
      </c>
      <c r="BE19" s="55">
        <f>('Total Revenues by County'!BE19/'Total Revenues by County'!BE$4)</f>
        <v>0</v>
      </c>
      <c r="BF19" s="55">
        <f>('Total Revenues by County'!BF19/'Total Revenues by County'!BF$4)</f>
        <v>0</v>
      </c>
      <c r="BG19" s="55">
        <f>('Total Revenues by County'!BG19/'Total Revenues by County'!BG$4)</f>
        <v>0</v>
      </c>
      <c r="BH19" s="55">
        <f>('Total Revenues by County'!BH19/'Total Revenues by County'!BH$4)</f>
        <v>0</v>
      </c>
      <c r="BI19" s="55">
        <f>('Total Revenues by County'!BI19/'Total Revenues by County'!BI$4)</f>
        <v>0</v>
      </c>
      <c r="BJ19" s="55">
        <f>('Total Revenues by County'!BJ19/'Total Revenues by County'!BJ$4)</f>
        <v>0</v>
      </c>
      <c r="BK19" s="55">
        <f>('Total Revenues by County'!BK19/'Total Revenues by County'!BK$4)</f>
        <v>0</v>
      </c>
      <c r="BL19" s="55">
        <f>('Total Revenues by County'!BL19/'Total Revenues by County'!BL$4)</f>
        <v>0</v>
      </c>
      <c r="BM19" s="55">
        <f>('Total Revenues by County'!BM19/'Total Revenues by County'!BM$4)</f>
        <v>0</v>
      </c>
      <c r="BN19" s="55">
        <f>('Total Revenues by County'!BN19/'Total Revenues by County'!BN$4)</f>
        <v>0</v>
      </c>
      <c r="BO19" s="55">
        <f>('Total Revenues by County'!BO19/'Total Revenues by County'!BO$4)</f>
        <v>0</v>
      </c>
      <c r="BP19" s="55">
        <f>('Total Revenues by County'!BP19/'Total Revenues by County'!BP$4)</f>
        <v>0</v>
      </c>
      <c r="BQ19" s="17">
        <f>('Total Revenues by County'!BQ19/'Total Revenues by County'!BQ$4)</f>
        <v>0</v>
      </c>
    </row>
    <row r="20" spans="1:69" x14ac:dyDescent="0.25">
      <c r="A20" s="13"/>
      <c r="B20" s="14">
        <v>315</v>
      </c>
      <c r="C20" s="15" t="s">
        <v>16</v>
      </c>
      <c r="D20" s="55">
        <f>('Total Revenues by County'!D20/'Total Revenues by County'!D$4)</f>
        <v>4.8199332082672965</v>
      </c>
      <c r="E20" s="55">
        <f>('Total Revenues by County'!E20/'Total Revenues by County'!E$4)</f>
        <v>5.797234003319196</v>
      </c>
      <c r="F20" s="55">
        <f>('Total Revenues by County'!F20/'Total Revenues by County'!F$4)</f>
        <v>6.4097730556937433</v>
      </c>
      <c r="G20" s="55">
        <f>('Total Revenues by County'!G20/'Total Revenues by County'!G$4)</f>
        <v>1.5319074333800842</v>
      </c>
      <c r="H20" s="55">
        <f>('Total Revenues by County'!H20/'Total Revenues by County'!H$4)</f>
        <v>15.023195724507524</v>
      </c>
      <c r="I20" s="55">
        <f>('Total Revenues by County'!I20/'Total Revenues by County'!I$4)</f>
        <v>0</v>
      </c>
      <c r="J20" s="55">
        <f>('Total Revenues by County'!J20/'Total Revenues by County'!J$4)</f>
        <v>5.3788717948717952</v>
      </c>
      <c r="K20" s="55">
        <f>('Total Revenues by County'!K20/'Total Revenues by County'!K$4)</f>
        <v>34.201740239282898</v>
      </c>
      <c r="L20" s="55">
        <f>('Total Revenues by County'!L20/'Total Revenues by County'!L$4)</f>
        <v>13.703701605822879</v>
      </c>
      <c r="M20" s="55">
        <f>('Total Revenues by County'!M20/'Total Revenues by County'!M$4)</f>
        <v>36.697603017839832</v>
      </c>
      <c r="N20" s="55">
        <f>('Total Revenues by County'!N20/'Total Revenues by County'!N$4)</f>
        <v>0</v>
      </c>
      <c r="O20" s="55">
        <f>('Total Revenues by County'!O20/'Total Revenues by County'!O$4)</f>
        <v>4.713035494809791</v>
      </c>
      <c r="P20" s="55">
        <f>('Total Revenues by County'!P20/'Total Revenues by County'!P$4)</f>
        <v>7.3605645115024956</v>
      </c>
      <c r="Q20" s="55">
        <f>('Total Revenues by County'!Q20/'Total Revenues by County'!Q$4)</f>
        <v>0</v>
      </c>
      <c r="R20" s="55">
        <f>('Total Revenues by County'!R20/'Total Revenues by County'!R$4)</f>
        <v>11.304741968758716</v>
      </c>
      <c r="S20" s="55">
        <f>('Total Revenues by County'!S20/'Total Revenues by County'!S$4)</f>
        <v>2.1132649222538036</v>
      </c>
      <c r="T20" s="55">
        <f>('Total Revenues by County'!T20/'Total Revenues by County'!T$4)</f>
        <v>5.1816607498484721</v>
      </c>
      <c r="U20" s="55">
        <f>('Total Revenues by County'!U20/'Total Revenues by County'!U$4)</f>
        <v>6.0718273728685679</v>
      </c>
      <c r="V20" s="55">
        <f>('Total Revenues by County'!V20/'Total Revenues by County'!V$4)</f>
        <v>7.5790188322805356</v>
      </c>
      <c r="W20" s="55">
        <f>('Total Revenues by County'!W20/'Total Revenues by County'!W$4)</f>
        <v>6.0169202111145603</v>
      </c>
      <c r="X20" s="55">
        <f>('Total Revenues by County'!X20/'Total Revenues by County'!X$4)</f>
        <v>4.7083149467313872</v>
      </c>
      <c r="Y20" s="55">
        <f>('Total Revenues by County'!Y20/'Total Revenues by County'!Y$4)</f>
        <v>0.8725589566862626</v>
      </c>
      <c r="Z20" s="55">
        <f>('Total Revenues by County'!Z20/'Total Revenues by County'!Z$4)</f>
        <v>3.9185388193718222</v>
      </c>
      <c r="AA20" s="55">
        <f>('Total Revenues by County'!AA20/'Total Revenues by County'!AA$4)</f>
        <v>0</v>
      </c>
      <c r="AB20" s="55">
        <f>('Total Revenues by County'!AB20/'Total Revenues by County'!AB$4)</f>
        <v>9.1204319994443743</v>
      </c>
      <c r="AC20" s="55">
        <f>('Total Revenues by County'!AC20/'Total Revenues by County'!AC$4)</f>
        <v>8.5538234162735609</v>
      </c>
      <c r="AD20" s="55">
        <f>('Total Revenues by County'!AD20/'Total Revenues by County'!AD$4)</f>
        <v>20.233164609274453</v>
      </c>
      <c r="AE20" s="55">
        <f>('Total Revenues by County'!AE20/'Total Revenues by County'!AE$4)</f>
        <v>5.3824459276358709</v>
      </c>
      <c r="AF20" s="55">
        <f>('Total Revenues by County'!AF20/'Total Revenues by County'!AF$4)</f>
        <v>9.8528414524589216</v>
      </c>
      <c r="AG20" s="55">
        <f>('Total Revenues by County'!AG20/'Total Revenues by County'!AG$4)</f>
        <v>0</v>
      </c>
      <c r="AH20" s="55">
        <f>('Total Revenues by County'!AH20/'Total Revenues by County'!AH$4)</f>
        <v>5.1850145654088475</v>
      </c>
      <c r="AI20" s="55">
        <f>('Total Revenues by County'!AI20/'Total Revenues by County'!AI$4)</f>
        <v>4.4791431792559191</v>
      </c>
      <c r="AJ20" s="55">
        <f>('Total Revenues by County'!AJ20/'Total Revenues by County'!AJ$4)</f>
        <v>7.4192602517446735</v>
      </c>
      <c r="AK20" s="55">
        <f>('Total Revenues by County'!AK20/'Total Revenues by County'!AK$4)</f>
        <v>16.378156747269511</v>
      </c>
      <c r="AL20" s="55">
        <f>('Total Revenues by County'!AL20/'Total Revenues by County'!AL$4)</f>
        <v>15.247557960992715</v>
      </c>
      <c r="AM20" s="55">
        <f>('Total Revenues by County'!AM20/'Total Revenues by County'!AM$4)</f>
        <v>6.8125536138820131</v>
      </c>
      <c r="AN20" s="55">
        <f>('Total Revenues by County'!AN20/'Total Revenues by County'!AN$4)</f>
        <v>3.052121936640765</v>
      </c>
      <c r="AO20" s="55">
        <f>('Total Revenues by County'!AO20/'Total Revenues by County'!AO$4)</f>
        <v>7.795620058260508</v>
      </c>
      <c r="AP20" s="55">
        <f>('Total Revenues by County'!AP20/'Total Revenues by County'!AP$4)</f>
        <v>11.186052850854777</v>
      </c>
      <c r="AQ20" s="55">
        <f>('Total Revenues by County'!AQ20/'Total Revenues by County'!AQ$4)</f>
        <v>10.008047014364495</v>
      </c>
      <c r="AR20" s="55">
        <f>('Total Revenues by County'!AR20/'Total Revenues by County'!AR$4)</f>
        <v>15.901550048524447</v>
      </c>
      <c r="AS20" s="55">
        <f>('Total Revenues by County'!AS20/'Total Revenues by County'!AS$4)</f>
        <v>16.527300490254788</v>
      </c>
      <c r="AT20" s="55">
        <f>('Total Revenues by County'!AT20/'Total Revenues by County'!AT$4)</f>
        <v>9.872759611437953</v>
      </c>
      <c r="AU20" s="55">
        <f>('Total Revenues by County'!AU20/'Total Revenues by County'!AU$4)</f>
        <v>0</v>
      </c>
      <c r="AV20" s="55">
        <f>('Total Revenues by County'!AV20/'Total Revenues by County'!AV$4)</f>
        <v>17.122391080731326</v>
      </c>
      <c r="AW20" s="55">
        <f>('Total Revenues by County'!AW20/'Total Revenues by County'!AW$4)</f>
        <v>3.6387888788878886</v>
      </c>
      <c r="AX20" s="55">
        <f>('Total Revenues by County'!AX20/'Total Revenues by County'!AX$4)</f>
        <v>23.602628722219702</v>
      </c>
      <c r="AY20" s="55">
        <f>('Total Revenues by County'!AY20/'Total Revenues by County'!AY$4)</f>
        <v>22.304929564359753</v>
      </c>
      <c r="AZ20" s="55">
        <f>('Total Revenues by County'!AZ20/'Total Revenues by County'!AZ$4)</f>
        <v>0</v>
      </c>
      <c r="BA20" s="55">
        <f>('Total Revenues by County'!BA20/'Total Revenues by County'!BA$4)</f>
        <v>12.968768896721951</v>
      </c>
      <c r="BB20" s="55">
        <f>('Total Revenues by County'!BB20/'Total Revenues by County'!BB$4)</f>
        <v>11.95009066687615</v>
      </c>
      <c r="BC20" s="55">
        <f>('Total Revenues by County'!BC20/'Total Revenues by County'!BC$4)</f>
        <v>19.783638794542391</v>
      </c>
      <c r="BD20" s="55">
        <f>('Total Revenues by County'!BD20/'Total Revenues by County'!BD$4)</f>
        <v>7.4429831638965087</v>
      </c>
      <c r="BE20" s="55">
        <f>('Total Revenues by County'!BE20/'Total Revenues by County'!BE$4)</f>
        <v>13.860581249112025</v>
      </c>
      <c r="BF20" s="55">
        <f>('Total Revenues by County'!BF20/'Total Revenues by County'!BF$4)</f>
        <v>3.875027448891065</v>
      </c>
      <c r="BG20" s="55">
        <f>('Total Revenues by County'!BG20/'Total Revenues by County'!BG$4)</f>
        <v>9.6306120022196975</v>
      </c>
      <c r="BH20" s="55">
        <f>('Total Revenues by County'!BH20/'Total Revenues by County'!BH$4)</f>
        <v>27.908978305327739</v>
      </c>
      <c r="BI20" s="55">
        <f>('Total Revenues by County'!BI20/'Total Revenues by County'!BI$4)</f>
        <v>19.479795040665408</v>
      </c>
      <c r="BJ20" s="55">
        <f>('Total Revenues by County'!BJ20/'Total Revenues by County'!BJ$4)</f>
        <v>9.2765467779918644</v>
      </c>
      <c r="BK20" s="55">
        <f>('Total Revenues by County'!BK20/'Total Revenues by County'!BK$4)</f>
        <v>6.6156530528747801</v>
      </c>
      <c r="BL20" s="55">
        <f>('Total Revenues by County'!BL20/'Total Revenues by County'!BL$4)</f>
        <v>5.9274257864421802</v>
      </c>
      <c r="BM20" s="55">
        <f>('Total Revenues by County'!BM20/'Total Revenues by County'!BM$4)</f>
        <v>3.5507563566140972</v>
      </c>
      <c r="BN20" s="55">
        <f>('Total Revenues by County'!BN20/'Total Revenues by County'!BN$4)</f>
        <v>8.7870531932316069</v>
      </c>
      <c r="BO20" s="55">
        <f>('Total Revenues by County'!BO20/'Total Revenues by County'!BO$4)</f>
        <v>10.04737457759293</v>
      </c>
      <c r="BP20" s="55">
        <f>('Total Revenues by County'!BP20/'Total Revenues by County'!BP$4)</f>
        <v>10.006158821285178</v>
      </c>
      <c r="BQ20" s="17">
        <f>('Total Revenues by County'!BQ20/'Total Revenues by County'!BQ$4)</f>
        <v>0</v>
      </c>
    </row>
    <row r="21" spans="1:69" x14ac:dyDescent="0.25">
      <c r="A21" s="13"/>
      <c r="B21" s="14">
        <v>316</v>
      </c>
      <c r="C21" s="15" t="s">
        <v>17</v>
      </c>
      <c r="D21" s="55">
        <f>('Total Revenues by County'!D21/'Total Revenues by County'!D$4)</f>
        <v>0.98390852928809391</v>
      </c>
      <c r="E21" s="55">
        <f>('Total Revenues by County'!E21/'Total Revenues by County'!E$4)</f>
        <v>0.50673059192328973</v>
      </c>
      <c r="F21" s="55">
        <f>('Total Revenues by County'!F21/'Total Revenues by County'!F$4)</f>
        <v>0</v>
      </c>
      <c r="G21" s="55">
        <f>('Total Revenues by County'!G21/'Total Revenues by County'!G$4)</f>
        <v>0</v>
      </c>
      <c r="H21" s="55">
        <f>('Total Revenues by County'!H21/'Total Revenues by County'!H$4)</f>
        <v>0.97057654368245927</v>
      </c>
      <c r="I21" s="55">
        <f>('Total Revenues by County'!I21/'Total Revenues by County'!I$4)</f>
        <v>0.58178581357912118</v>
      </c>
      <c r="J21" s="55">
        <f>('Total Revenues by County'!J21/'Total Revenues by County'!J$4)</f>
        <v>0.67692307692307696</v>
      </c>
      <c r="K21" s="55">
        <f>('Total Revenues by County'!K21/'Total Revenues by County'!K$4)</f>
        <v>2.7203427971346059</v>
      </c>
      <c r="L21" s="55">
        <f>('Total Revenues by County'!L21/'Total Revenues by County'!L$4)</f>
        <v>1.2540428785861961</v>
      </c>
      <c r="M21" s="55">
        <f>('Total Revenues by County'!M21/'Total Revenues by County'!M$4)</f>
        <v>0</v>
      </c>
      <c r="N21" s="55">
        <f>('Total Revenues by County'!N21/'Total Revenues by County'!N$4)</f>
        <v>0</v>
      </c>
      <c r="O21" s="55">
        <f>('Total Revenues by County'!O21/'Total Revenues by County'!O$4)</f>
        <v>0.1969465874931513</v>
      </c>
      <c r="P21" s="55">
        <f>('Total Revenues by County'!P21/'Total Revenues by County'!P$4)</f>
        <v>0</v>
      </c>
      <c r="Q21" s="55">
        <f>('Total Revenues by County'!Q21/'Total Revenues by County'!Q$4)</f>
        <v>0.52527097795639999</v>
      </c>
      <c r="R21" s="55">
        <f>('Total Revenues by County'!R21/'Total Revenues by County'!R$4)</f>
        <v>1.6301479408236705</v>
      </c>
      <c r="S21" s="55">
        <f>('Total Revenues by County'!S21/'Total Revenues by County'!S$4)</f>
        <v>5.5279217522153486E-2</v>
      </c>
      <c r="T21" s="55">
        <f>('Total Revenues by County'!T21/'Total Revenues by County'!T$4)</f>
        <v>0</v>
      </c>
      <c r="U21" s="55">
        <f>('Total Revenues by County'!U21/'Total Revenues by County'!U$4)</f>
        <v>0.1443014507749682</v>
      </c>
      <c r="V21" s="55">
        <f>('Total Revenues by County'!V21/'Total Revenues by County'!V$4)</f>
        <v>4.9884881043745201E-2</v>
      </c>
      <c r="W21" s="55">
        <f>('Total Revenues by County'!W21/'Total Revenues by County'!W$4)</f>
        <v>0</v>
      </c>
      <c r="X21" s="55">
        <f>('Total Revenues by County'!X21/'Total Revenues by County'!X$4)</f>
        <v>0.16289478661035114</v>
      </c>
      <c r="Y21" s="55">
        <f>('Total Revenues by County'!Y21/'Total Revenues by County'!Y$4)</f>
        <v>0</v>
      </c>
      <c r="Z21" s="55">
        <f>('Total Revenues by County'!Z21/'Total Revenues by County'!Z$4)</f>
        <v>0</v>
      </c>
      <c r="AA21" s="55">
        <f>('Total Revenues by County'!AA21/'Total Revenues by County'!AA$4)</f>
        <v>0</v>
      </c>
      <c r="AB21" s="55">
        <f>('Total Revenues by County'!AB21/'Total Revenues by County'!AB$4)</f>
        <v>0</v>
      </c>
      <c r="AC21" s="55">
        <f>('Total Revenues by County'!AC21/'Total Revenues by County'!AC$4)</f>
        <v>0</v>
      </c>
      <c r="AD21" s="55">
        <f>('Total Revenues by County'!AD21/'Total Revenues by County'!AD$4)</f>
        <v>1.5690011438091938</v>
      </c>
      <c r="AE21" s="55">
        <f>('Total Revenues by County'!AE21/'Total Revenues by County'!AE$4)</f>
        <v>0</v>
      </c>
      <c r="AF21" s="55">
        <f>('Total Revenues by County'!AF21/'Total Revenues by County'!AF$4)</f>
        <v>1.2938751557654968</v>
      </c>
      <c r="AG21" s="55">
        <f>('Total Revenues by County'!AG21/'Total Revenues by County'!AG$4)</f>
        <v>0</v>
      </c>
      <c r="AH21" s="55">
        <f>('Total Revenues by County'!AH21/'Total Revenues by County'!AH$4)</f>
        <v>0</v>
      </c>
      <c r="AI21" s="55">
        <f>('Total Revenues by County'!AI21/'Total Revenues by County'!AI$4)</f>
        <v>0</v>
      </c>
      <c r="AJ21" s="55">
        <f>('Total Revenues by County'!AJ21/'Total Revenues by County'!AJ$4)</f>
        <v>0</v>
      </c>
      <c r="AK21" s="55">
        <f>('Total Revenues by County'!AK21/'Total Revenues by County'!AK$4)</f>
        <v>1.4525999023844693</v>
      </c>
      <c r="AL21" s="55">
        <f>('Total Revenues by County'!AL21/'Total Revenues by County'!AL$4)</f>
        <v>0</v>
      </c>
      <c r="AM21" s="55">
        <f>('Total Revenues by County'!AM21/'Total Revenues by County'!AM$4)</f>
        <v>0</v>
      </c>
      <c r="AN21" s="55">
        <f>('Total Revenues by County'!AN21/'Total Revenues by County'!AN$4)</f>
        <v>0</v>
      </c>
      <c r="AO21" s="55">
        <f>('Total Revenues by County'!AO21/'Total Revenues by County'!AO$4)</f>
        <v>0.73080524344569286</v>
      </c>
      <c r="AP21" s="55">
        <f>('Total Revenues by County'!AP21/'Total Revenues by County'!AP$4)</f>
        <v>3.5622132805506251E-3</v>
      </c>
      <c r="AQ21" s="55">
        <f>('Total Revenues by County'!AQ21/'Total Revenues by County'!AQ$4)</f>
        <v>0.36557773397765791</v>
      </c>
      <c r="AR21" s="55">
        <f>('Total Revenues by County'!AR21/'Total Revenues by County'!AR$4)</f>
        <v>1.9795240503560738</v>
      </c>
      <c r="AS21" s="55">
        <f>('Total Revenues by County'!AS21/'Total Revenues by County'!AS$4)</f>
        <v>5.1139082307446113</v>
      </c>
      <c r="AT21" s="55">
        <f>('Total Revenues by County'!AT21/'Total Revenues by County'!AT$4)</f>
        <v>5.5973183746066493</v>
      </c>
      <c r="AU21" s="55">
        <f>('Total Revenues by County'!AU21/'Total Revenues by County'!AU$4)</f>
        <v>0</v>
      </c>
      <c r="AV21" s="55">
        <f>('Total Revenues by County'!AV21/'Total Revenues by County'!AV$4)</f>
        <v>1.9530145668115606</v>
      </c>
      <c r="AW21" s="55">
        <f>('Total Revenues by County'!AW21/'Total Revenues by County'!AW$4)</f>
        <v>0</v>
      </c>
      <c r="AX21" s="55">
        <f>('Total Revenues by County'!AX21/'Total Revenues by County'!AX$4)</f>
        <v>1.9737825885112517</v>
      </c>
      <c r="AY21" s="55">
        <f>('Total Revenues by County'!AY21/'Total Revenues by County'!AY$4)</f>
        <v>1.4738448368907828</v>
      </c>
      <c r="AZ21" s="55">
        <f>('Total Revenues by County'!AZ21/'Total Revenues by County'!AZ$4)</f>
        <v>1.4422437419231684</v>
      </c>
      <c r="BA21" s="55">
        <f>('Total Revenues by County'!BA21/'Total Revenues by County'!BA$4)</f>
        <v>0.34944275517164947</v>
      </c>
      <c r="BB21" s="55">
        <f>('Total Revenues by County'!BB21/'Total Revenues by County'!BB$4)</f>
        <v>0.7989486570173544</v>
      </c>
      <c r="BC21" s="55">
        <f>('Total Revenues by County'!BC21/'Total Revenues by County'!BC$4)</f>
        <v>2.1116949982976108</v>
      </c>
      <c r="BD21" s="55">
        <f>('Total Revenues by County'!BD21/'Total Revenues by County'!BD$4)</f>
        <v>0.53594481200580923</v>
      </c>
      <c r="BE21" s="55">
        <f>('Total Revenues by County'!BE21/'Total Revenues by County'!BE$4)</f>
        <v>0</v>
      </c>
      <c r="BF21" s="55">
        <f>('Total Revenues by County'!BF21/'Total Revenues by County'!BF$4)</f>
        <v>0.33977947290929444</v>
      </c>
      <c r="BG21" s="55">
        <f>('Total Revenues by County'!BG21/'Total Revenues by County'!BG$4)</f>
        <v>0.92063261369341753</v>
      </c>
      <c r="BH21" s="55">
        <f>('Total Revenues by County'!BH21/'Total Revenues by County'!BH$4)</f>
        <v>1.5624327971158103</v>
      </c>
      <c r="BI21" s="55">
        <f>('Total Revenues by County'!BI21/'Total Revenues by County'!BI$4)</f>
        <v>1.2947213035640781</v>
      </c>
      <c r="BJ21" s="55">
        <f>('Total Revenues by County'!BJ21/'Total Revenues by County'!BJ$4)</f>
        <v>0</v>
      </c>
      <c r="BK21" s="55">
        <f>('Total Revenues by County'!BK21/'Total Revenues by County'!BK$4)</f>
        <v>0</v>
      </c>
      <c r="BL21" s="55">
        <f>('Total Revenues by County'!BL21/'Total Revenues by County'!BL$4)</f>
        <v>0</v>
      </c>
      <c r="BM21" s="55">
        <f>('Total Revenues by County'!BM21/'Total Revenues by County'!BM$4)</f>
        <v>0</v>
      </c>
      <c r="BN21" s="55">
        <f>('Total Revenues by County'!BN21/'Total Revenues by County'!BN$4)</f>
        <v>0.62348840359649249</v>
      </c>
      <c r="BO21" s="55">
        <f>('Total Revenues by County'!BO21/'Total Revenues by County'!BO$4)</f>
        <v>0</v>
      </c>
      <c r="BP21" s="55">
        <f>('Total Revenues by County'!BP21/'Total Revenues by County'!BP$4)</f>
        <v>0</v>
      </c>
      <c r="BQ21" s="17">
        <f>('Total Revenues by County'!BQ21/'Total Revenues by County'!BQ$4)</f>
        <v>0</v>
      </c>
    </row>
    <row r="22" spans="1:69" x14ac:dyDescent="0.25">
      <c r="A22" s="13"/>
      <c r="B22" s="14">
        <v>319</v>
      </c>
      <c r="C22" s="15" t="s">
        <v>18</v>
      </c>
      <c r="D22" s="55">
        <f>('Total Revenues by County'!D22/'Total Revenues by County'!D$4)</f>
        <v>0</v>
      </c>
      <c r="E22" s="55">
        <f>('Total Revenues by County'!E22/'Total Revenues by County'!E$4)</f>
        <v>0.68463949843260186</v>
      </c>
      <c r="F22" s="55">
        <f>('Total Revenues by County'!F22/'Total Revenues by County'!F$4)</f>
        <v>0</v>
      </c>
      <c r="G22" s="55">
        <f>('Total Revenues by County'!G22/'Total Revenues by County'!G$4)</f>
        <v>0</v>
      </c>
      <c r="H22" s="55">
        <f>('Total Revenues by County'!H22/'Total Revenues by County'!H$4)</f>
        <v>2.2621297223285532</v>
      </c>
      <c r="I22" s="55">
        <f>('Total Revenues by County'!I22/'Total Revenues by County'!I$4)</f>
        <v>1.4261475253222704</v>
      </c>
      <c r="J22" s="55">
        <f>('Total Revenues by County'!J22/'Total Revenues by County'!J$4)</f>
        <v>0</v>
      </c>
      <c r="K22" s="55">
        <f>('Total Revenues by County'!K22/'Total Revenues by County'!K$4)</f>
        <v>0.33739014114440735</v>
      </c>
      <c r="L22" s="55">
        <f>('Total Revenues by County'!L22/'Total Revenues by County'!L$4)</f>
        <v>0</v>
      </c>
      <c r="M22" s="55">
        <f>('Total Revenues by County'!M22/'Total Revenues by County'!M$4)</f>
        <v>0.76932386765514893</v>
      </c>
      <c r="N22" s="55">
        <f>('Total Revenues by County'!N22/'Total Revenues by County'!N$4)</f>
        <v>0</v>
      </c>
      <c r="O22" s="55">
        <f>('Total Revenues by County'!O22/'Total Revenues by County'!O$4)</f>
        <v>0</v>
      </c>
      <c r="P22" s="55">
        <f>('Total Revenues by County'!P22/'Total Revenues by County'!P$4)</f>
        <v>0</v>
      </c>
      <c r="Q22" s="55">
        <f>('Total Revenues by County'!Q22/'Total Revenues by County'!Q$4)</f>
        <v>0</v>
      </c>
      <c r="R22" s="55">
        <f>('Total Revenues by County'!R22/'Total Revenues by County'!R$4)</f>
        <v>0</v>
      </c>
      <c r="S22" s="55">
        <f>('Total Revenues by County'!S22/'Total Revenues by County'!S$4)</f>
        <v>0</v>
      </c>
      <c r="T22" s="55">
        <f>('Total Revenues by County'!T22/'Total Revenues by County'!T$4)</f>
        <v>0</v>
      </c>
      <c r="U22" s="55">
        <f>('Total Revenues by County'!U22/'Total Revenues by County'!U$4)</f>
        <v>0</v>
      </c>
      <c r="V22" s="55">
        <f>('Total Revenues by County'!V22/'Total Revenues by County'!V$4)</f>
        <v>0</v>
      </c>
      <c r="W22" s="55">
        <f>('Total Revenues by County'!W22/'Total Revenues by County'!W$4)</f>
        <v>0</v>
      </c>
      <c r="X22" s="55">
        <f>('Total Revenues by County'!X22/'Total Revenues by County'!X$4)</f>
        <v>0</v>
      </c>
      <c r="Y22" s="55">
        <f>('Total Revenues by County'!Y22/'Total Revenues by County'!Y$4)</f>
        <v>0</v>
      </c>
      <c r="Z22" s="55">
        <f>('Total Revenues by County'!Z22/'Total Revenues by County'!Z$4)</f>
        <v>0</v>
      </c>
      <c r="AA22" s="55">
        <f>('Total Revenues by County'!AA22/'Total Revenues by County'!AA$4)</f>
        <v>137.86877874297394</v>
      </c>
      <c r="AB22" s="55">
        <f>('Total Revenues by County'!AB22/'Total Revenues by County'!AB$4)</f>
        <v>0</v>
      </c>
      <c r="AC22" s="55">
        <f>('Total Revenues by County'!AC22/'Total Revenues by County'!AC$4)</f>
        <v>0</v>
      </c>
      <c r="AD22" s="55">
        <f>('Total Revenues by County'!AD22/'Total Revenues by County'!AD$4)</f>
        <v>0</v>
      </c>
      <c r="AE22" s="55">
        <f>('Total Revenues by County'!AE22/'Total Revenues by County'!AE$4)</f>
        <v>0</v>
      </c>
      <c r="AF22" s="55">
        <f>('Total Revenues by County'!AF22/'Total Revenues by County'!AF$4)</f>
        <v>0</v>
      </c>
      <c r="AG22" s="55">
        <f>('Total Revenues by County'!AG22/'Total Revenues by County'!AG$4)</f>
        <v>0</v>
      </c>
      <c r="AH22" s="55">
        <f>('Total Revenues by County'!AH22/'Total Revenues by County'!AH$4)</f>
        <v>117.57746765124314</v>
      </c>
      <c r="AI22" s="55">
        <f>('Total Revenues by County'!AI22/'Total Revenues by County'!AI$4)</f>
        <v>0</v>
      </c>
      <c r="AJ22" s="55">
        <f>('Total Revenues by County'!AJ22/'Total Revenues by County'!AJ$4)</f>
        <v>0</v>
      </c>
      <c r="AK22" s="55">
        <f>('Total Revenues by County'!AK22/'Total Revenues by County'!AK$4)</f>
        <v>0</v>
      </c>
      <c r="AL22" s="55">
        <f>('Total Revenues by County'!AL22/'Total Revenues by County'!AL$4)</f>
        <v>8.6609676681658296</v>
      </c>
      <c r="AM22" s="55">
        <f>('Total Revenues by County'!AM22/'Total Revenues by County'!AM$4)</f>
        <v>0</v>
      </c>
      <c r="AN22" s="55">
        <f>('Total Revenues by County'!AN22/'Total Revenues by County'!AN$4)</f>
        <v>0</v>
      </c>
      <c r="AO22" s="55">
        <f>('Total Revenues by County'!AO22/'Total Revenues by County'!AO$4)</f>
        <v>0</v>
      </c>
      <c r="AP22" s="55">
        <f>('Total Revenues by County'!AP22/'Total Revenues by County'!AP$4)</f>
        <v>0</v>
      </c>
      <c r="AQ22" s="55">
        <f>('Total Revenues by County'!AQ22/'Total Revenues by County'!AQ$4)</f>
        <v>0</v>
      </c>
      <c r="AR22" s="55">
        <f>('Total Revenues by County'!AR22/'Total Revenues by County'!AR$4)</f>
        <v>0</v>
      </c>
      <c r="AS22" s="55">
        <f>('Total Revenues by County'!AS22/'Total Revenues by County'!AS$4)</f>
        <v>0</v>
      </c>
      <c r="AT22" s="55">
        <f>('Total Revenues by County'!AT22/'Total Revenues by County'!AT$4)</f>
        <v>0</v>
      </c>
      <c r="AU22" s="55">
        <f>('Total Revenues by County'!AU22/'Total Revenues by County'!AU$4)</f>
        <v>0</v>
      </c>
      <c r="AV22" s="55">
        <f>('Total Revenues by County'!AV22/'Total Revenues by County'!AV$4)</f>
        <v>0</v>
      </c>
      <c r="AW22" s="55">
        <f>('Total Revenues by County'!AW22/'Total Revenues by County'!AW$4)</f>
        <v>97.082208220822082</v>
      </c>
      <c r="AX22" s="55">
        <f>('Total Revenues by County'!AX22/'Total Revenues by County'!AX$4)</f>
        <v>0</v>
      </c>
      <c r="AY22" s="55">
        <f>('Total Revenues by County'!AY22/'Total Revenues by County'!AY$4)</f>
        <v>0</v>
      </c>
      <c r="AZ22" s="55">
        <f>('Total Revenues by County'!AZ22/'Total Revenues by County'!AZ$4)</f>
        <v>0</v>
      </c>
      <c r="BA22" s="55">
        <f>('Total Revenues by County'!BA22/'Total Revenues by County'!BA$4)</f>
        <v>0</v>
      </c>
      <c r="BB22" s="55">
        <f>('Total Revenues by County'!BB22/'Total Revenues by County'!BB$4)</f>
        <v>0</v>
      </c>
      <c r="BC22" s="55">
        <f>('Total Revenues by County'!BC22/'Total Revenues by County'!BC$4)</f>
        <v>0.10494523289514113</v>
      </c>
      <c r="BD22" s="55">
        <f>('Total Revenues by County'!BD22/'Total Revenues by County'!BD$4)</f>
        <v>0</v>
      </c>
      <c r="BE22" s="55">
        <f>('Total Revenues by County'!BE22/'Total Revenues by County'!BE$4)</f>
        <v>0</v>
      </c>
      <c r="BF22" s="55">
        <f>('Total Revenues by County'!BF22/'Total Revenues by County'!BF$4)</f>
        <v>0</v>
      </c>
      <c r="BG22" s="55">
        <f>('Total Revenues by County'!BG22/'Total Revenues by County'!BG$4)</f>
        <v>0</v>
      </c>
      <c r="BH22" s="55">
        <f>('Total Revenues by County'!BH22/'Total Revenues by County'!BH$4)</f>
        <v>0</v>
      </c>
      <c r="BI22" s="55">
        <f>('Total Revenues by County'!BI22/'Total Revenues by County'!BI$4)</f>
        <v>0</v>
      </c>
      <c r="BJ22" s="55">
        <f>('Total Revenues by County'!BJ22/'Total Revenues by County'!BJ$4)</f>
        <v>0</v>
      </c>
      <c r="BK22" s="55">
        <f>('Total Revenues by County'!BK22/'Total Revenues by County'!BK$4)</f>
        <v>0</v>
      </c>
      <c r="BL22" s="55">
        <f>('Total Revenues by County'!BL22/'Total Revenues by County'!BL$4)</f>
        <v>0</v>
      </c>
      <c r="BM22" s="55">
        <f>('Total Revenues by County'!BM22/'Total Revenues by County'!BM$4)</f>
        <v>0</v>
      </c>
      <c r="BN22" s="55">
        <f>('Total Revenues by County'!BN22/'Total Revenues by County'!BN$4)</f>
        <v>0</v>
      </c>
      <c r="BO22" s="55">
        <f>('Total Revenues by County'!BO22/'Total Revenues by County'!BO$4)</f>
        <v>0</v>
      </c>
      <c r="BP22" s="55">
        <f>('Total Revenues by County'!BP22/'Total Revenues by County'!BP$4)</f>
        <v>0</v>
      </c>
      <c r="BQ22" s="17">
        <f>('Total Revenues by County'!BQ22/'Total Revenues by County'!BQ$4)</f>
        <v>4.7557840616966579E-2</v>
      </c>
    </row>
    <row r="23" spans="1:69" ht="15.75" x14ac:dyDescent="0.25">
      <c r="A23" s="19" t="s">
        <v>19</v>
      </c>
      <c r="B23" s="20"/>
      <c r="C23" s="21"/>
      <c r="D23" s="54">
        <f>('Total Revenues by County'!D23/'Total Revenues by County'!D$4)</f>
        <v>56.906754374615907</v>
      </c>
      <c r="E23" s="54">
        <f>('Total Revenues by County'!E23/'Total Revenues by County'!E$4)</f>
        <v>47.742135349437582</v>
      </c>
      <c r="F23" s="54">
        <f>('Total Revenues by County'!F23/'Total Revenues by County'!F$4)</f>
        <v>10.218540497003293</v>
      </c>
      <c r="G23" s="54">
        <f>('Total Revenues by County'!G23/'Total Revenues by County'!G$4)</f>
        <v>27.595336605890601</v>
      </c>
      <c r="H23" s="54">
        <f>('Total Revenues by County'!H23/'Total Revenues by County'!H$4)</f>
        <v>90.322167339006512</v>
      </c>
      <c r="I23" s="54">
        <f>('Total Revenues by County'!I23/'Total Revenues by County'!I$4)</f>
        <v>13.465166647025914</v>
      </c>
      <c r="J23" s="54">
        <f>('Total Revenues by County'!J23/'Total Revenues by County'!J$4)</f>
        <v>3.1619145299145299</v>
      </c>
      <c r="K23" s="54">
        <f>('Total Revenues by County'!K23/'Total Revenues by County'!K$4)</f>
        <v>393.88520296540776</v>
      </c>
      <c r="L23" s="54">
        <f>('Total Revenues by County'!L23/'Total Revenues by County'!L$4)</f>
        <v>35.048344614687473</v>
      </c>
      <c r="M23" s="54">
        <f>('Total Revenues by County'!M23/'Total Revenues by County'!M$4)</f>
        <v>15.276923479946559</v>
      </c>
      <c r="N23" s="54">
        <f>('Total Revenues by County'!N23/'Total Revenues by County'!N$4)</f>
        <v>126.43788255785022</v>
      </c>
      <c r="O23" s="54">
        <f>('Total Revenues by County'!O23/'Total Revenues by County'!O$4)</f>
        <v>108.51663680383824</v>
      </c>
      <c r="P23" s="54">
        <f>('Total Revenues by County'!P23/'Total Revenues by County'!P$4)</f>
        <v>125.84243589008089</v>
      </c>
      <c r="Q23" s="54">
        <f>('Total Revenues by County'!Q23/'Total Revenues by County'!Q$4)</f>
        <v>115.49104859335038</v>
      </c>
      <c r="R23" s="54">
        <f>('Total Revenues by County'!R23/'Total Revenues by County'!R$4)</f>
        <v>94.389235902277747</v>
      </c>
      <c r="S23" s="54">
        <f>('Total Revenues by County'!S23/'Total Revenues by County'!S$4)</f>
        <v>14.029656411971242</v>
      </c>
      <c r="T23" s="54">
        <f>('Total Revenues by County'!T23/'Total Revenues by County'!T$4)</f>
        <v>39.297428348774787</v>
      </c>
      <c r="U23" s="54">
        <f>('Total Revenues by County'!U23/'Total Revenues by County'!U$4)</f>
        <v>7.4767078402207421</v>
      </c>
      <c r="V23" s="54">
        <f>('Total Revenues by County'!V23/'Total Revenues by County'!V$4)</f>
        <v>87.504457169844741</v>
      </c>
      <c r="W23" s="54">
        <f>('Total Revenues by County'!W23/'Total Revenues by County'!W$4)</f>
        <v>10.932086308599814</v>
      </c>
      <c r="X23" s="54">
        <f>('Total Revenues by County'!X23/'Total Revenues by County'!X$4)</f>
        <v>8.9790707936708056</v>
      </c>
      <c r="Y23" s="54">
        <f>('Total Revenues by County'!Y23/'Total Revenues by County'!Y$4)</f>
        <v>5.8332995472667069</v>
      </c>
      <c r="Z23" s="54">
        <f>('Total Revenues by County'!Z23/'Total Revenues by County'!Z$4)</f>
        <v>109.5256932674624</v>
      </c>
      <c r="AA23" s="54">
        <f>('Total Revenues by County'!AA23/'Total Revenues by County'!AA$4)</f>
        <v>7.6690086867654577</v>
      </c>
      <c r="AB23" s="54">
        <f>('Total Revenues by County'!AB23/'Total Revenues by County'!AB$4)</f>
        <v>107.06213175288521</v>
      </c>
      <c r="AC23" s="54">
        <f>('Total Revenues by County'!AC23/'Total Revenues by County'!AC$4)</f>
        <v>72.604225295082301</v>
      </c>
      <c r="AD23" s="54">
        <f>('Total Revenues by County'!AD23/'Total Revenues by County'!AD$4)</f>
        <v>31.828652338951503</v>
      </c>
      <c r="AE23" s="54">
        <f>('Total Revenues by County'!AE23/'Total Revenues by County'!AE$4)</f>
        <v>4.7648416721031763</v>
      </c>
      <c r="AF23" s="54">
        <f>('Total Revenues by County'!AF23/'Total Revenues by County'!AF$4)</f>
        <v>147.20577708870664</v>
      </c>
      <c r="AG23" s="54">
        <f>('Total Revenues by County'!AG23/'Total Revenues by County'!AG$4)</f>
        <v>28.77956016564146</v>
      </c>
      <c r="AH23" s="54">
        <f>('Total Revenues by County'!AH23/'Total Revenues by County'!AH$4)</f>
        <v>9.4725967075401396</v>
      </c>
      <c r="AI23" s="54">
        <f>('Total Revenues by County'!AI23/'Total Revenues by County'!AI$4)</f>
        <v>57.683314543404734</v>
      </c>
      <c r="AJ23" s="54">
        <f>('Total Revenues by County'!AJ23/'Total Revenues by County'!AJ$4)</f>
        <v>71.406238743363843</v>
      </c>
      <c r="AK23" s="54">
        <f>('Total Revenues by County'!AK23/'Total Revenues by County'!AK$4)</f>
        <v>33.392511401946493</v>
      </c>
      <c r="AL23" s="54">
        <f>('Total Revenues by County'!AL23/'Total Revenues by County'!AL$4)</f>
        <v>32.114626098509184</v>
      </c>
      <c r="AM23" s="54">
        <f>('Total Revenues by County'!AM23/'Total Revenues by County'!AM$4)</f>
        <v>62.582779833827601</v>
      </c>
      <c r="AN23" s="54">
        <f>('Total Revenues by County'!AN23/'Total Revenues by County'!AN$4)</f>
        <v>2.1430962343096236</v>
      </c>
      <c r="AO23" s="54">
        <f>('Total Revenues by County'!AO23/'Total Revenues by County'!AO$4)</f>
        <v>83.972222222222229</v>
      </c>
      <c r="AP23" s="54">
        <f>('Total Revenues by County'!AP23/'Total Revenues by County'!AP$4)</f>
        <v>43.196219097799791</v>
      </c>
      <c r="AQ23" s="54">
        <f>('Total Revenues by County'!AQ23/'Total Revenues by County'!AQ$4)</f>
        <v>156.24605572542356</v>
      </c>
      <c r="AR23" s="54">
        <f>('Total Revenues by County'!AR23/'Total Revenues by County'!AR$4)</f>
        <v>42.322564551183042</v>
      </c>
      <c r="AS23" s="54">
        <f>('Total Revenues by County'!AS23/'Total Revenues by County'!AS$4)</f>
        <v>55.661335644875919</v>
      </c>
      <c r="AT23" s="54">
        <f>('Total Revenues by County'!AT23/'Total Revenues by County'!AT$4)</f>
        <v>54.743822684361746</v>
      </c>
      <c r="AU23" s="54">
        <f>('Total Revenues by County'!AU23/'Total Revenues by County'!AU$4)</f>
        <v>29.394754071527949</v>
      </c>
      <c r="AV23" s="54">
        <f>('Total Revenues by County'!AV23/'Total Revenues by County'!AV$4)</f>
        <v>12.287924035792106</v>
      </c>
      <c r="AW23" s="54">
        <f>('Total Revenues by County'!AW23/'Total Revenues by County'!AW$4)</f>
        <v>76.059930993099314</v>
      </c>
      <c r="AX23" s="54">
        <f>('Total Revenues by County'!AX23/'Total Revenues by County'!AX$4)</f>
        <v>63.332190764741405</v>
      </c>
      <c r="AY23" s="54">
        <f>('Total Revenues by County'!AY23/'Total Revenues by County'!AY$4)</f>
        <v>176.16167631241044</v>
      </c>
      <c r="AZ23" s="54">
        <f>('Total Revenues by County'!AZ23/'Total Revenues by County'!AZ$4)</f>
        <v>50.12523955901446</v>
      </c>
      <c r="BA23" s="54">
        <f>('Total Revenues by County'!BA23/'Total Revenues by County'!BA$4)</f>
        <v>133.76509209226657</v>
      </c>
      <c r="BB23" s="54">
        <f>('Total Revenues by County'!BB23/'Total Revenues by County'!BB$4)</f>
        <v>9.0105647095277686</v>
      </c>
      <c r="BC23" s="54">
        <f>('Total Revenues by County'!BC23/'Total Revenues by County'!BC$4)</f>
        <v>65.990471603318412</v>
      </c>
      <c r="BD23" s="54">
        <f>('Total Revenues by County'!BD23/'Total Revenues by County'!BD$4)</f>
        <v>6.5575278360497018</v>
      </c>
      <c r="BE23" s="54">
        <f>('Total Revenues by County'!BE23/'Total Revenues by County'!BE$4)</f>
        <v>50.163603260383397</v>
      </c>
      <c r="BF23" s="54">
        <f>('Total Revenues by County'!BF23/'Total Revenues by County'!BF$4)</f>
        <v>60.511827322176181</v>
      </c>
      <c r="BG23" s="54">
        <f>('Total Revenues by County'!BG23/'Total Revenues by County'!BG$4)</f>
        <v>86.809033374732451</v>
      </c>
      <c r="BH23" s="54">
        <f>('Total Revenues by County'!BH23/'Total Revenues by County'!BH$4)</f>
        <v>252.57709883831251</v>
      </c>
      <c r="BI23" s="54">
        <f>('Total Revenues by County'!BI23/'Total Revenues by County'!BI$4)</f>
        <v>42.313180418151106</v>
      </c>
      <c r="BJ23" s="54">
        <f>('Total Revenues by County'!BJ23/'Total Revenues by County'!BJ$4)</f>
        <v>236.96780132733889</v>
      </c>
      <c r="BK23" s="54">
        <f>('Total Revenues by County'!BK23/'Total Revenues by County'!BK$4)</f>
        <v>70.77872975379654</v>
      </c>
      <c r="BL23" s="54">
        <f>('Total Revenues by County'!BL23/'Total Revenues by County'!BL$4)</f>
        <v>64.268276473194504</v>
      </c>
      <c r="BM23" s="54">
        <f>('Total Revenues by County'!BM23/'Total Revenues by County'!BM$4)</f>
        <v>34.472095268747985</v>
      </c>
      <c r="BN23" s="54">
        <f>('Total Revenues by County'!BN23/'Total Revenues by County'!BN$4)</f>
        <v>10.965242128376261</v>
      </c>
      <c r="BO23" s="54">
        <f>('Total Revenues by County'!BO23/'Total Revenues by County'!BO$4)</f>
        <v>46.928515726540162</v>
      </c>
      <c r="BP23" s="54">
        <f>('Total Revenues by County'!BP23/'Total Revenues by County'!BP$4)</f>
        <v>18.122249877368603</v>
      </c>
      <c r="BQ23" s="60">
        <f>('Total Revenues by County'!BQ23/'Total Revenues by County'!BQ$4)</f>
        <v>8.7068605398457581</v>
      </c>
    </row>
    <row r="24" spans="1:69" x14ac:dyDescent="0.25">
      <c r="A24" s="13"/>
      <c r="B24" s="14">
        <v>322</v>
      </c>
      <c r="C24" s="15" t="s">
        <v>20</v>
      </c>
      <c r="D24" s="55">
        <f>('Total Revenues by County'!D24/'Total Revenues by County'!D$4)</f>
        <v>4.3070479024484909</v>
      </c>
      <c r="E24" s="55">
        <f>('Total Revenues by County'!E24/'Total Revenues by County'!E$4)</f>
        <v>1.8288770053475936</v>
      </c>
      <c r="F24" s="55">
        <f>('Total Revenues by County'!F24/'Total Revenues by County'!F$4)</f>
        <v>3.5514118873332858</v>
      </c>
      <c r="G24" s="55">
        <f>('Total Revenues by County'!G24/'Total Revenues by County'!G$4)</f>
        <v>3.7605890603085554</v>
      </c>
      <c r="H24" s="55">
        <f>('Total Revenues by County'!H24/'Total Revenues by County'!H$4)</f>
        <v>3.0946342863873268</v>
      </c>
      <c r="I24" s="55">
        <f>('Total Revenues by County'!I24/'Total Revenues by County'!I$4)</f>
        <v>0.97994011667751679</v>
      </c>
      <c r="J24" s="55">
        <f>('Total Revenues by County'!J24/'Total Revenues by County'!J$4)</f>
        <v>2.5541196581196579</v>
      </c>
      <c r="K24" s="55">
        <f>('Total Revenues by County'!K24/'Total Revenues by County'!K$4)</f>
        <v>11.737570165897811</v>
      </c>
      <c r="L24" s="55">
        <f>('Total Revenues by County'!L24/'Total Revenues by County'!L$4)</f>
        <v>10.046326715568268</v>
      </c>
      <c r="M24" s="55">
        <f>('Total Revenues by County'!M24/'Total Revenues by County'!M$4)</f>
        <v>7.1829355827417283</v>
      </c>
      <c r="N24" s="55">
        <f>('Total Revenues by County'!N24/'Total Revenues by County'!N$4)</f>
        <v>18.458938790743968</v>
      </c>
      <c r="O24" s="55">
        <f>('Total Revenues by County'!O24/'Total Revenues by County'!O$4)</f>
        <v>2.4884423449971123</v>
      </c>
      <c r="P24" s="55">
        <f>('Total Revenues by County'!P24/'Total Revenues by County'!P$4)</f>
        <v>40.740318971946529</v>
      </c>
      <c r="Q24" s="55">
        <f>('Total Revenues by County'!Q24/'Total Revenues by County'!Q$4)</f>
        <v>4.6325051759834368</v>
      </c>
      <c r="R24" s="55">
        <f>('Total Revenues by County'!R24/'Total Revenues by County'!R$4)</f>
        <v>5.8374868539978966</v>
      </c>
      <c r="S24" s="55">
        <f>('Total Revenues by County'!S24/'Total Revenues by County'!S$4)</f>
        <v>3.238400769102157</v>
      </c>
      <c r="T24" s="55">
        <f>('Total Revenues by County'!T24/'Total Revenues by County'!T$4)</f>
        <v>7.0055416053337956</v>
      </c>
      <c r="U24" s="55">
        <f>('Total Revenues by County'!U24/'Total Revenues by County'!U$4)</f>
        <v>5.8314902239755115</v>
      </c>
      <c r="V24" s="55">
        <f>('Total Revenues by County'!V24/'Total Revenues by County'!V$4)</f>
        <v>7.2900997697620875</v>
      </c>
      <c r="W24" s="55">
        <f>('Total Revenues by County'!W24/'Total Revenues by County'!W$4)</f>
        <v>10.930145917416951</v>
      </c>
      <c r="X24" s="55">
        <f>('Total Revenues by County'!X24/'Total Revenues by County'!X$4)</f>
        <v>6.5413856143226372</v>
      </c>
      <c r="Y24" s="55">
        <f>('Total Revenues by County'!Y24/'Total Revenues by County'!Y$4)</f>
        <v>5.7150483140752755</v>
      </c>
      <c r="Z24" s="55">
        <f>('Total Revenues by County'!Z24/'Total Revenues by County'!Z$4)</f>
        <v>4.7230536222999531</v>
      </c>
      <c r="AA24" s="55">
        <f>('Total Revenues by County'!AA24/'Total Revenues by County'!AA$4)</f>
        <v>5.699412365866122</v>
      </c>
      <c r="AB24" s="55">
        <f>('Total Revenues by County'!AB24/'Total Revenues by County'!AB$4)</f>
        <v>11.086463554387711</v>
      </c>
      <c r="AC24" s="55">
        <f>('Total Revenues by County'!AC24/'Total Revenues by County'!AC$4)</f>
        <v>5.00533476403539</v>
      </c>
      <c r="AD24" s="55">
        <f>('Total Revenues by County'!AD24/'Total Revenues by County'!AD$4)</f>
        <v>7.3001091743910393</v>
      </c>
      <c r="AE24" s="55">
        <f>('Total Revenues by County'!AE24/'Total Revenues by County'!AE$4)</f>
        <v>4.3144477342299394</v>
      </c>
      <c r="AF24" s="55">
        <f>('Total Revenues by County'!AF24/'Total Revenues by County'!AF$4)</f>
        <v>11.657605703190656</v>
      </c>
      <c r="AG24" s="55">
        <f>('Total Revenues by County'!AG24/'Total Revenues by County'!AG$4)</f>
        <v>6.2831383427813288</v>
      </c>
      <c r="AH24" s="55">
        <f>('Total Revenues by County'!AH24/'Total Revenues by County'!AH$4)</f>
        <v>5.8763633900142267</v>
      </c>
      <c r="AI24" s="55">
        <f>('Total Revenues by County'!AI24/'Total Revenues by County'!AI$4)</f>
        <v>5.6188275084554675</v>
      </c>
      <c r="AJ24" s="55">
        <f>('Total Revenues by County'!AJ24/'Total Revenues by County'!AJ$4)</f>
        <v>4.2159153265308182</v>
      </c>
      <c r="AK24" s="55">
        <f>('Total Revenues by County'!AK24/'Total Revenues by County'!AK$4)</f>
        <v>7.5869052967738391</v>
      </c>
      <c r="AL24" s="55">
        <f>('Total Revenues by County'!AL24/'Total Revenues by County'!AL$4)</f>
        <v>4.5026226282909905</v>
      </c>
      <c r="AM24" s="55">
        <f>('Total Revenues by County'!AM24/'Total Revenues by County'!AM$4)</f>
        <v>3.4164603808730178</v>
      </c>
      <c r="AN24" s="55">
        <f>('Total Revenues by County'!AN24/'Total Revenues by County'!AN$4)</f>
        <v>2.1371189479976089</v>
      </c>
      <c r="AO24" s="55">
        <f>('Total Revenues by County'!AO24/'Total Revenues by County'!AO$4)</f>
        <v>0.23356221389929255</v>
      </c>
      <c r="AP24" s="55">
        <f>('Total Revenues by County'!AP24/'Total Revenues by County'!AP$4)</f>
        <v>11.176066263362172</v>
      </c>
      <c r="AQ24" s="55">
        <f>('Total Revenues by County'!AQ24/'Total Revenues by County'!AQ$4)</f>
        <v>6.5189298014204518</v>
      </c>
      <c r="AR24" s="55">
        <f>('Total Revenues by County'!AR24/'Total Revenues by County'!AR$4)</f>
        <v>16.247843737612598</v>
      </c>
      <c r="AS24" s="55">
        <f>('Total Revenues by County'!AS24/'Total Revenues by County'!AS$4)</f>
        <v>12.811925460762993</v>
      </c>
      <c r="AT24" s="55">
        <f>('Total Revenues by County'!AT24/'Total Revenues by County'!AT$4)</f>
        <v>31.883349295389245</v>
      </c>
      <c r="AU24" s="55">
        <f>('Total Revenues by County'!AU24/'Total Revenues by County'!AU$4)</f>
        <v>6.8617590091933325</v>
      </c>
      <c r="AV24" s="55">
        <f>('Total Revenues by County'!AV24/'Total Revenues by County'!AV$4)</f>
        <v>4.5438165709924681</v>
      </c>
      <c r="AW24" s="55">
        <f>('Total Revenues by County'!AW24/'Total Revenues by County'!AW$4)</f>
        <v>8.0009750975097518</v>
      </c>
      <c r="AX24" s="55">
        <f>('Total Revenues by County'!AX24/'Total Revenues by County'!AX$4)</f>
        <v>7.3847782986432291</v>
      </c>
      <c r="AY24" s="55">
        <f>('Total Revenues by County'!AY24/'Total Revenues by County'!AY$4)</f>
        <v>4.8346576846493106</v>
      </c>
      <c r="AZ24" s="55">
        <f>('Total Revenues by County'!AZ24/'Total Revenues by County'!AZ$4)</f>
        <v>7.956996789719831</v>
      </c>
      <c r="BA24" s="55">
        <f>('Total Revenues by County'!BA24/'Total Revenues by County'!BA$4)</f>
        <v>6.9417814188600317</v>
      </c>
      <c r="BB24" s="55">
        <f>('Total Revenues by County'!BB24/'Total Revenues by County'!BB$4)</f>
        <v>3.5653390679314203</v>
      </c>
      <c r="BC24" s="55">
        <f>('Total Revenues by County'!BC24/'Total Revenues by County'!BC$4)</f>
        <v>4.9990333751318312</v>
      </c>
      <c r="BD24" s="55">
        <f>('Total Revenues by County'!BD24/'Total Revenues by County'!BD$4)</f>
        <v>4.6398122747566024</v>
      </c>
      <c r="BE24" s="55">
        <f>('Total Revenues by County'!BE24/'Total Revenues by County'!BE$4)</f>
        <v>15.630249580349297</v>
      </c>
      <c r="BF24" s="55">
        <f>('Total Revenues by County'!BF24/'Total Revenues by County'!BF$4)</f>
        <v>3.2440197416024392</v>
      </c>
      <c r="BG24" s="55">
        <f>('Total Revenues by County'!BG24/'Total Revenues by County'!BG$4)</f>
        <v>7.4602040007398989</v>
      </c>
      <c r="BH24" s="55">
        <f>('Total Revenues by County'!BH24/'Total Revenues by County'!BH$4)</f>
        <v>14.640061352280155</v>
      </c>
      <c r="BI24" s="55">
        <f>('Total Revenues by County'!BI24/'Total Revenues by County'!BI$4)</f>
        <v>3.8448492848660338</v>
      </c>
      <c r="BJ24" s="55">
        <f>('Total Revenues by County'!BJ24/'Total Revenues by County'!BJ$4)</f>
        <v>32.549721687004926</v>
      </c>
      <c r="BK24" s="55">
        <f>('Total Revenues by County'!BK24/'Total Revenues by County'!BK$4)</f>
        <v>4.11400447642656</v>
      </c>
      <c r="BL24" s="55">
        <f>('Total Revenues by County'!BL24/'Total Revenues by County'!BL$4)</f>
        <v>5.8190518387239702</v>
      </c>
      <c r="BM24" s="55">
        <f>('Total Revenues by County'!BM24/'Total Revenues by County'!BM$4)</f>
        <v>3.2697779208239459</v>
      </c>
      <c r="BN24" s="55">
        <f>('Total Revenues by County'!BN24/'Total Revenues by County'!BN$4)</f>
        <v>1.4038330506092889</v>
      </c>
      <c r="BO24" s="55">
        <f>('Total Revenues by County'!BO24/'Total Revenues by County'!BO$4)</f>
        <v>13.300623862750195</v>
      </c>
      <c r="BP24" s="55">
        <f>('Total Revenues by County'!BP24/'Total Revenues by County'!BP$4)</f>
        <v>10.317333720909108</v>
      </c>
      <c r="BQ24" s="17">
        <f>('Total Revenues by County'!BQ24/'Total Revenues by County'!BQ$4)</f>
        <v>5.5478791773778919</v>
      </c>
    </row>
    <row r="25" spans="1:69" x14ac:dyDescent="0.25">
      <c r="A25" s="13"/>
      <c r="B25" s="14">
        <v>323.10000000000002</v>
      </c>
      <c r="C25" s="15" t="s">
        <v>21</v>
      </c>
      <c r="D25" s="55">
        <f>('Total Revenues by County'!D25/'Total Revenues by County'!D$4)</f>
        <v>0</v>
      </c>
      <c r="E25" s="55">
        <f>('Total Revenues by County'!E25/'Total Revenues by County'!E$4)</f>
        <v>22.585395537525354</v>
      </c>
      <c r="F25" s="55">
        <f>('Total Revenues by County'!F25/'Total Revenues by County'!F$4)</f>
        <v>0</v>
      </c>
      <c r="G25" s="55">
        <f>('Total Revenues by County'!G25/'Total Revenues by County'!G$4)</f>
        <v>0</v>
      </c>
      <c r="H25" s="55">
        <f>('Total Revenues by County'!H25/'Total Revenues by County'!H$4)</f>
        <v>26.082924163010514</v>
      </c>
      <c r="I25" s="55">
        <f>('Total Revenues by County'!I25/'Total Revenues by County'!I$4)</f>
        <v>0.64528456019395153</v>
      </c>
      <c r="J25" s="55">
        <f>('Total Revenues by County'!J25/'Total Revenues by County'!J$4)</f>
        <v>0</v>
      </c>
      <c r="K25" s="55">
        <f>('Total Revenues by County'!K25/'Total Revenues by County'!K$4)</f>
        <v>54.699852479715958</v>
      </c>
      <c r="L25" s="55">
        <f>('Total Revenues by County'!L25/'Total Revenues by County'!L$4)</f>
        <v>0</v>
      </c>
      <c r="M25" s="55">
        <f>('Total Revenues by County'!M25/'Total Revenues by County'!M$4)</f>
        <v>0</v>
      </c>
      <c r="N25" s="55">
        <f>('Total Revenues by County'!N25/'Total Revenues by County'!N$4)</f>
        <v>0</v>
      </c>
      <c r="O25" s="55">
        <f>('Total Revenues by County'!O25/'Total Revenues by County'!O$4)</f>
        <v>0</v>
      </c>
      <c r="P25" s="55">
        <f>('Total Revenues by County'!P25/'Total Revenues by County'!P$4)</f>
        <v>0</v>
      </c>
      <c r="Q25" s="55">
        <f>('Total Revenues by County'!Q25/'Total Revenues by County'!Q$4)</f>
        <v>0</v>
      </c>
      <c r="R25" s="55">
        <f>('Total Revenues by County'!R25/'Total Revenues by County'!R$4)</f>
        <v>37.66990010718402</v>
      </c>
      <c r="S25" s="55">
        <f>('Total Revenues by County'!S25/'Total Revenues by County'!S$4)</f>
        <v>0</v>
      </c>
      <c r="T25" s="55">
        <f>('Total Revenues by County'!T25/'Total Revenues by County'!T$4)</f>
        <v>0</v>
      </c>
      <c r="U25" s="55">
        <f>('Total Revenues by County'!U25/'Total Revenues by County'!U$4)</f>
        <v>0</v>
      </c>
      <c r="V25" s="55">
        <f>('Total Revenues by County'!V25/'Total Revenues by County'!V$4)</f>
        <v>0</v>
      </c>
      <c r="W25" s="55">
        <f>('Total Revenues by County'!W25/'Total Revenues by County'!W$4)</f>
        <v>0</v>
      </c>
      <c r="X25" s="55">
        <f>('Total Revenues by County'!X25/'Total Revenues by County'!X$4)</f>
        <v>0</v>
      </c>
      <c r="Y25" s="55">
        <f>('Total Revenues by County'!Y25/'Total Revenues by County'!Y$4)</f>
        <v>0</v>
      </c>
      <c r="Z25" s="55">
        <f>('Total Revenues by County'!Z25/'Total Revenues by County'!Z$4)</f>
        <v>0</v>
      </c>
      <c r="AA25" s="55">
        <f>('Total Revenues by County'!AA25/'Total Revenues by County'!AA$4)</f>
        <v>0</v>
      </c>
      <c r="AB25" s="55">
        <f>('Total Revenues by County'!AB25/'Total Revenues by County'!AB$4)</f>
        <v>0</v>
      </c>
      <c r="AC25" s="55">
        <f>('Total Revenues by County'!AC25/'Total Revenues by County'!AC$4)</f>
        <v>0</v>
      </c>
      <c r="AD25" s="55">
        <f>('Total Revenues by County'!AD25/'Total Revenues by County'!AD$4)</f>
        <v>0</v>
      </c>
      <c r="AE25" s="55">
        <f>('Total Revenues by County'!AE25/'Total Revenues by County'!AE$4)</f>
        <v>0</v>
      </c>
      <c r="AF25" s="55">
        <f>('Total Revenues by County'!AF25/'Total Revenues by County'!AF$4)</f>
        <v>51.352573390906194</v>
      </c>
      <c r="AG25" s="55">
        <f>('Total Revenues by County'!AG25/'Total Revenues by County'!AG$4)</f>
        <v>0</v>
      </c>
      <c r="AH25" s="55">
        <f>('Total Revenues by County'!AH25/'Total Revenues by County'!AH$4)</f>
        <v>0</v>
      </c>
      <c r="AI25" s="55">
        <f>('Total Revenues by County'!AI25/'Total Revenues by County'!AI$4)</f>
        <v>0</v>
      </c>
      <c r="AJ25" s="55">
        <f>('Total Revenues by County'!AJ25/'Total Revenues by County'!AJ$4)</f>
        <v>0</v>
      </c>
      <c r="AK25" s="55">
        <f>('Total Revenues by County'!AK25/'Total Revenues by County'!AK$4)</f>
        <v>13.586885902959819</v>
      </c>
      <c r="AL25" s="55">
        <f>('Total Revenues by County'!AL25/'Total Revenues by County'!AL$4)</f>
        <v>0</v>
      </c>
      <c r="AM25" s="55">
        <f>('Total Revenues by County'!AM25/'Total Revenues by County'!AM$4)</f>
        <v>0</v>
      </c>
      <c r="AN25" s="55">
        <f>('Total Revenues by County'!AN25/'Total Revenues by County'!AN$4)</f>
        <v>0</v>
      </c>
      <c r="AO25" s="55">
        <f>('Total Revenues by County'!AO25/'Total Revenues by County'!AO$4)</f>
        <v>0</v>
      </c>
      <c r="AP25" s="55">
        <f>('Total Revenues by County'!AP25/'Total Revenues by County'!AP$4)</f>
        <v>0</v>
      </c>
      <c r="AQ25" s="55">
        <f>('Total Revenues by County'!AQ25/'Total Revenues by County'!AQ$4)</f>
        <v>0</v>
      </c>
      <c r="AR25" s="55">
        <f>('Total Revenues by County'!AR25/'Total Revenues by County'!AR$4)</f>
        <v>0</v>
      </c>
      <c r="AS25" s="55">
        <f>('Total Revenues by County'!AS25/'Total Revenues by County'!AS$4)</f>
        <v>18.049285447335965</v>
      </c>
      <c r="AT25" s="55">
        <f>('Total Revenues by County'!AT25/'Total Revenues by County'!AT$4)</f>
        <v>0</v>
      </c>
      <c r="AU25" s="55">
        <f>('Total Revenues by County'!AU25/'Total Revenues by County'!AU$4)</f>
        <v>0</v>
      </c>
      <c r="AV25" s="55">
        <f>('Total Revenues by County'!AV25/'Total Revenues by County'!AV$4)</f>
        <v>0</v>
      </c>
      <c r="AW25" s="55">
        <f>('Total Revenues by County'!AW25/'Total Revenues by County'!AW$4)</f>
        <v>0</v>
      </c>
      <c r="AX25" s="55">
        <f>('Total Revenues by County'!AX25/'Total Revenues by County'!AX$4)</f>
        <v>0</v>
      </c>
      <c r="AY25" s="55">
        <f>('Total Revenues by County'!AY25/'Total Revenues by County'!AY$4)</f>
        <v>0</v>
      </c>
      <c r="AZ25" s="55">
        <f>('Total Revenues by County'!AZ25/'Total Revenues by County'!AZ$4)</f>
        <v>25.767928104268204</v>
      </c>
      <c r="BA25" s="55">
        <f>('Total Revenues by County'!BA25/'Total Revenues by County'!BA$4)</f>
        <v>0</v>
      </c>
      <c r="BB25" s="55">
        <f>('Total Revenues by County'!BB25/'Total Revenues by County'!BB$4)</f>
        <v>0</v>
      </c>
      <c r="BC25" s="55">
        <f>('Total Revenues by County'!BC25/'Total Revenues by County'!BC$4)</f>
        <v>0</v>
      </c>
      <c r="BD25" s="55">
        <f>('Total Revenues by County'!BD25/'Total Revenues by County'!BD$4)</f>
        <v>0</v>
      </c>
      <c r="BE25" s="55">
        <f>('Total Revenues by County'!BE25/'Total Revenues by County'!BE$4)</f>
        <v>0</v>
      </c>
      <c r="BF25" s="55">
        <f>('Total Revenues by County'!BF25/'Total Revenues by County'!BF$4)</f>
        <v>14.646695873486712</v>
      </c>
      <c r="BG25" s="55">
        <f>('Total Revenues by County'!BG25/'Total Revenues by County'!BG$4)</f>
        <v>40.126806807071318</v>
      </c>
      <c r="BH25" s="55">
        <f>('Total Revenues by County'!BH25/'Total Revenues by County'!BH$4)</f>
        <v>44.64812833379014</v>
      </c>
      <c r="BI25" s="55">
        <f>('Total Revenues by County'!BI25/'Total Revenues by County'!BI$4)</f>
        <v>0</v>
      </c>
      <c r="BJ25" s="55">
        <f>('Total Revenues by County'!BJ25/'Total Revenues by County'!BJ$4)</f>
        <v>0</v>
      </c>
      <c r="BK25" s="55">
        <f>('Total Revenues by County'!BK25/'Total Revenues by County'!BK$4)</f>
        <v>0</v>
      </c>
      <c r="BL25" s="55">
        <f>('Total Revenues by County'!BL25/'Total Revenues by County'!BL$4)</f>
        <v>0</v>
      </c>
      <c r="BM25" s="55">
        <f>('Total Revenues by County'!BM25/'Total Revenues by County'!BM$4)</f>
        <v>0</v>
      </c>
      <c r="BN25" s="55">
        <f>('Total Revenues by County'!BN25/'Total Revenues by County'!BN$4)</f>
        <v>0</v>
      </c>
      <c r="BO25" s="55">
        <f>('Total Revenues by County'!BO25/'Total Revenues by County'!BO$4)</f>
        <v>0</v>
      </c>
      <c r="BP25" s="55">
        <f>('Total Revenues by County'!BP25/'Total Revenues by County'!BP$4)</f>
        <v>0</v>
      </c>
      <c r="BQ25" s="17">
        <f>('Total Revenues by County'!BQ25/'Total Revenues by County'!BQ$4)</f>
        <v>0</v>
      </c>
    </row>
    <row r="26" spans="1:69" x14ac:dyDescent="0.25">
      <c r="A26" s="13"/>
      <c r="B26" s="14">
        <v>323.2</v>
      </c>
      <c r="C26" s="15" t="s">
        <v>22</v>
      </c>
      <c r="D26" s="55">
        <f>('Total Revenues by County'!D26/'Total Revenues by County'!D$4)</f>
        <v>0</v>
      </c>
      <c r="E26" s="55">
        <f>('Total Revenues by County'!E26/'Total Revenues by County'!E$4)</f>
        <v>0</v>
      </c>
      <c r="F26" s="55">
        <f>('Total Revenues by County'!F26/'Total Revenues by County'!F$4)</f>
        <v>0</v>
      </c>
      <c r="G26" s="55">
        <f>('Total Revenues by County'!G26/'Total Revenues by County'!G$4)</f>
        <v>0</v>
      </c>
      <c r="H26" s="55">
        <f>('Total Revenues by County'!H26/'Total Revenues by County'!H$4)</f>
        <v>0</v>
      </c>
      <c r="I26" s="55">
        <f>('Total Revenues by County'!I26/'Total Revenues by County'!I$4)</f>
        <v>0</v>
      </c>
      <c r="J26" s="55">
        <f>('Total Revenues by County'!J26/'Total Revenues by County'!J$4)</f>
        <v>0</v>
      </c>
      <c r="K26" s="55">
        <f>('Total Revenues by County'!K26/'Total Revenues by County'!K$4)</f>
        <v>0</v>
      </c>
      <c r="L26" s="55">
        <f>('Total Revenues by County'!L26/'Total Revenues by County'!L$4)</f>
        <v>0</v>
      </c>
      <c r="M26" s="55">
        <f>('Total Revenues by County'!M26/'Total Revenues by County'!M$4)</f>
        <v>0</v>
      </c>
      <c r="N26" s="55">
        <f>('Total Revenues by County'!N26/'Total Revenues by County'!N$4)</f>
        <v>0</v>
      </c>
      <c r="O26" s="55">
        <f>('Total Revenues by County'!O26/'Total Revenues by County'!O$4)</f>
        <v>0</v>
      </c>
      <c r="P26" s="55">
        <f>('Total Revenues by County'!P26/'Total Revenues by County'!P$4)</f>
        <v>0</v>
      </c>
      <c r="Q26" s="55">
        <f>('Total Revenues by County'!Q26/'Total Revenues by County'!Q$4)</f>
        <v>0</v>
      </c>
      <c r="R26" s="55">
        <f>('Total Revenues by County'!R26/'Total Revenues by County'!R$4)</f>
        <v>0</v>
      </c>
      <c r="S26" s="55">
        <f>('Total Revenues by County'!S26/'Total Revenues by County'!S$4)</f>
        <v>0</v>
      </c>
      <c r="T26" s="55">
        <f>('Total Revenues by County'!T26/'Total Revenues by County'!T$4)</f>
        <v>0</v>
      </c>
      <c r="U26" s="55">
        <f>('Total Revenues by County'!U26/'Total Revenues by County'!U$4)</f>
        <v>0</v>
      </c>
      <c r="V26" s="55">
        <f>('Total Revenues by County'!V26/'Total Revenues by County'!V$4)</f>
        <v>0</v>
      </c>
      <c r="W26" s="55">
        <f>('Total Revenues by County'!W26/'Total Revenues by County'!W$4)</f>
        <v>0</v>
      </c>
      <c r="X26" s="55">
        <f>('Total Revenues by County'!X26/'Total Revenues by County'!X$4)</f>
        <v>0</v>
      </c>
      <c r="Y26" s="55">
        <f>('Total Revenues by County'!Y26/'Total Revenues by County'!Y$4)</f>
        <v>0</v>
      </c>
      <c r="Z26" s="55">
        <f>('Total Revenues by County'!Z26/'Total Revenues by County'!Z$4)</f>
        <v>0</v>
      </c>
      <c r="AA26" s="55">
        <f>('Total Revenues by County'!AA26/'Total Revenues by County'!AA$4)</f>
        <v>0</v>
      </c>
      <c r="AB26" s="55">
        <f>('Total Revenues by County'!AB26/'Total Revenues by County'!AB$4)</f>
        <v>0</v>
      </c>
      <c r="AC26" s="55">
        <f>('Total Revenues by County'!AC26/'Total Revenues by County'!AC$4)</f>
        <v>0</v>
      </c>
      <c r="AD26" s="55">
        <f>('Total Revenues by County'!AD26/'Total Revenues by County'!AD$4)</f>
        <v>0</v>
      </c>
      <c r="AE26" s="55">
        <f>('Total Revenues by County'!AE26/'Total Revenues by County'!AE$4)</f>
        <v>0</v>
      </c>
      <c r="AF26" s="55">
        <f>('Total Revenues by County'!AF26/'Total Revenues by County'!AF$4)</f>
        <v>0</v>
      </c>
      <c r="AG26" s="55">
        <f>('Total Revenues by County'!AG26/'Total Revenues by County'!AG$4)</f>
        <v>0</v>
      </c>
      <c r="AH26" s="55">
        <f>('Total Revenues by County'!AH26/'Total Revenues by County'!AH$4)</f>
        <v>0</v>
      </c>
      <c r="AI26" s="55">
        <f>('Total Revenues by County'!AI26/'Total Revenues by County'!AI$4)</f>
        <v>0</v>
      </c>
      <c r="AJ26" s="55">
        <f>('Total Revenues by County'!AJ26/'Total Revenues by County'!AJ$4)</f>
        <v>0</v>
      </c>
      <c r="AK26" s="55">
        <f>('Total Revenues by County'!AK26/'Total Revenues by County'!AK$4)</f>
        <v>0</v>
      </c>
      <c r="AL26" s="55">
        <f>('Total Revenues by County'!AL26/'Total Revenues by County'!AL$4)</f>
        <v>0</v>
      </c>
      <c r="AM26" s="55">
        <f>('Total Revenues by County'!AM26/'Total Revenues by County'!AM$4)</f>
        <v>0</v>
      </c>
      <c r="AN26" s="55">
        <f>('Total Revenues by County'!AN26/'Total Revenues by County'!AN$4)</f>
        <v>0</v>
      </c>
      <c r="AO26" s="55">
        <f>('Total Revenues by County'!AO26/'Total Revenues by County'!AO$4)</f>
        <v>0</v>
      </c>
      <c r="AP26" s="55">
        <f>('Total Revenues by County'!AP26/'Total Revenues by County'!AP$4)</f>
        <v>0</v>
      </c>
      <c r="AQ26" s="55">
        <f>('Total Revenues by County'!AQ26/'Total Revenues by County'!AQ$4)</f>
        <v>0</v>
      </c>
      <c r="AR26" s="55">
        <f>('Total Revenues by County'!AR26/'Total Revenues by County'!AR$4)</f>
        <v>0</v>
      </c>
      <c r="AS26" s="55">
        <f>('Total Revenues by County'!AS26/'Total Revenues by County'!AS$4)</f>
        <v>0</v>
      </c>
      <c r="AT26" s="55">
        <f>('Total Revenues by County'!AT26/'Total Revenues by County'!AT$4)</f>
        <v>0</v>
      </c>
      <c r="AU26" s="55">
        <f>('Total Revenues by County'!AU26/'Total Revenues by County'!AU$4)</f>
        <v>0</v>
      </c>
      <c r="AV26" s="55">
        <f>('Total Revenues by County'!AV26/'Total Revenues by County'!AV$4)</f>
        <v>0</v>
      </c>
      <c r="AW26" s="55">
        <f>('Total Revenues by County'!AW26/'Total Revenues by County'!AW$4)</f>
        <v>0</v>
      </c>
      <c r="AX26" s="55">
        <f>('Total Revenues by County'!AX26/'Total Revenues by County'!AX$4)</f>
        <v>0</v>
      </c>
      <c r="AY26" s="55">
        <f>('Total Revenues by County'!AY26/'Total Revenues by County'!AY$4)</f>
        <v>0</v>
      </c>
      <c r="AZ26" s="55">
        <f>('Total Revenues by County'!AZ26/'Total Revenues by County'!AZ$4)</f>
        <v>3.3943145165566526</v>
      </c>
      <c r="BA26" s="55">
        <f>('Total Revenues by County'!BA26/'Total Revenues by County'!BA$4)</f>
        <v>0</v>
      </c>
      <c r="BB26" s="55">
        <f>('Total Revenues by County'!BB26/'Total Revenues by County'!BB$4)</f>
        <v>0</v>
      </c>
      <c r="BC26" s="55">
        <f>('Total Revenues by County'!BC26/'Total Revenues by County'!BC$4)</f>
        <v>0</v>
      </c>
      <c r="BD26" s="55">
        <f>('Total Revenues by County'!BD26/'Total Revenues by County'!BD$4)</f>
        <v>0</v>
      </c>
      <c r="BE26" s="55">
        <f>('Total Revenues by County'!BE26/'Total Revenues by County'!BE$4)</f>
        <v>0</v>
      </c>
      <c r="BF26" s="55">
        <f>('Total Revenues by County'!BF26/'Total Revenues by County'!BF$4)</f>
        <v>0</v>
      </c>
      <c r="BG26" s="55">
        <f>('Total Revenues by County'!BG26/'Total Revenues by County'!BG$4)</f>
        <v>0</v>
      </c>
      <c r="BH26" s="55">
        <f>('Total Revenues by County'!BH26/'Total Revenues by County'!BH$4)</f>
        <v>0</v>
      </c>
      <c r="BI26" s="55">
        <f>('Total Revenues by County'!BI26/'Total Revenues by County'!BI$4)</f>
        <v>0</v>
      </c>
      <c r="BJ26" s="55">
        <f>('Total Revenues by County'!BJ26/'Total Revenues by County'!BJ$4)</f>
        <v>0</v>
      </c>
      <c r="BK26" s="55">
        <f>('Total Revenues by County'!BK26/'Total Revenues by County'!BK$4)</f>
        <v>0</v>
      </c>
      <c r="BL26" s="55">
        <f>('Total Revenues by County'!BL26/'Total Revenues by County'!BL$4)</f>
        <v>0</v>
      </c>
      <c r="BM26" s="55">
        <f>('Total Revenues by County'!BM26/'Total Revenues by County'!BM$4)</f>
        <v>0</v>
      </c>
      <c r="BN26" s="55">
        <f>('Total Revenues by County'!BN26/'Total Revenues by County'!BN$4)</f>
        <v>0</v>
      </c>
      <c r="BO26" s="55">
        <f>('Total Revenues by County'!BO26/'Total Revenues by County'!BO$4)</f>
        <v>0</v>
      </c>
      <c r="BP26" s="55">
        <f>('Total Revenues by County'!BP26/'Total Revenues by County'!BP$4)</f>
        <v>0</v>
      </c>
      <c r="BQ26" s="17">
        <f>('Total Revenues by County'!BQ26/'Total Revenues by County'!BQ$4)</f>
        <v>0</v>
      </c>
    </row>
    <row r="27" spans="1:69" x14ac:dyDescent="0.25">
      <c r="A27" s="13"/>
      <c r="B27" s="14">
        <v>323.3</v>
      </c>
      <c r="C27" s="15" t="s">
        <v>23</v>
      </c>
      <c r="D27" s="55">
        <f>('Total Revenues by County'!D27/'Total Revenues by County'!D$4)</f>
        <v>0</v>
      </c>
      <c r="E27" s="55">
        <f>('Total Revenues by County'!E27/'Total Revenues by County'!E$4)</f>
        <v>0</v>
      </c>
      <c r="F27" s="55">
        <f>('Total Revenues by County'!F27/'Total Revenues by County'!F$4)</f>
        <v>0</v>
      </c>
      <c r="G27" s="55">
        <f>('Total Revenues by County'!G27/'Total Revenues by County'!G$4)</f>
        <v>0</v>
      </c>
      <c r="H27" s="55">
        <f>('Total Revenues by County'!H27/'Total Revenues by County'!H$4)</f>
        <v>0</v>
      </c>
      <c r="I27" s="55">
        <f>('Total Revenues by County'!I27/'Total Revenues by County'!I$4)</f>
        <v>0</v>
      </c>
      <c r="J27" s="55">
        <f>('Total Revenues by County'!J27/'Total Revenues by County'!J$4)</f>
        <v>0</v>
      </c>
      <c r="K27" s="55">
        <f>('Total Revenues by County'!K27/'Total Revenues by County'!K$4)</f>
        <v>0</v>
      </c>
      <c r="L27" s="55">
        <f>('Total Revenues by County'!L27/'Total Revenues by County'!L$4)</f>
        <v>0</v>
      </c>
      <c r="M27" s="55">
        <f>('Total Revenues by County'!M27/'Total Revenues by County'!M$4)</f>
        <v>0</v>
      </c>
      <c r="N27" s="55">
        <f>('Total Revenues by County'!N27/'Total Revenues by County'!N$4)</f>
        <v>0</v>
      </c>
      <c r="O27" s="55">
        <f>('Total Revenues by County'!O27/'Total Revenues by County'!O$4)</f>
        <v>0</v>
      </c>
      <c r="P27" s="55">
        <f>('Total Revenues by County'!P27/'Total Revenues by County'!P$4)</f>
        <v>0</v>
      </c>
      <c r="Q27" s="55">
        <f>('Total Revenues by County'!Q27/'Total Revenues by County'!Q$4)</f>
        <v>0</v>
      </c>
      <c r="R27" s="55">
        <f>('Total Revenues by County'!R27/'Total Revenues by County'!R$4)</f>
        <v>0</v>
      </c>
      <c r="S27" s="55">
        <f>('Total Revenues by County'!S27/'Total Revenues by County'!S$4)</f>
        <v>0</v>
      </c>
      <c r="T27" s="55">
        <f>('Total Revenues by County'!T27/'Total Revenues by County'!T$4)</f>
        <v>0</v>
      </c>
      <c r="U27" s="55">
        <f>('Total Revenues by County'!U27/'Total Revenues by County'!U$4)</f>
        <v>0</v>
      </c>
      <c r="V27" s="55">
        <f>('Total Revenues by County'!V27/'Total Revenues by County'!V$4)</f>
        <v>0</v>
      </c>
      <c r="W27" s="55">
        <f>('Total Revenues by County'!W27/'Total Revenues by County'!W$4)</f>
        <v>0</v>
      </c>
      <c r="X27" s="55">
        <f>('Total Revenues by County'!X27/'Total Revenues by County'!X$4)</f>
        <v>0</v>
      </c>
      <c r="Y27" s="55">
        <f>('Total Revenues by County'!Y27/'Total Revenues by County'!Y$4)</f>
        <v>0</v>
      </c>
      <c r="Z27" s="55">
        <f>('Total Revenues by County'!Z27/'Total Revenues by County'!Z$4)</f>
        <v>0</v>
      </c>
      <c r="AA27" s="55">
        <f>('Total Revenues by County'!AA27/'Total Revenues by County'!AA$4)</f>
        <v>0</v>
      </c>
      <c r="AB27" s="55">
        <f>('Total Revenues by County'!AB27/'Total Revenues by County'!AB$4)</f>
        <v>0</v>
      </c>
      <c r="AC27" s="55">
        <f>('Total Revenues by County'!AC27/'Total Revenues by County'!AC$4)</f>
        <v>0</v>
      </c>
      <c r="AD27" s="55">
        <f>('Total Revenues by County'!AD27/'Total Revenues by County'!AD$4)</f>
        <v>1.9213716598900445E-2</v>
      </c>
      <c r="AE27" s="55">
        <f>('Total Revenues by County'!AE27/'Total Revenues by County'!AE$4)</f>
        <v>0</v>
      </c>
      <c r="AF27" s="55">
        <f>('Total Revenues by County'!AF27/'Total Revenues by County'!AF$4)</f>
        <v>12.58129509954502</v>
      </c>
      <c r="AG27" s="55">
        <f>('Total Revenues by County'!AG27/'Total Revenues by County'!AG$4)</f>
        <v>0</v>
      </c>
      <c r="AH27" s="55">
        <f>('Total Revenues by County'!AH27/'Total Revenues by County'!AH$4)</f>
        <v>0</v>
      </c>
      <c r="AI27" s="55">
        <f>('Total Revenues by County'!AI27/'Total Revenues by County'!AI$4)</f>
        <v>0</v>
      </c>
      <c r="AJ27" s="55">
        <f>('Total Revenues by County'!AJ27/'Total Revenues by County'!AJ$4)</f>
        <v>0</v>
      </c>
      <c r="AK27" s="55">
        <f>('Total Revenues by County'!AK27/'Total Revenues by County'!AK$4)</f>
        <v>0</v>
      </c>
      <c r="AL27" s="55">
        <f>('Total Revenues by County'!AL27/'Total Revenues by County'!AL$4)</f>
        <v>0</v>
      </c>
      <c r="AM27" s="55">
        <f>('Total Revenues by County'!AM27/'Total Revenues by County'!AM$4)</f>
        <v>0</v>
      </c>
      <c r="AN27" s="55">
        <f>('Total Revenues by County'!AN27/'Total Revenues by County'!AN$4)</f>
        <v>0</v>
      </c>
      <c r="AO27" s="55">
        <f>('Total Revenues by County'!AO27/'Total Revenues by County'!AO$4)</f>
        <v>0</v>
      </c>
      <c r="AP27" s="55">
        <f>('Total Revenues by County'!AP27/'Total Revenues by County'!AP$4)</f>
        <v>0</v>
      </c>
      <c r="AQ27" s="55">
        <f>('Total Revenues by County'!AQ27/'Total Revenues by County'!AQ$4)</f>
        <v>0</v>
      </c>
      <c r="AR27" s="55">
        <f>('Total Revenues by County'!AR27/'Total Revenues by County'!AR$4)</f>
        <v>0</v>
      </c>
      <c r="AS27" s="55">
        <f>('Total Revenues by County'!AS27/'Total Revenues by County'!AS$4)</f>
        <v>0</v>
      </c>
      <c r="AT27" s="55">
        <f>('Total Revenues by County'!AT27/'Total Revenues by County'!AT$4)</f>
        <v>0</v>
      </c>
      <c r="AU27" s="55">
        <f>('Total Revenues by County'!AU27/'Total Revenues by County'!AU$4)</f>
        <v>0</v>
      </c>
      <c r="AV27" s="55">
        <f>('Total Revenues by County'!AV27/'Total Revenues by County'!AV$4)</f>
        <v>0</v>
      </c>
      <c r="AW27" s="55">
        <f>('Total Revenues by County'!AW27/'Total Revenues by County'!AW$4)</f>
        <v>0</v>
      </c>
      <c r="AX27" s="55">
        <f>('Total Revenues by County'!AX27/'Total Revenues by County'!AX$4)</f>
        <v>0</v>
      </c>
      <c r="AY27" s="55">
        <f>('Total Revenues by County'!AY27/'Total Revenues by County'!AY$4)</f>
        <v>0</v>
      </c>
      <c r="AZ27" s="55">
        <f>('Total Revenues by County'!AZ27/'Total Revenues by County'!AZ$4)</f>
        <v>0</v>
      </c>
      <c r="BA27" s="55">
        <f>('Total Revenues by County'!BA27/'Total Revenues by County'!BA$4)</f>
        <v>0</v>
      </c>
      <c r="BB27" s="55">
        <f>('Total Revenues by County'!BB27/'Total Revenues by County'!BB$4)</f>
        <v>0</v>
      </c>
      <c r="BC27" s="55">
        <f>('Total Revenues by County'!BC27/'Total Revenues by County'!BC$4)</f>
        <v>0</v>
      </c>
      <c r="BD27" s="55">
        <f>('Total Revenues by County'!BD27/'Total Revenues by County'!BD$4)</f>
        <v>0</v>
      </c>
      <c r="BE27" s="55">
        <f>('Total Revenues by County'!BE27/'Total Revenues by County'!BE$4)</f>
        <v>0</v>
      </c>
      <c r="BF27" s="55">
        <f>('Total Revenues by County'!BF27/'Total Revenues by County'!BF$4)</f>
        <v>0</v>
      </c>
      <c r="BG27" s="55">
        <f>('Total Revenues by County'!BG27/'Total Revenues by County'!BG$4)</f>
        <v>0</v>
      </c>
      <c r="BH27" s="55">
        <f>('Total Revenues by County'!BH27/'Total Revenues by County'!BH$4)</f>
        <v>0</v>
      </c>
      <c r="BI27" s="55">
        <f>('Total Revenues by County'!BI27/'Total Revenues by County'!BI$4)</f>
        <v>0</v>
      </c>
      <c r="BJ27" s="55">
        <f>('Total Revenues by County'!BJ27/'Total Revenues by County'!BJ$4)</f>
        <v>0</v>
      </c>
      <c r="BK27" s="55">
        <f>('Total Revenues by County'!BK27/'Total Revenues by County'!BK$4)</f>
        <v>0</v>
      </c>
      <c r="BL27" s="55">
        <f>('Total Revenues by County'!BL27/'Total Revenues by County'!BL$4)</f>
        <v>0</v>
      </c>
      <c r="BM27" s="55">
        <f>('Total Revenues by County'!BM27/'Total Revenues by County'!BM$4)</f>
        <v>0</v>
      </c>
      <c r="BN27" s="55">
        <f>('Total Revenues by County'!BN27/'Total Revenues by County'!BN$4)</f>
        <v>0</v>
      </c>
      <c r="BO27" s="55">
        <f>('Total Revenues by County'!BO27/'Total Revenues by County'!BO$4)</f>
        <v>0</v>
      </c>
      <c r="BP27" s="55">
        <f>('Total Revenues by County'!BP27/'Total Revenues by County'!BP$4)</f>
        <v>0</v>
      </c>
      <c r="BQ27" s="17">
        <f>('Total Revenues by County'!BQ27/'Total Revenues by County'!BQ$4)</f>
        <v>0</v>
      </c>
    </row>
    <row r="28" spans="1:69" x14ac:dyDescent="0.25">
      <c r="A28" s="13"/>
      <c r="B28" s="14">
        <v>323.39999999999998</v>
      </c>
      <c r="C28" s="15" t="s">
        <v>24</v>
      </c>
      <c r="D28" s="55">
        <f>('Total Revenues by County'!D28/'Total Revenues by County'!D$4)</f>
        <v>0</v>
      </c>
      <c r="E28" s="55">
        <f>('Total Revenues by County'!E28/'Total Revenues by County'!E$4)</f>
        <v>0</v>
      </c>
      <c r="F28" s="55">
        <f>('Total Revenues by County'!F28/'Total Revenues by County'!F$4)</f>
        <v>0</v>
      </c>
      <c r="G28" s="55">
        <f>('Total Revenues by County'!G28/'Total Revenues by County'!G$4)</f>
        <v>0</v>
      </c>
      <c r="H28" s="55">
        <f>('Total Revenues by County'!H28/'Total Revenues by County'!H$4)</f>
        <v>0</v>
      </c>
      <c r="I28" s="55">
        <f>('Total Revenues by County'!I28/'Total Revenues by County'!I$4)</f>
        <v>0</v>
      </c>
      <c r="J28" s="55">
        <f>('Total Revenues by County'!J28/'Total Revenues by County'!J$4)</f>
        <v>0</v>
      </c>
      <c r="K28" s="55">
        <f>('Total Revenues by County'!K28/'Total Revenues by County'!K$4)</f>
        <v>0</v>
      </c>
      <c r="L28" s="55">
        <f>('Total Revenues by County'!L28/'Total Revenues by County'!L$4)</f>
        <v>0</v>
      </c>
      <c r="M28" s="55">
        <f>('Total Revenues by County'!M28/'Total Revenues by County'!M$4)</f>
        <v>0</v>
      </c>
      <c r="N28" s="55">
        <f>('Total Revenues by County'!N28/'Total Revenues by County'!N$4)</f>
        <v>0</v>
      </c>
      <c r="O28" s="55">
        <f>('Total Revenues by County'!O28/'Total Revenues by County'!O$4)</f>
        <v>0</v>
      </c>
      <c r="P28" s="55">
        <f>('Total Revenues by County'!P28/'Total Revenues by County'!P$4)</f>
        <v>0</v>
      </c>
      <c r="Q28" s="55">
        <f>('Total Revenues by County'!Q28/'Total Revenues by County'!Q$4)</f>
        <v>0</v>
      </c>
      <c r="R28" s="55">
        <f>('Total Revenues by County'!R28/'Total Revenues by County'!R$4)</f>
        <v>4.8553620568579294</v>
      </c>
      <c r="S28" s="55">
        <f>('Total Revenues by County'!S28/'Total Revenues by County'!S$4)</f>
        <v>0</v>
      </c>
      <c r="T28" s="55">
        <f>('Total Revenues by County'!T28/'Total Revenues by County'!T$4)</f>
        <v>0</v>
      </c>
      <c r="U28" s="55">
        <f>('Total Revenues by County'!U28/'Total Revenues by County'!U$4)</f>
        <v>0</v>
      </c>
      <c r="V28" s="55">
        <f>('Total Revenues by County'!V28/'Total Revenues by County'!V$4)</f>
        <v>0</v>
      </c>
      <c r="W28" s="55">
        <f>('Total Revenues by County'!W28/'Total Revenues by County'!W$4)</f>
        <v>0</v>
      </c>
      <c r="X28" s="55">
        <f>('Total Revenues by County'!X28/'Total Revenues by County'!X$4)</f>
        <v>0</v>
      </c>
      <c r="Y28" s="55">
        <f>('Total Revenues by County'!Y28/'Total Revenues by County'!Y$4)</f>
        <v>0</v>
      </c>
      <c r="Z28" s="55">
        <f>('Total Revenues by County'!Z28/'Total Revenues by County'!Z$4)</f>
        <v>0</v>
      </c>
      <c r="AA28" s="55">
        <f>('Total Revenues by County'!AA28/'Total Revenues by County'!AA$4)</f>
        <v>0</v>
      </c>
      <c r="AB28" s="55">
        <f>('Total Revenues by County'!AB28/'Total Revenues by County'!AB$4)</f>
        <v>0</v>
      </c>
      <c r="AC28" s="55">
        <f>('Total Revenues by County'!AC28/'Total Revenues by County'!AC$4)</f>
        <v>0</v>
      </c>
      <c r="AD28" s="55">
        <f>('Total Revenues by County'!AD28/'Total Revenues by County'!AD$4)</f>
        <v>0</v>
      </c>
      <c r="AE28" s="55">
        <f>('Total Revenues by County'!AE28/'Total Revenues by County'!AE$4)</f>
        <v>0</v>
      </c>
      <c r="AF28" s="55">
        <f>('Total Revenues by County'!AF28/'Total Revenues by County'!AF$4)</f>
        <v>0</v>
      </c>
      <c r="AG28" s="55">
        <f>('Total Revenues by County'!AG28/'Total Revenues by County'!AG$4)</f>
        <v>0</v>
      </c>
      <c r="AH28" s="55">
        <f>('Total Revenues by County'!AH28/'Total Revenues by County'!AH$4)</f>
        <v>0</v>
      </c>
      <c r="AI28" s="55">
        <f>('Total Revenues by County'!AI28/'Total Revenues by County'!AI$4)</f>
        <v>0</v>
      </c>
      <c r="AJ28" s="55">
        <f>('Total Revenues by County'!AJ28/'Total Revenues by County'!AJ$4)</f>
        <v>0</v>
      </c>
      <c r="AK28" s="55">
        <f>('Total Revenues by County'!AK28/'Total Revenues by County'!AK$4)</f>
        <v>0</v>
      </c>
      <c r="AL28" s="55">
        <f>('Total Revenues by County'!AL28/'Total Revenues by County'!AL$4)</f>
        <v>0</v>
      </c>
      <c r="AM28" s="55">
        <f>('Total Revenues by County'!AM28/'Total Revenues by County'!AM$4)</f>
        <v>0</v>
      </c>
      <c r="AN28" s="55">
        <f>('Total Revenues by County'!AN28/'Total Revenues by County'!AN$4)</f>
        <v>0</v>
      </c>
      <c r="AO28" s="55">
        <f>('Total Revenues by County'!AO28/'Total Revenues by County'!AO$4)</f>
        <v>0</v>
      </c>
      <c r="AP28" s="55">
        <f>('Total Revenues by County'!AP28/'Total Revenues by County'!AP$4)</f>
        <v>0</v>
      </c>
      <c r="AQ28" s="55">
        <f>('Total Revenues by County'!AQ28/'Total Revenues by County'!AQ$4)</f>
        <v>0</v>
      </c>
      <c r="AR28" s="55">
        <f>('Total Revenues by County'!AR28/'Total Revenues by County'!AR$4)</f>
        <v>0</v>
      </c>
      <c r="AS28" s="55">
        <f>('Total Revenues by County'!AS28/'Total Revenues by County'!AS$4)</f>
        <v>0</v>
      </c>
      <c r="AT28" s="55">
        <f>('Total Revenues by County'!AT28/'Total Revenues by County'!AT$4)</f>
        <v>0</v>
      </c>
      <c r="AU28" s="55">
        <f>('Total Revenues by County'!AU28/'Total Revenues by County'!AU$4)</f>
        <v>0</v>
      </c>
      <c r="AV28" s="55">
        <f>('Total Revenues by County'!AV28/'Total Revenues by County'!AV$4)</f>
        <v>0</v>
      </c>
      <c r="AW28" s="55">
        <f>('Total Revenues by County'!AW28/'Total Revenues by County'!AW$4)</f>
        <v>0</v>
      </c>
      <c r="AX28" s="55">
        <f>('Total Revenues by County'!AX28/'Total Revenues by County'!AX$4)</f>
        <v>0</v>
      </c>
      <c r="AY28" s="55">
        <f>('Total Revenues by County'!AY28/'Total Revenues by County'!AY$4)</f>
        <v>0</v>
      </c>
      <c r="AZ28" s="55">
        <f>('Total Revenues by County'!AZ28/'Total Revenues by County'!AZ$4)</f>
        <v>0</v>
      </c>
      <c r="BA28" s="55">
        <f>('Total Revenues by County'!BA28/'Total Revenues by County'!BA$4)</f>
        <v>0</v>
      </c>
      <c r="BB28" s="55">
        <f>('Total Revenues by County'!BB28/'Total Revenues by County'!BB$4)</f>
        <v>0</v>
      </c>
      <c r="BC28" s="55">
        <f>('Total Revenues by County'!BC28/'Total Revenues by County'!BC$4)</f>
        <v>0</v>
      </c>
      <c r="BD28" s="55">
        <f>('Total Revenues by County'!BD28/'Total Revenues by County'!BD$4)</f>
        <v>0</v>
      </c>
      <c r="BE28" s="55">
        <f>('Total Revenues by County'!BE28/'Total Revenues by County'!BE$4)</f>
        <v>0</v>
      </c>
      <c r="BF28" s="55">
        <f>('Total Revenues by County'!BF28/'Total Revenues by County'!BF$4)</f>
        <v>0</v>
      </c>
      <c r="BG28" s="55">
        <f>('Total Revenues by County'!BG28/'Total Revenues by County'!BG$4)</f>
        <v>0</v>
      </c>
      <c r="BH28" s="55">
        <f>('Total Revenues by County'!BH28/'Total Revenues by County'!BH$4)</f>
        <v>0</v>
      </c>
      <c r="BI28" s="55">
        <f>('Total Revenues by County'!BI28/'Total Revenues by County'!BI$4)</f>
        <v>0</v>
      </c>
      <c r="BJ28" s="55">
        <f>('Total Revenues by County'!BJ28/'Total Revenues by County'!BJ$4)</f>
        <v>0</v>
      </c>
      <c r="BK28" s="55">
        <f>('Total Revenues by County'!BK28/'Total Revenues by County'!BK$4)</f>
        <v>0</v>
      </c>
      <c r="BL28" s="55">
        <f>('Total Revenues by County'!BL28/'Total Revenues by County'!BL$4)</f>
        <v>0</v>
      </c>
      <c r="BM28" s="55">
        <f>('Total Revenues by County'!BM28/'Total Revenues by County'!BM$4)</f>
        <v>0</v>
      </c>
      <c r="BN28" s="55">
        <f>('Total Revenues by County'!BN28/'Total Revenues by County'!BN$4)</f>
        <v>0</v>
      </c>
      <c r="BO28" s="55">
        <f>('Total Revenues by County'!BO28/'Total Revenues by County'!BO$4)</f>
        <v>0</v>
      </c>
      <c r="BP28" s="55">
        <f>('Total Revenues by County'!BP28/'Total Revenues by County'!BP$4)</f>
        <v>0</v>
      </c>
      <c r="BQ28" s="17">
        <f>('Total Revenues by County'!BQ28/'Total Revenues by County'!BQ$4)</f>
        <v>0</v>
      </c>
    </row>
    <row r="29" spans="1:69" x14ac:dyDescent="0.25">
      <c r="A29" s="13"/>
      <c r="B29" s="14">
        <v>323.5</v>
      </c>
      <c r="C29" s="15" t="s">
        <v>25</v>
      </c>
      <c r="D29" s="55">
        <f>('Total Revenues by County'!D29/'Total Revenues by County'!D$4)</f>
        <v>1.6172332373774945E-4</v>
      </c>
      <c r="E29" s="55">
        <f>('Total Revenues by County'!E29/'Total Revenues by County'!E$4)</f>
        <v>0</v>
      </c>
      <c r="F29" s="55">
        <f>('Total Revenues by County'!F29/'Total Revenues by County'!F$4)</f>
        <v>0</v>
      </c>
      <c r="G29" s="55">
        <f>('Total Revenues by County'!G29/'Total Revenues by County'!G$4)</f>
        <v>0</v>
      </c>
      <c r="H29" s="55">
        <f>('Total Revenues by County'!H29/'Total Revenues by County'!H$4)</f>
        <v>0</v>
      </c>
      <c r="I29" s="55">
        <f>('Total Revenues by County'!I29/'Total Revenues by County'!I$4)</f>
        <v>0</v>
      </c>
      <c r="J29" s="55">
        <f>('Total Revenues by County'!J29/'Total Revenues by County'!J$4)</f>
        <v>0</v>
      </c>
      <c r="K29" s="55">
        <f>('Total Revenues by County'!K29/'Total Revenues by County'!K$4)</f>
        <v>0</v>
      </c>
      <c r="L29" s="55">
        <f>('Total Revenues by County'!L29/'Total Revenues by County'!L$4)</f>
        <v>0.36996233254977484</v>
      </c>
      <c r="M29" s="55">
        <f>('Total Revenues by County'!M29/'Total Revenues by County'!M$4)</f>
        <v>0</v>
      </c>
      <c r="N29" s="55">
        <f>('Total Revenues by County'!N29/'Total Revenues by County'!N$4)</f>
        <v>0</v>
      </c>
      <c r="O29" s="55">
        <f>('Total Revenues by County'!O29/'Total Revenues by County'!O$4)</f>
        <v>0</v>
      </c>
      <c r="P29" s="55">
        <f>('Total Revenues by County'!P29/'Total Revenues by County'!P$4)</f>
        <v>0</v>
      </c>
      <c r="Q29" s="55">
        <f>('Total Revenues by County'!Q29/'Total Revenues by County'!Q$4)</f>
        <v>3.7754232127633664E-3</v>
      </c>
      <c r="R29" s="55">
        <f>('Total Revenues by County'!R29/'Total Revenues by County'!R$4)</f>
        <v>0</v>
      </c>
      <c r="S29" s="55">
        <f>('Total Revenues by County'!S29/'Total Revenues by County'!S$4)</f>
        <v>0</v>
      </c>
      <c r="T29" s="55">
        <f>('Total Revenues by County'!T29/'Total Revenues by County'!T$4)</f>
        <v>0</v>
      </c>
      <c r="U29" s="55">
        <f>('Total Revenues by County'!U29/'Total Revenues by County'!U$4)</f>
        <v>0</v>
      </c>
      <c r="V29" s="55">
        <f>('Total Revenues by County'!V29/'Total Revenues by County'!V$4)</f>
        <v>0</v>
      </c>
      <c r="W29" s="55">
        <f>('Total Revenues by County'!W29/'Total Revenues by County'!W$4)</f>
        <v>0</v>
      </c>
      <c r="X29" s="55">
        <f>('Total Revenues by County'!X29/'Total Revenues by County'!X$4)</f>
        <v>0</v>
      </c>
      <c r="Y29" s="55">
        <f>('Total Revenues by County'!Y29/'Total Revenues by County'!Y$4)</f>
        <v>0</v>
      </c>
      <c r="Z29" s="55">
        <f>('Total Revenues by County'!Z29/'Total Revenues by County'!Z$4)</f>
        <v>0</v>
      </c>
      <c r="AA29" s="55">
        <f>('Total Revenues by County'!AA29/'Total Revenues by County'!AA$4)</f>
        <v>0</v>
      </c>
      <c r="AB29" s="55">
        <f>('Total Revenues by County'!AB29/'Total Revenues by County'!AB$4)</f>
        <v>0.33701628679577261</v>
      </c>
      <c r="AC29" s="55">
        <f>('Total Revenues by County'!AC29/'Total Revenues by County'!AC$4)</f>
        <v>0</v>
      </c>
      <c r="AD29" s="55">
        <f>('Total Revenues by County'!AD29/'Total Revenues by County'!AD$4)</f>
        <v>0</v>
      </c>
      <c r="AE29" s="55">
        <f>('Total Revenues by County'!AE29/'Total Revenues by County'!AE$4)</f>
        <v>0</v>
      </c>
      <c r="AF29" s="55">
        <f>('Total Revenues by County'!AF29/'Total Revenues by County'!AF$4)</f>
        <v>0</v>
      </c>
      <c r="AG29" s="55">
        <f>('Total Revenues by County'!AG29/'Total Revenues by County'!AG$4)</f>
        <v>0</v>
      </c>
      <c r="AH29" s="55">
        <f>('Total Revenues by County'!AH29/'Total Revenues by County'!AH$4)</f>
        <v>0</v>
      </c>
      <c r="AI29" s="55">
        <f>('Total Revenues by County'!AI29/'Total Revenues by County'!AI$4)</f>
        <v>0</v>
      </c>
      <c r="AJ29" s="55">
        <f>('Total Revenues by County'!AJ29/'Total Revenues by County'!AJ$4)</f>
        <v>0</v>
      </c>
      <c r="AK29" s="55">
        <f>('Total Revenues by County'!AK29/'Total Revenues by County'!AK$4)</f>
        <v>0</v>
      </c>
      <c r="AL29" s="55">
        <f>('Total Revenues by County'!AL29/'Total Revenues by County'!AL$4)</f>
        <v>0</v>
      </c>
      <c r="AM29" s="55">
        <f>('Total Revenues by County'!AM29/'Total Revenues by County'!AM$4)</f>
        <v>0</v>
      </c>
      <c r="AN29" s="55">
        <f>('Total Revenues by County'!AN29/'Total Revenues by County'!AN$4)</f>
        <v>0</v>
      </c>
      <c r="AO29" s="55">
        <f>('Total Revenues by County'!AO29/'Total Revenues by County'!AO$4)</f>
        <v>0</v>
      </c>
      <c r="AP29" s="55">
        <f>('Total Revenues by County'!AP29/'Total Revenues by County'!AP$4)</f>
        <v>0.1148147803972952</v>
      </c>
      <c r="AQ29" s="55">
        <f>('Total Revenues by County'!AQ29/'Total Revenues by County'!AQ$4)</f>
        <v>0</v>
      </c>
      <c r="AR29" s="55">
        <f>('Total Revenues by County'!AR29/'Total Revenues by County'!AR$4)</f>
        <v>0</v>
      </c>
      <c r="AS29" s="55">
        <f>('Total Revenues by County'!AS29/'Total Revenues by County'!AS$4)</f>
        <v>0</v>
      </c>
      <c r="AT29" s="55">
        <f>('Total Revenues by County'!AT29/'Total Revenues by County'!AT$4)</f>
        <v>0</v>
      </c>
      <c r="AU29" s="55">
        <f>('Total Revenues by County'!AU29/'Total Revenues by County'!AU$4)</f>
        <v>0</v>
      </c>
      <c r="AV29" s="55">
        <f>('Total Revenues by County'!AV29/'Total Revenues by County'!AV$4)</f>
        <v>0</v>
      </c>
      <c r="AW29" s="55">
        <f>('Total Revenues by County'!AW29/'Total Revenues by County'!AW$4)</f>
        <v>0</v>
      </c>
      <c r="AX29" s="55">
        <f>('Total Revenues by County'!AX29/'Total Revenues by County'!AX$4)</f>
        <v>0</v>
      </c>
      <c r="AY29" s="55">
        <f>('Total Revenues by County'!AY29/'Total Revenues by County'!AY$4)</f>
        <v>0</v>
      </c>
      <c r="AZ29" s="55">
        <f>('Total Revenues by County'!AZ29/'Total Revenues by County'!AZ$4)</f>
        <v>0</v>
      </c>
      <c r="BA29" s="55">
        <f>('Total Revenues by County'!BA29/'Total Revenues by County'!BA$4)</f>
        <v>0</v>
      </c>
      <c r="BB29" s="55">
        <f>('Total Revenues by County'!BB29/'Total Revenues by County'!BB$4)</f>
        <v>0.50473846261273347</v>
      </c>
      <c r="BC29" s="55">
        <f>('Total Revenues by County'!BC29/'Total Revenues by County'!BC$4)</f>
        <v>0</v>
      </c>
      <c r="BD29" s="55">
        <f>('Total Revenues by County'!BD29/'Total Revenues by County'!BD$4)</f>
        <v>0</v>
      </c>
      <c r="BE29" s="55">
        <f>('Total Revenues by County'!BE29/'Total Revenues by County'!BE$4)</f>
        <v>0</v>
      </c>
      <c r="BF29" s="55">
        <f>('Total Revenues by County'!BF29/'Total Revenues by County'!BF$4)</f>
        <v>0</v>
      </c>
      <c r="BG29" s="55">
        <f>('Total Revenues by County'!BG29/'Total Revenues by County'!BG$4)</f>
        <v>0</v>
      </c>
      <c r="BH29" s="55">
        <f>('Total Revenues by County'!BH29/'Total Revenues by County'!BH$4)</f>
        <v>0</v>
      </c>
      <c r="BI29" s="55">
        <f>('Total Revenues by County'!BI29/'Total Revenues by County'!BI$4)</f>
        <v>0</v>
      </c>
      <c r="BJ29" s="55">
        <f>('Total Revenues by County'!BJ29/'Total Revenues by County'!BJ$4)</f>
        <v>0</v>
      </c>
      <c r="BK29" s="55">
        <f>('Total Revenues by County'!BK29/'Total Revenues by County'!BK$4)</f>
        <v>0</v>
      </c>
      <c r="BL29" s="55">
        <f>('Total Revenues by County'!BL29/'Total Revenues by County'!BL$4)</f>
        <v>3.8989809481612759E-3</v>
      </c>
      <c r="BM29" s="55">
        <f>('Total Revenues by County'!BM29/'Total Revenues by County'!BM$4)</f>
        <v>0</v>
      </c>
      <c r="BN29" s="55">
        <f>('Total Revenues by County'!BN29/'Total Revenues by County'!BN$4)</f>
        <v>0</v>
      </c>
      <c r="BO29" s="55">
        <f>('Total Revenues by County'!BO29/'Total Revenues by County'!BO$4)</f>
        <v>0</v>
      </c>
      <c r="BP29" s="55">
        <f>('Total Revenues by County'!BP29/'Total Revenues by County'!BP$4)</f>
        <v>0</v>
      </c>
      <c r="BQ29" s="17">
        <f>('Total Revenues by County'!BQ29/'Total Revenues by County'!BQ$4)</f>
        <v>0</v>
      </c>
    </row>
    <row r="30" spans="1:69" x14ac:dyDescent="0.25">
      <c r="A30" s="13"/>
      <c r="B30" s="14">
        <v>323.60000000000002</v>
      </c>
      <c r="C30" s="15" t="s">
        <v>26</v>
      </c>
      <c r="D30" s="55">
        <f>('Total Revenues by County'!D30/'Total Revenues by County'!D$4)</f>
        <v>0</v>
      </c>
      <c r="E30" s="55">
        <f>('Total Revenues by County'!E30/'Total Revenues by County'!E$4)</f>
        <v>0</v>
      </c>
      <c r="F30" s="55">
        <f>('Total Revenues by County'!F30/'Total Revenues by County'!F$4)</f>
        <v>0</v>
      </c>
      <c r="G30" s="55">
        <f>('Total Revenues by County'!G30/'Total Revenues by County'!G$4)</f>
        <v>0</v>
      </c>
      <c r="H30" s="55">
        <f>('Total Revenues by County'!H30/'Total Revenues by County'!H$4)</f>
        <v>0</v>
      </c>
      <c r="I30" s="55">
        <f>('Total Revenues by County'!I30/'Total Revenues by County'!I$4)</f>
        <v>0</v>
      </c>
      <c r="J30" s="55">
        <f>('Total Revenues by County'!J30/'Total Revenues by County'!J$4)</f>
        <v>0</v>
      </c>
      <c r="K30" s="55">
        <f>('Total Revenues by County'!K30/'Total Revenues by County'!K$4)</f>
        <v>0</v>
      </c>
      <c r="L30" s="55">
        <f>('Total Revenues by County'!L30/'Total Revenues by County'!L$4)</f>
        <v>0</v>
      </c>
      <c r="M30" s="55">
        <f>('Total Revenues by County'!M30/'Total Revenues by County'!M$4)</f>
        <v>0</v>
      </c>
      <c r="N30" s="55">
        <f>('Total Revenues by County'!N30/'Total Revenues by County'!N$4)</f>
        <v>0</v>
      </c>
      <c r="O30" s="55">
        <f>('Total Revenues by County'!O30/'Total Revenues by County'!O$4)</f>
        <v>0</v>
      </c>
      <c r="P30" s="55">
        <f>('Total Revenues by County'!P30/'Total Revenues by County'!P$4)</f>
        <v>0</v>
      </c>
      <c r="Q30" s="55">
        <f>('Total Revenues by County'!Q30/'Total Revenues by County'!Q$4)</f>
        <v>0</v>
      </c>
      <c r="R30" s="55">
        <f>('Total Revenues by County'!R30/'Total Revenues by County'!R$4)</f>
        <v>0</v>
      </c>
      <c r="S30" s="55">
        <f>('Total Revenues by County'!S30/'Total Revenues by County'!S$4)</f>
        <v>0</v>
      </c>
      <c r="T30" s="55">
        <f>('Total Revenues by County'!T30/'Total Revenues by County'!T$4)</f>
        <v>0</v>
      </c>
      <c r="U30" s="55">
        <f>('Total Revenues by County'!U30/'Total Revenues by County'!U$4)</f>
        <v>0</v>
      </c>
      <c r="V30" s="55">
        <f>('Total Revenues by County'!V30/'Total Revenues by County'!V$4)</f>
        <v>0</v>
      </c>
      <c r="W30" s="55">
        <f>('Total Revenues by County'!W30/'Total Revenues by County'!W$4)</f>
        <v>0</v>
      </c>
      <c r="X30" s="55">
        <f>('Total Revenues by County'!X30/'Total Revenues by County'!X$4)</f>
        <v>0</v>
      </c>
      <c r="Y30" s="55">
        <f>('Total Revenues by County'!Y30/'Total Revenues by County'!Y$4)</f>
        <v>0</v>
      </c>
      <c r="Z30" s="55">
        <f>('Total Revenues by County'!Z30/'Total Revenues by County'!Z$4)</f>
        <v>0</v>
      </c>
      <c r="AA30" s="55">
        <f>('Total Revenues by County'!AA30/'Total Revenues by County'!AA$4)</f>
        <v>0</v>
      </c>
      <c r="AB30" s="55">
        <f>('Total Revenues by County'!AB30/'Total Revenues by County'!AB$4)</f>
        <v>0</v>
      </c>
      <c r="AC30" s="55">
        <f>('Total Revenues by County'!AC30/'Total Revenues by County'!AC$4)</f>
        <v>0</v>
      </c>
      <c r="AD30" s="55">
        <f>('Total Revenues by County'!AD30/'Total Revenues by County'!AD$4)</f>
        <v>1.2721013060250922E-2</v>
      </c>
      <c r="AE30" s="55">
        <f>('Total Revenues by County'!AE30/'Total Revenues by County'!AE$4)</f>
        <v>0</v>
      </c>
      <c r="AF30" s="55">
        <f>('Total Revenues by County'!AF30/'Total Revenues by County'!AF$4)</f>
        <v>0</v>
      </c>
      <c r="AG30" s="55">
        <f>('Total Revenues by County'!AG30/'Total Revenues by County'!AG$4)</f>
        <v>0</v>
      </c>
      <c r="AH30" s="55">
        <f>('Total Revenues by County'!AH30/'Total Revenues by County'!AH$4)</f>
        <v>0</v>
      </c>
      <c r="AI30" s="55">
        <f>('Total Revenues by County'!AI30/'Total Revenues by County'!AI$4)</f>
        <v>0</v>
      </c>
      <c r="AJ30" s="55">
        <f>('Total Revenues by County'!AJ30/'Total Revenues by County'!AJ$4)</f>
        <v>0</v>
      </c>
      <c r="AK30" s="55">
        <f>('Total Revenues by County'!AK30/'Total Revenues by County'!AK$4)</f>
        <v>0</v>
      </c>
      <c r="AL30" s="55">
        <f>('Total Revenues by County'!AL30/'Total Revenues by County'!AL$4)</f>
        <v>0</v>
      </c>
      <c r="AM30" s="55">
        <f>('Total Revenues by County'!AM30/'Total Revenues by County'!AM$4)</f>
        <v>0</v>
      </c>
      <c r="AN30" s="55">
        <f>('Total Revenues by County'!AN30/'Total Revenues by County'!AN$4)</f>
        <v>0</v>
      </c>
      <c r="AO30" s="55">
        <f>('Total Revenues by County'!AO30/'Total Revenues by County'!AO$4)</f>
        <v>0</v>
      </c>
      <c r="AP30" s="55">
        <f>('Total Revenues by County'!AP30/'Total Revenues by County'!AP$4)</f>
        <v>0</v>
      </c>
      <c r="AQ30" s="55">
        <f>('Total Revenues by County'!AQ30/'Total Revenues by County'!AQ$4)</f>
        <v>0</v>
      </c>
      <c r="AR30" s="55">
        <f>('Total Revenues by County'!AR30/'Total Revenues by County'!AR$4)</f>
        <v>0</v>
      </c>
      <c r="AS30" s="55">
        <f>('Total Revenues by County'!AS30/'Total Revenues by County'!AS$4)</f>
        <v>0</v>
      </c>
      <c r="AT30" s="55">
        <f>('Total Revenues by County'!AT30/'Total Revenues by County'!AT$4)</f>
        <v>0</v>
      </c>
      <c r="AU30" s="55">
        <f>('Total Revenues by County'!AU30/'Total Revenues by County'!AU$4)</f>
        <v>0</v>
      </c>
      <c r="AV30" s="55">
        <f>('Total Revenues by County'!AV30/'Total Revenues by County'!AV$4)</f>
        <v>0</v>
      </c>
      <c r="AW30" s="55">
        <f>('Total Revenues by County'!AW30/'Total Revenues by County'!AW$4)</f>
        <v>0</v>
      </c>
      <c r="AX30" s="55">
        <f>('Total Revenues by County'!AX30/'Total Revenues by County'!AX$4)</f>
        <v>0</v>
      </c>
      <c r="AY30" s="55">
        <f>('Total Revenues by County'!AY30/'Total Revenues by County'!AY$4)</f>
        <v>0</v>
      </c>
      <c r="AZ30" s="55">
        <f>('Total Revenues by County'!AZ30/'Total Revenues by County'!AZ$4)</f>
        <v>0</v>
      </c>
      <c r="BA30" s="55">
        <f>('Total Revenues by County'!BA30/'Total Revenues by County'!BA$4)</f>
        <v>0</v>
      </c>
      <c r="BB30" s="55">
        <f>('Total Revenues by County'!BB30/'Total Revenues by County'!BB$4)</f>
        <v>0</v>
      </c>
      <c r="BC30" s="55">
        <f>('Total Revenues by County'!BC30/'Total Revenues by County'!BC$4)</f>
        <v>0</v>
      </c>
      <c r="BD30" s="55">
        <f>('Total Revenues by County'!BD30/'Total Revenues by County'!BD$4)</f>
        <v>0</v>
      </c>
      <c r="BE30" s="55">
        <f>('Total Revenues by County'!BE30/'Total Revenues by County'!BE$4)</f>
        <v>0</v>
      </c>
      <c r="BF30" s="55">
        <f>('Total Revenues by County'!BF30/'Total Revenues by County'!BF$4)</f>
        <v>0</v>
      </c>
      <c r="BG30" s="55">
        <f>('Total Revenues by County'!BG30/'Total Revenues by County'!BG$4)</f>
        <v>0</v>
      </c>
      <c r="BH30" s="55">
        <f>('Total Revenues by County'!BH30/'Total Revenues by County'!BH$4)</f>
        <v>0</v>
      </c>
      <c r="BI30" s="55">
        <f>('Total Revenues by County'!BI30/'Total Revenues by County'!BI$4)</f>
        <v>0</v>
      </c>
      <c r="BJ30" s="55">
        <f>('Total Revenues by County'!BJ30/'Total Revenues by County'!BJ$4)</f>
        <v>0</v>
      </c>
      <c r="BK30" s="55">
        <f>('Total Revenues by County'!BK30/'Total Revenues by County'!BK$4)</f>
        <v>0</v>
      </c>
      <c r="BL30" s="55">
        <f>('Total Revenues by County'!BL30/'Total Revenues by County'!BL$4)</f>
        <v>0</v>
      </c>
      <c r="BM30" s="55">
        <f>('Total Revenues by County'!BM30/'Total Revenues by County'!BM$4)</f>
        <v>0</v>
      </c>
      <c r="BN30" s="55">
        <f>('Total Revenues by County'!BN30/'Total Revenues by County'!BN$4)</f>
        <v>0</v>
      </c>
      <c r="BO30" s="55">
        <f>('Total Revenues by County'!BO30/'Total Revenues by County'!BO$4)</f>
        <v>0</v>
      </c>
      <c r="BP30" s="55">
        <f>('Total Revenues by County'!BP30/'Total Revenues by County'!BP$4)</f>
        <v>0</v>
      </c>
      <c r="BQ30" s="17">
        <f>('Total Revenues by County'!BQ30/'Total Revenues by County'!BQ$4)</f>
        <v>0</v>
      </c>
    </row>
    <row r="31" spans="1:69" x14ac:dyDescent="0.25">
      <c r="A31" s="13"/>
      <c r="B31" s="14">
        <v>323.7</v>
      </c>
      <c r="C31" s="15" t="s">
        <v>27</v>
      </c>
      <c r="D31" s="55">
        <f>('Total Revenues by County'!D31/'Total Revenues by County'!D$4)</f>
        <v>1.2367669890351587</v>
      </c>
      <c r="E31" s="55">
        <f>('Total Revenues by County'!E31/'Total Revenues by County'!E$4)</f>
        <v>0</v>
      </c>
      <c r="F31" s="55">
        <f>('Total Revenues by County'!F31/'Total Revenues by County'!F$4)</f>
        <v>0</v>
      </c>
      <c r="G31" s="55">
        <f>('Total Revenues by County'!G31/'Total Revenues by County'!G$4)</f>
        <v>0</v>
      </c>
      <c r="H31" s="55">
        <f>('Total Revenues by County'!H31/'Total Revenues by County'!H$4)</f>
        <v>0</v>
      </c>
      <c r="I31" s="55">
        <f>('Total Revenues by County'!I31/'Total Revenues by County'!I$4)</f>
        <v>0</v>
      </c>
      <c r="J31" s="55">
        <f>('Total Revenues by County'!J31/'Total Revenues by County'!J$4)</f>
        <v>0</v>
      </c>
      <c r="K31" s="55">
        <f>('Total Revenues by County'!K31/'Total Revenues by County'!K$4)</f>
        <v>0</v>
      </c>
      <c r="L31" s="55">
        <f>('Total Revenues by County'!L31/'Total Revenues by County'!L$4)</f>
        <v>0</v>
      </c>
      <c r="M31" s="55">
        <f>('Total Revenues by County'!M31/'Total Revenues by County'!M$4)</f>
        <v>5.1302858041023764</v>
      </c>
      <c r="N31" s="55">
        <f>('Total Revenues by County'!N31/'Total Revenues by County'!N$4)</f>
        <v>4.105937422244339</v>
      </c>
      <c r="O31" s="55">
        <f>('Total Revenues by County'!O31/'Total Revenues by County'!O$4)</f>
        <v>1.6126519672446729</v>
      </c>
      <c r="P31" s="55">
        <f>('Total Revenues by County'!P31/'Total Revenues by County'!P$4)</f>
        <v>0</v>
      </c>
      <c r="Q31" s="55">
        <f>('Total Revenues by County'!Q31/'Total Revenues by County'!Q$4)</f>
        <v>0</v>
      </c>
      <c r="R31" s="55">
        <f>('Total Revenues by County'!R31/'Total Revenues by County'!R$4)</f>
        <v>4.8799875007980003</v>
      </c>
      <c r="S31" s="55">
        <f>('Total Revenues by County'!S31/'Total Revenues by County'!S$4)</f>
        <v>1.459371342584852</v>
      </c>
      <c r="T31" s="55">
        <f>('Total Revenues by County'!T31/'Total Revenues by County'!T$4)</f>
        <v>0</v>
      </c>
      <c r="U31" s="55">
        <f>('Total Revenues by County'!U31/'Total Revenues by County'!U$4)</f>
        <v>1.6452176162452306</v>
      </c>
      <c r="V31" s="55">
        <f>('Total Revenues by County'!V31/'Total Revenues by County'!V$4)</f>
        <v>0</v>
      </c>
      <c r="W31" s="55">
        <f>('Total Revenues by County'!W31/'Total Revenues by County'!W$4)</f>
        <v>0</v>
      </c>
      <c r="X31" s="55">
        <f>('Total Revenues by County'!X31/'Total Revenues by County'!X$4)</f>
        <v>0</v>
      </c>
      <c r="Y31" s="55">
        <f>('Total Revenues by County'!Y31/'Total Revenues by County'!Y$4)</f>
        <v>0</v>
      </c>
      <c r="Z31" s="55">
        <f>('Total Revenues by County'!Z31/'Total Revenues by County'!Z$4)</f>
        <v>0</v>
      </c>
      <c r="AA31" s="55">
        <f>('Total Revenues by County'!AA31/'Total Revenues by County'!AA$4)</f>
        <v>0</v>
      </c>
      <c r="AB31" s="55">
        <f>('Total Revenues by County'!AB31/'Total Revenues by County'!AB$4)</f>
        <v>0.17363321719200361</v>
      </c>
      <c r="AC31" s="55">
        <f>('Total Revenues by County'!AC31/'Total Revenues by County'!AC$4)</f>
        <v>0</v>
      </c>
      <c r="AD31" s="55">
        <f>('Total Revenues by County'!AD31/'Total Revenues by County'!AD$4)</f>
        <v>0</v>
      </c>
      <c r="AE31" s="55">
        <f>('Total Revenues by County'!AE31/'Total Revenues by County'!AE$4)</f>
        <v>0.15054950569578962</v>
      </c>
      <c r="AF31" s="55">
        <f>('Total Revenues by County'!AF31/'Total Revenues by County'!AF$4)</f>
        <v>3.1149984061204972</v>
      </c>
      <c r="AG31" s="55">
        <f>('Total Revenues by County'!AG31/'Total Revenues by County'!AG$4)</f>
        <v>21.62881437703534</v>
      </c>
      <c r="AH31" s="55">
        <f>('Total Revenues by County'!AH31/'Total Revenues by County'!AH$4)</f>
        <v>0</v>
      </c>
      <c r="AI31" s="55">
        <f>('Total Revenues by County'!AI31/'Total Revenues by County'!AI$4)</f>
        <v>0</v>
      </c>
      <c r="AJ31" s="55">
        <f>('Total Revenues by County'!AJ31/'Total Revenues by County'!AJ$4)</f>
        <v>0</v>
      </c>
      <c r="AK31" s="55">
        <f>('Total Revenues by County'!AK31/'Total Revenues by County'!AK$4)</f>
        <v>2.5921238488963305</v>
      </c>
      <c r="AL31" s="55">
        <f>('Total Revenues by County'!AL31/'Total Revenues by County'!AL$4)</f>
        <v>1.1948621895044049</v>
      </c>
      <c r="AM31" s="55">
        <f>('Total Revenues by County'!AM31/'Total Revenues by County'!AM$4)</f>
        <v>0</v>
      </c>
      <c r="AN31" s="55">
        <f>('Total Revenues by County'!AN31/'Total Revenues by County'!AN$4)</f>
        <v>0</v>
      </c>
      <c r="AO31" s="55">
        <f>('Total Revenues by County'!AO31/'Total Revenues by County'!AO$4)</f>
        <v>0</v>
      </c>
      <c r="AP31" s="55">
        <f>('Total Revenues by County'!AP31/'Total Revenues by County'!AP$4)</f>
        <v>0</v>
      </c>
      <c r="AQ31" s="55">
        <f>('Total Revenues by County'!AQ31/'Total Revenues by County'!AQ$4)</f>
        <v>1.9873439117665701</v>
      </c>
      <c r="AR31" s="55">
        <f>('Total Revenues by County'!AR31/'Total Revenues by County'!AR$4)</f>
        <v>5.0015240776937899</v>
      </c>
      <c r="AS31" s="55">
        <f>('Total Revenues by County'!AS31/'Total Revenues by County'!AS$4)</f>
        <v>0</v>
      </c>
      <c r="AT31" s="55">
        <f>('Total Revenues by County'!AT31/'Total Revenues by County'!AT$4)</f>
        <v>0</v>
      </c>
      <c r="AU31" s="55">
        <f>('Total Revenues by County'!AU31/'Total Revenues by County'!AU$4)</f>
        <v>0</v>
      </c>
      <c r="AV31" s="55">
        <f>('Total Revenues by County'!AV31/'Total Revenues by County'!AV$4)</f>
        <v>0</v>
      </c>
      <c r="AW31" s="55">
        <f>('Total Revenues by County'!AW31/'Total Revenues by County'!AW$4)</f>
        <v>8.8842134213421335</v>
      </c>
      <c r="AX31" s="55">
        <f>('Total Revenues by County'!AX31/'Total Revenues by County'!AX$4)</f>
        <v>7.5700986774361323E-3</v>
      </c>
      <c r="AY31" s="55">
        <f>('Total Revenues by County'!AY31/'Total Revenues by County'!AY$4)</f>
        <v>5.0244710348549413</v>
      </c>
      <c r="AZ31" s="55">
        <f>('Total Revenues by County'!AZ31/'Total Revenues by County'!AZ$4)</f>
        <v>0</v>
      </c>
      <c r="BA31" s="55">
        <f>('Total Revenues by County'!BA31/'Total Revenues by County'!BA$4)</f>
        <v>8.3602863801573932E-2</v>
      </c>
      <c r="BB31" s="55">
        <f>('Total Revenues by County'!BB31/'Total Revenues by County'!BB$4)</f>
        <v>0</v>
      </c>
      <c r="BC31" s="55">
        <f>('Total Revenues by County'!BC31/'Total Revenues by County'!BC$4)</f>
        <v>0.24475705661066774</v>
      </c>
      <c r="BD31" s="55">
        <f>('Total Revenues by County'!BD31/'Total Revenues by County'!BD$4)</f>
        <v>0</v>
      </c>
      <c r="BE31" s="55">
        <f>('Total Revenues by County'!BE31/'Total Revenues by County'!BE$4)</f>
        <v>2.7801609143386359</v>
      </c>
      <c r="BF31" s="55">
        <f>('Total Revenues by County'!BF31/'Total Revenues by County'!BF$4)</f>
        <v>0.67581869692464425</v>
      </c>
      <c r="BG31" s="55">
        <f>('Total Revenues by County'!BG31/'Total Revenues by County'!BG$4)</f>
        <v>0</v>
      </c>
      <c r="BH31" s="55">
        <f>('Total Revenues by County'!BH31/'Total Revenues by County'!BH$4)</f>
        <v>0</v>
      </c>
      <c r="BI31" s="55">
        <f>('Total Revenues by County'!BI31/'Total Revenues by County'!BI$4)</f>
        <v>0.17499846233186189</v>
      </c>
      <c r="BJ31" s="55">
        <f>('Total Revenues by County'!BJ31/'Total Revenues by County'!BJ$4)</f>
        <v>0</v>
      </c>
      <c r="BK31" s="55">
        <f>('Total Revenues by County'!BK31/'Total Revenues by County'!BK$4)</f>
        <v>0</v>
      </c>
      <c r="BL31" s="55">
        <f>('Total Revenues by County'!BL31/'Total Revenues by County'!BL$4)</f>
        <v>0.61373504652193178</v>
      </c>
      <c r="BM31" s="55">
        <f>('Total Revenues by County'!BM31/'Total Revenues by County'!BM$4)</f>
        <v>0</v>
      </c>
      <c r="BN31" s="55">
        <f>('Total Revenues by County'!BN31/'Total Revenues by County'!BN$4)</f>
        <v>0.36402051788035822</v>
      </c>
      <c r="BO31" s="55">
        <f>('Total Revenues by County'!BO31/'Total Revenues by County'!BO$4)</f>
        <v>0</v>
      </c>
      <c r="BP31" s="55">
        <f>('Total Revenues by County'!BP31/'Total Revenues by County'!BP$4)</f>
        <v>0</v>
      </c>
      <c r="BQ31" s="17">
        <f>('Total Revenues by County'!BQ31/'Total Revenues by County'!BQ$4)</f>
        <v>0</v>
      </c>
    </row>
    <row r="32" spans="1:69" x14ac:dyDescent="0.25">
      <c r="A32" s="13"/>
      <c r="B32" s="14">
        <v>323.89999999999998</v>
      </c>
      <c r="C32" s="15" t="s">
        <v>28</v>
      </c>
      <c r="D32" s="55">
        <f>('Total Revenues by County'!D32/'Total Revenues by County'!D$4)</f>
        <v>0</v>
      </c>
      <c r="E32" s="55">
        <f>('Total Revenues by County'!E32/'Total Revenues by County'!E$4)</f>
        <v>0</v>
      </c>
      <c r="F32" s="55">
        <f>('Total Revenues by County'!F32/'Total Revenues by County'!F$4)</f>
        <v>0</v>
      </c>
      <c r="G32" s="55">
        <f>('Total Revenues by County'!G32/'Total Revenues by County'!G$4)</f>
        <v>0</v>
      </c>
      <c r="H32" s="55">
        <f>('Total Revenues by County'!H32/'Total Revenues by County'!H$4)</f>
        <v>0</v>
      </c>
      <c r="I32" s="55">
        <f>('Total Revenues by County'!I32/'Total Revenues by County'!I$4)</f>
        <v>0</v>
      </c>
      <c r="J32" s="55">
        <f>('Total Revenues by County'!J32/'Total Revenues by County'!J$4)</f>
        <v>0</v>
      </c>
      <c r="K32" s="55">
        <f>('Total Revenues by County'!K32/'Total Revenues by County'!K$4)</f>
        <v>0</v>
      </c>
      <c r="L32" s="55">
        <f>('Total Revenues by County'!L32/'Total Revenues by County'!L$4)</f>
        <v>0</v>
      </c>
      <c r="M32" s="55">
        <f>('Total Revenues by County'!M32/'Total Revenues by County'!M$4)</f>
        <v>0</v>
      </c>
      <c r="N32" s="55">
        <f>('Total Revenues by County'!N32/'Total Revenues by County'!N$4)</f>
        <v>0</v>
      </c>
      <c r="O32" s="55">
        <f>('Total Revenues by County'!O32/'Total Revenues by County'!O$4)</f>
        <v>0</v>
      </c>
      <c r="P32" s="55">
        <f>('Total Revenues by County'!P32/'Total Revenues by County'!P$4)</f>
        <v>0</v>
      </c>
      <c r="Q32" s="55">
        <f>('Total Revenues by County'!Q32/'Total Revenues by County'!Q$4)</f>
        <v>0</v>
      </c>
      <c r="R32" s="55">
        <f>('Total Revenues by County'!R32/'Total Revenues by County'!R$4)</f>
        <v>1.7505602800896448E-3</v>
      </c>
      <c r="S32" s="55">
        <f>('Total Revenues by County'!S32/'Total Revenues by County'!S$4)</f>
        <v>0</v>
      </c>
      <c r="T32" s="55">
        <f>('Total Revenues by County'!T32/'Total Revenues by County'!T$4)</f>
        <v>0</v>
      </c>
      <c r="U32" s="55">
        <f>('Total Revenues by County'!U32/'Total Revenues by County'!U$4)</f>
        <v>0</v>
      </c>
      <c r="V32" s="55">
        <f>('Total Revenues by County'!V32/'Total Revenues by County'!V$4)</f>
        <v>0</v>
      </c>
      <c r="W32" s="55">
        <f>('Total Revenues by County'!W32/'Total Revenues by County'!W$4)</f>
        <v>0</v>
      </c>
      <c r="X32" s="55">
        <f>('Total Revenues by County'!X32/'Total Revenues by County'!X$4)</f>
        <v>0</v>
      </c>
      <c r="Y32" s="55">
        <f>('Total Revenues by County'!Y32/'Total Revenues by County'!Y$4)</f>
        <v>0</v>
      </c>
      <c r="Z32" s="55">
        <f>('Total Revenues by County'!Z32/'Total Revenues by County'!Z$4)</f>
        <v>0</v>
      </c>
      <c r="AA32" s="55">
        <f>('Total Revenues by County'!AA32/'Total Revenues by County'!AA$4)</f>
        <v>0</v>
      </c>
      <c r="AB32" s="55">
        <f>('Total Revenues by County'!AB32/'Total Revenues by County'!AB$4)</f>
        <v>0</v>
      </c>
      <c r="AC32" s="55">
        <f>('Total Revenues by County'!AC32/'Total Revenues by County'!AC$4)</f>
        <v>0</v>
      </c>
      <c r="AD32" s="55">
        <f>('Total Revenues by County'!AD32/'Total Revenues by County'!AD$4)</f>
        <v>0</v>
      </c>
      <c r="AE32" s="55">
        <f>('Total Revenues by County'!AE32/'Total Revenues by County'!AE$4)</f>
        <v>0</v>
      </c>
      <c r="AF32" s="55">
        <f>('Total Revenues by County'!AF32/'Total Revenues by County'!AF$4)</f>
        <v>0</v>
      </c>
      <c r="AG32" s="55">
        <f>('Total Revenues by County'!AG32/'Total Revenues by County'!AG$4)</f>
        <v>0</v>
      </c>
      <c r="AH32" s="55">
        <f>('Total Revenues by County'!AH32/'Total Revenues by County'!AH$4)</f>
        <v>0</v>
      </c>
      <c r="AI32" s="55">
        <f>('Total Revenues by County'!AI32/'Total Revenues by County'!AI$4)</f>
        <v>0</v>
      </c>
      <c r="AJ32" s="55">
        <f>('Total Revenues by County'!AJ32/'Total Revenues by County'!AJ$4)</f>
        <v>0</v>
      </c>
      <c r="AK32" s="55">
        <f>('Total Revenues by County'!AK32/'Total Revenues by County'!AK$4)</f>
        <v>0</v>
      </c>
      <c r="AL32" s="55">
        <f>('Total Revenues by County'!AL32/'Total Revenues by County'!AL$4)</f>
        <v>0</v>
      </c>
      <c r="AM32" s="55">
        <f>('Total Revenues by County'!AM32/'Total Revenues by County'!AM$4)</f>
        <v>0</v>
      </c>
      <c r="AN32" s="55">
        <f>('Total Revenues by County'!AN32/'Total Revenues by County'!AN$4)</f>
        <v>0</v>
      </c>
      <c r="AO32" s="55">
        <f>('Total Revenues by County'!AO32/'Total Revenues by County'!AO$4)</f>
        <v>0</v>
      </c>
      <c r="AP32" s="55">
        <f>('Total Revenues by County'!AP32/'Total Revenues by County'!AP$4)</f>
        <v>0</v>
      </c>
      <c r="AQ32" s="55">
        <f>('Total Revenues by County'!AQ32/'Total Revenues by County'!AQ$4)</f>
        <v>0</v>
      </c>
      <c r="AR32" s="55">
        <f>('Total Revenues by County'!AR32/'Total Revenues by County'!AR$4)</f>
        <v>0</v>
      </c>
      <c r="AS32" s="55">
        <f>('Total Revenues by County'!AS32/'Total Revenues by County'!AS$4)</f>
        <v>0</v>
      </c>
      <c r="AT32" s="55">
        <f>('Total Revenues by County'!AT32/'Total Revenues by County'!AT$4)</f>
        <v>0</v>
      </c>
      <c r="AU32" s="55">
        <f>('Total Revenues by County'!AU32/'Total Revenues by County'!AU$4)</f>
        <v>0</v>
      </c>
      <c r="AV32" s="55">
        <f>('Total Revenues by County'!AV32/'Total Revenues by County'!AV$4)</f>
        <v>0</v>
      </c>
      <c r="AW32" s="55">
        <f>('Total Revenues by County'!AW32/'Total Revenues by County'!AW$4)</f>
        <v>0</v>
      </c>
      <c r="AX32" s="55">
        <f>('Total Revenues by County'!AX32/'Total Revenues by County'!AX$4)</f>
        <v>0</v>
      </c>
      <c r="AY32" s="55">
        <f>('Total Revenues by County'!AY32/'Total Revenues by County'!AY$4)</f>
        <v>0</v>
      </c>
      <c r="AZ32" s="55">
        <f>('Total Revenues by County'!AZ32/'Total Revenues by County'!AZ$4)</f>
        <v>0</v>
      </c>
      <c r="BA32" s="55">
        <f>('Total Revenues by County'!BA32/'Total Revenues by County'!BA$4)</f>
        <v>0</v>
      </c>
      <c r="BB32" s="55">
        <f>('Total Revenues by County'!BB32/'Total Revenues by County'!BB$4)</f>
        <v>0</v>
      </c>
      <c r="BC32" s="55">
        <f>('Total Revenues by County'!BC32/'Total Revenues by County'!BC$4)</f>
        <v>0</v>
      </c>
      <c r="BD32" s="55">
        <f>('Total Revenues by County'!BD32/'Total Revenues by County'!BD$4)</f>
        <v>0</v>
      </c>
      <c r="BE32" s="55">
        <f>('Total Revenues by County'!BE32/'Total Revenues by County'!BE$4)</f>
        <v>3.6834544488236623E-3</v>
      </c>
      <c r="BF32" s="55">
        <f>('Total Revenues by County'!BF32/'Total Revenues by County'!BF$4)</f>
        <v>0</v>
      </c>
      <c r="BG32" s="55">
        <f>('Total Revenues by County'!BG32/'Total Revenues by County'!BG$4)</f>
        <v>0</v>
      </c>
      <c r="BH32" s="55">
        <f>('Total Revenues by County'!BH32/'Total Revenues by County'!BH$4)</f>
        <v>0</v>
      </c>
      <c r="BI32" s="55">
        <f>('Total Revenues by County'!BI32/'Total Revenues by County'!BI$4)</f>
        <v>0</v>
      </c>
      <c r="BJ32" s="55">
        <f>('Total Revenues by County'!BJ32/'Total Revenues by County'!BJ$4)</f>
        <v>0</v>
      </c>
      <c r="BK32" s="55">
        <f>('Total Revenues by County'!BK32/'Total Revenues by County'!BK$4)</f>
        <v>0</v>
      </c>
      <c r="BL32" s="55">
        <f>('Total Revenues by County'!BL32/'Total Revenues by County'!BL$4)</f>
        <v>0</v>
      </c>
      <c r="BM32" s="55">
        <f>('Total Revenues by County'!BM32/'Total Revenues by County'!BM$4)</f>
        <v>0</v>
      </c>
      <c r="BN32" s="55">
        <f>('Total Revenues by County'!BN32/'Total Revenues by County'!BN$4)</f>
        <v>0.91201048134526774</v>
      </c>
      <c r="BO32" s="55">
        <f>('Total Revenues by County'!BO32/'Total Revenues by County'!BO$4)</f>
        <v>0</v>
      </c>
      <c r="BP32" s="55">
        <f>('Total Revenues by County'!BP32/'Total Revenues by County'!BP$4)</f>
        <v>0</v>
      </c>
      <c r="BQ32" s="17">
        <f>('Total Revenues by County'!BQ32/'Total Revenues by County'!BQ$4)</f>
        <v>0</v>
      </c>
    </row>
    <row r="33" spans="1:69" x14ac:dyDescent="0.25">
      <c r="A33" s="13"/>
      <c r="B33" s="14">
        <v>324.11</v>
      </c>
      <c r="C33" s="15" t="s">
        <v>29</v>
      </c>
      <c r="D33" s="55">
        <f>('Total Revenues by County'!D33/'Total Revenues by County'!D$4)</f>
        <v>0.17435391532166769</v>
      </c>
      <c r="E33" s="55">
        <f>('Total Revenues by County'!E33/'Total Revenues by County'!E$4)</f>
        <v>0</v>
      </c>
      <c r="F33" s="55">
        <f>('Total Revenues by County'!F33/'Total Revenues by County'!F$4)</f>
        <v>0.28903418378224716</v>
      </c>
      <c r="G33" s="55">
        <f>('Total Revenues by County'!G33/'Total Revenues by County'!G$4)</f>
        <v>0</v>
      </c>
      <c r="H33" s="55">
        <f>('Total Revenues by County'!H33/'Total Revenues by County'!H$4)</f>
        <v>0.26212604163599423</v>
      </c>
      <c r="I33" s="55">
        <f>('Total Revenues by County'!I33/'Total Revenues by County'!I$4)</f>
        <v>0</v>
      </c>
      <c r="J33" s="55">
        <f>('Total Revenues by County'!J33/'Total Revenues by County'!J$4)</f>
        <v>0</v>
      </c>
      <c r="K33" s="55">
        <f>('Total Revenues by County'!K33/'Total Revenues by County'!K$4)</f>
        <v>0.45160584580379803</v>
      </c>
      <c r="L33" s="55">
        <f>('Total Revenues by County'!L33/'Total Revenues by County'!L$4)</f>
        <v>1.5894955960236767</v>
      </c>
      <c r="M33" s="55">
        <f>('Total Revenues by County'!M33/'Total Revenues by County'!M$4)</f>
        <v>0</v>
      </c>
      <c r="N33" s="55">
        <f>('Total Revenues by County'!N33/'Total Revenues by County'!N$4)</f>
        <v>5.2790588454839513</v>
      </c>
      <c r="O33" s="55">
        <f>('Total Revenues by County'!O33/'Total Revenues by County'!O$4)</f>
        <v>0</v>
      </c>
      <c r="P33" s="55">
        <f>('Total Revenues by County'!P33/'Total Revenues by County'!P$4)</f>
        <v>0</v>
      </c>
      <c r="Q33" s="55">
        <f>('Total Revenues by County'!Q33/'Total Revenues by County'!Q$4)</f>
        <v>2.2341371331141153</v>
      </c>
      <c r="R33" s="55">
        <f>('Total Revenues by County'!R33/'Total Revenues by County'!R$4)</f>
        <v>0</v>
      </c>
      <c r="S33" s="55">
        <f>('Total Revenues by County'!S33/'Total Revenues by County'!S$4)</f>
        <v>0</v>
      </c>
      <c r="T33" s="55">
        <f>('Total Revenues by County'!T33/'Total Revenues by County'!T$4)</f>
        <v>0</v>
      </c>
      <c r="U33" s="55">
        <f>('Total Revenues by County'!U33/'Total Revenues by County'!U$4)</f>
        <v>0</v>
      </c>
      <c r="V33" s="55">
        <f>('Total Revenues by County'!V33/'Total Revenues by County'!V$4)</f>
        <v>0</v>
      </c>
      <c r="W33" s="55">
        <f>('Total Revenues by County'!W33/'Total Revenues by County'!W$4)</f>
        <v>0</v>
      </c>
      <c r="X33" s="55">
        <f>('Total Revenues by County'!X33/'Total Revenues by County'!X$4)</f>
        <v>0</v>
      </c>
      <c r="Y33" s="55">
        <f>('Total Revenues by County'!Y33/'Total Revenues by County'!Y$4)</f>
        <v>0</v>
      </c>
      <c r="Z33" s="55">
        <f>('Total Revenues by County'!Z33/'Total Revenues by County'!Z$4)</f>
        <v>0</v>
      </c>
      <c r="AA33" s="55">
        <f>('Total Revenues by County'!AA33/'Total Revenues by County'!AA$4)</f>
        <v>0</v>
      </c>
      <c r="AB33" s="55">
        <f>('Total Revenues by County'!AB33/'Total Revenues by County'!AB$4)</f>
        <v>0.13182812626607554</v>
      </c>
      <c r="AC33" s="55">
        <f>('Total Revenues by County'!AC33/'Total Revenues by County'!AC$4)</f>
        <v>0</v>
      </c>
      <c r="AD33" s="55">
        <f>('Total Revenues by County'!AD33/'Total Revenues by County'!AD$4)</f>
        <v>0.12959862547651937</v>
      </c>
      <c r="AE33" s="55">
        <f>('Total Revenues by County'!AE33/'Total Revenues by County'!AE$4)</f>
        <v>0</v>
      </c>
      <c r="AF33" s="55">
        <f>('Total Revenues by County'!AF33/'Total Revenues by County'!AF$4)</f>
        <v>-2.6552583533775757E-2</v>
      </c>
      <c r="AG33" s="55">
        <f>('Total Revenues by County'!AG33/'Total Revenues by County'!AG$4)</f>
        <v>0</v>
      </c>
      <c r="AH33" s="55">
        <f>('Total Revenues by County'!AH33/'Total Revenues by County'!AH$4)</f>
        <v>0</v>
      </c>
      <c r="AI33" s="55">
        <f>('Total Revenues by County'!AI33/'Total Revenues by County'!AI$4)</f>
        <v>0</v>
      </c>
      <c r="AJ33" s="55">
        <f>('Total Revenues by County'!AJ33/'Total Revenues by County'!AJ$4)</f>
        <v>0.62669543876894906</v>
      </c>
      <c r="AK33" s="55">
        <f>('Total Revenues by County'!AK33/'Total Revenues by County'!AK$4)</f>
        <v>0.12975592885056098</v>
      </c>
      <c r="AL33" s="55">
        <f>('Total Revenues by County'!AL33/'Total Revenues by County'!AL$4)</f>
        <v>0</v>
      </c>
      <c r="AM33" s="55">
        <f>('Total Revenues by County'!AM33/'Total Revenues by County'!AM$4)</f>
        <v>0</v>
      </c>
      <c r="AN33" s="55">
        <f>('Total Revenues by County'!AN33/'Total Revenues by County'!AN$4)</f>
        <v>0</v>
      </c>
      <c r="AO33" s="55">
        <f>('Total Revenues by County'!AO33/'Total Revenues by County'!AO$4)</f>
        <v>0</v>
      </c>
      <c r="AP33" s="55">
        <f>('Total Revenues by County'!AP33/'Total Revenues by County'!AP$4)</f>
        <v>4.4765931611700163</v>
      </c>
      <c r="AQ33" s="55">
        <f>('Total Revenues by County'!AQ33/'Total Revenues by County'!AQ$4)</f>
        <v>0.43285753524719062</v>
      </c>
      <c r="AR33" s="55">
        <f>('Total Revenues by County'!AR33/'Total Revenues by County'!AR$4)</f>
        <v>0.18460476496398256</v>
      </c>
      <c r="AS33" s="55">
        <f>('Total Revenues by County'!AS33/'Total Revenues by County'!AS$4)</f>
        <v>0.37802854204979297</v>
      </c>
      <c r="AT33" s="55">
        <f>('Total Revenues by County'!AT33/'Total Revenues by County'!AT$4)</f>
        <v>0.34323436858667394</v>
      </c>
      <c r="AU33" s="55">
        <f>('Total Revenues by County'!AU33/'Total Revenues by County'!AU$4)</f>
        <v>0.30372098098589628</v>
      </c>
      <c r="AV33" s="55">
        <f>('Total Revenues by County'!AV33/'Total Revenues by County'!AV$4)</f>
        <v>0</v>
      </c>
      <c r="AW33" s="55">
        <f>('Total Revenues by County'!AW33/'Total Revenues by County'!AW$4)</f>
        <v>0</v>
      </c>
      <c r="AX33" s="55">
        <f>('Total Revenues by County'!AX33/'Total Revenues by County'!AX$4)</f>
        <v>0</v>
      </c>
      <c r="AY33" s="55">
        <f>('Total Revenues by County'!AY33/'Total Revenues by County'!AY$4)</f>
        <v>0.30519009248748535</v>
      </c>
      <c r="AZ33" s="55">
        <f>('Total Revenues by County'!AZ33/'Total Revenues by County'!AZ$4)</f>
        <v>0.53146271514861365</v>
      </c>
      <c r="BA33" s="55">
        <f>('Total Revenues by County'!BA33/'Total Revenues by County'!BA$4)</f>
        <v>0</v>
      </c>
      <c r="BB33" s="55">
        <f>('Total Revenues by County'!BB33/'Total Revenues by County'!BB$4)</f>
        <v>0</v>
      </c>
      <c r="BC33" s="55">
        <f>('Total Revenues by County'!BC33/'Total Revenues by County'!BC$4)</f>
        <v>0.46509603966151519</v>
      </c>
      <c r="BD33" s="55">
        <f>('Total Revenues by County'!BD33/'Total Revenues by County'!BD$4)</f>
        <v>0</v>
      </c>
      <c r="BE33" s="55">
        <f>('Total Revenues by County'!BE33/'Total Revenues by County'!BE$4)</f>
        <v>5.0533101100300462</v>
      </c>
      <c r="BF33" s="55">
        <f>('Total Revenues by County'!BF33/'Total Revenues by County'!BF$4)</f>
        <v>0</v>
      </c>
      <c r="BG33" s="55">
        <f>('Total Revenues by County'!BG33/'Total Revenues by County'!BG$4)</f>
        <v>0</v>
      </c>
      <c r="BH33" s="55">
        <f>('Total Revenues by County'!BH33/'Total Revenues by County'!BH$4)</f>
        <v>1.5992942379456474</v>
      </c>
      <c r="BI33" s="55">
        <f>('Total Revenues by County'!BI33/'Total Revenues by County'!BI$4)</f>
        <v>0.19416726990570546</v>
      </c>
      <c r="BJ33" s="55">
        <f>('Total Revenues by County'!BJ33/'Total Revenues by County'!BJ$4)</f>
        <v>23.418111753371868</v>
      </c>
      <c r="BK33" s="55">
        <f>('Total Revenues by County'!BK33/'Total Revenues by County'!BK$4)</f>
        <v>0</v>
      </c>
      <c r="BL33" s="55">
        <f>('Total Revenues by County'!BL33/'Total Revenues by County'!BL$4)</f>
        <v>5.6023482498892339</v>
      </c>
      <c r="BM33" s="55">
        <f>('Total Revenues by County'!BM33/'Total Revenues by County'!BM$4)</f>
        <v>0</v>
      </c>
      <c r="BN33" s="55">
        <f>('Total Revenues by County'!BN33/'Total Revenues by County'!BN$4)</f>
        <v>0</v>
      </c>
      <c r="BO33" s="55">
        <f>('Total Revenues by County'!BO33/'Total Revenues by County'!BO$4)</f>
        <v>0.54802443462438266</v>
      </c>
      <c r="BP33" s="55">
        <f>('Total Revenues by County'!BP33/'Total Revenues by County'!BP$4)</f>
        <v>0</v>
      </c>
      <c r="BQ33" s="17">
        <f>('Total Revenues by County'!BQ33/'Total Revenues by County'!BQ$4)</f>
        <v>0.82077442159383029</v>
      </c>
    </row>
    <row r="34" spans="1:69" x14ac:dyDescent="0.25">
      <c r="A34" s="13"/>
      <c r="B34" s="14">
        <v>324.12</v>
      </c>
      <c r="C34" s="15" t="s">
        <v>30</v>
      </c>
      <c r="D34" s="55">
        <f>('Total Revenues by County'!D34/'Total Revenues by County'!D$4)</f>
        <v>8.6109583724164704E-2</v>
      </c>
      <c r="E34" s="55">
        <f>('Total Revenues by County'!E34/'Total Revenues by County'!E$4)</f>
        <v>0</v>
      </c>
      <c r="F34" s="55">
        <f>('Total Revenues by County'!F34/'Total Revenues by County'!F$4)</f>
        <v>0</v>
      </c>
      <c r="G34" s="55">
        <f>('Total Revenues by County'!G34/'Total Revenues by County'!G$4)</f>
        <v>0</v>
      </c>
      <c r="H34" s="55">
        <f>('Total Revenues by County'!H34/'Total Revenues by County'!H$4)</f>
        <v>0.22080106592856513</v>
      </c>
      <c r="I34" s="55">
        <f>('Total Revenues by County'!I34/'Total Revenues by County'!I$4)</f>
        <v>0</v>
      </c>
      <c r="J34" s="55">
        <f>('Total Revenues by County'!J34/'Total Revenues by County'!J$4)</f>
        <v>0</v>
      </c>
      <c r="K34" s="55">
        <f>('Total Revenues by County'!K34/'Total Revenues by County'!K$4)</f>
        <v>0.17929965370238407</v>
      </c>
      <c r="L34" s="55">
        <f>('Total Revenues by County'!L34/'Total Revenues by County'!L$4)</f>
        <v>0</v>
      </c>
      <c r="M34" s="55">
        <f>('Total Revenues by County'!M34/'Total Revenues by County'!M$4)</f>
        <v>0</v>
      </c>
      <c r="N34" s="55">
        <f>('Total Revenues by County'!N34/'Total Revenues by County'!N$4)</f>
        <v>0.15964481214232396</v>
      </c>
      <c r="O34" s="55">
        <f>('Total Revenues by County'!O34/'Total Revenues by County'!O$4)</f>
        <v>0</v>
      </c>
      <c r="P34" s="55">
        <f>('Total Revenues by County'!P34/'Total Revenues by County'!P$4)</f>
        <v>0</v>
      </c>
      <c r="Q34" s="55">
        <f>('Total Revenues by County'!Q34/'Total Revenues by County'!Q$4)</f>
        <v>0</v>
      </c>
      <c r="R34" s="55">
        <f>('Total Revenues by County'!R34/'Total Revenues by County'!R$4)</f>
        <v>0</v>
      </c>
      <c r="S34" s="55">
        <f>('Total Revenues by County'!S34/'Total Revenues by County'!S$4)</f>
        <v>0</v>
      </c>
      <c r="T34" s="55">
        <f>('Total Revenues by County'!T34/'Total Revenues by County'!T$4)</f>
        <v>0</v>
      </c>
      <c r="U34" s="55">
        <f>('Total Revenues by County'!U34/'Total Revenues by County'!U$4)</f>
        <v>0</v>
      </c>
      <c r="V34" s="55">
        <f>('Total Revenues by County'!V34/'Total Revenues by County'!V$4)</f>
        <v>0</v>
      </c>
      <c r="W34" s="55">
        <f>('Total Revenues by County'!W34/'Total Revenues by County'!W$4)</f>
        <v>0</v>
      </c>
      <c r="X34" s="55">
        <f>('Total Revenues by County'!X34/'Total Revenues by County'!X$4)</f>
        <v>0</v>
      </c>
      <c r="Y34" s="55">
        <f>('Total Revenues by County'!Y34/'Total Revenues by County'!Y$4)</f>
        <v>0</v>
      </c>
      <c r="Z34" s="55">
        <f>('Total Revenues by County'!Z34/'Total Revenues by County'!Z$4)</f>
        <v>0</v>
      </c>
      <c r="AA34" s="55">
        <f>('Total Revenues by County'!AA34/'Total Revenues by County'!AA$4)</f>
        <v>0</v>
      </c>
      <c r="AB34" s="55">
        <f>('Total Revenues by County'!AB34/'Total Revenues by County'!AB$4)</f>
        <v>9.3929782726967559E-2</v>
      </c>
      <c r="AC34" s="55">
        <f>('Total Revenues by County'!AC34/'Total Revenues by County'!AC$4)</f>
        <v>0</v>
      </c>
      <c r="AD34" s="55">
        <f>('Total Revenues by County'!AD34/'Total Revenues by County'!AD$4)</f>
        <v>0</v>
      </c>
      <c r="AE34" s="55">
        <f>('Total Revenues by County'!AE34/'Total Revenues by County'!AE$4)</f>
        <v>0</v>
      </c>
      <c r="AF34" s="55">
        <f>('Total Revenues by County'!AF34/'Total Revenues by County'!AF$4)</f>
        <v>-3.6731677630625669E-3</v>
      </c>
      <c r="AG34" s="55">
        <f>('Total Revenues by County'!AG34/'Total Revenues by County'!AG$4)</f>
        <v>0</v>
      </c>
      <c r="AH34" s="55">
        <f>('Total Revenues by County'!AH34/'Total Revenues by County'!AH$4)</f>
        <v>0</v>
      </c>
      <c r="AI34" s="55">
        <f>('Total Revenues by County'!AI34/'Total Revenues by County'!AI$4)</f>
        <v>0</v>
      </c>
      <c r="AJ34" s="55">
        <f>('Total Revenues by County'!AJ34/'Total Revenues by County'!AJ$4)</f>
        <v>0.42987810009863758</v>
      </c>
      <c r="AK34" s="55">
        <f>('Total Revenues by County'!AK34/'Total Revenues by County'!AK$4)</f>
        <v>4.4112846139176473E-2</v>
      </c>
      <c r="AL34" s="55">
        <f>('Total Revenues by County'!AL34/'Total Revenues by County'!AL$4)</f>
        <v>0</v>
      </c>
      <c r="AM34" s="55">
        <f>('Total Revenues by County'!AM34/'Total Revenues by County'!AM$4)</f>
        <v>0</v>
      </c>
      <c r="AN34" s="55">
        <f>('Total Revenues by County'!AN34/'Total Revenues by County'!AN$4)</f>
        <v>0</v>
      </c>
      <c r="AO34" s="55">
        <f>('Total Revenues by County'!AO34/'Total Revenues by County'!AO$4)</f>
        <v>0</v>
      </c>
      <c r="AP34" s="55">
        <f>('Total Revenues by County'!AP34/'Total Revenues by County'!AP$4)</f>
        <v>0</v>
      </c>
      <c r="AQ34" s="55">
        <f>('Total Revenues by County'!AQ34/'Total Revenues by County'!AQ$4)</f>
        <v>0.51201166303957402</v>
      </c>
      <c r="AR34" s="55">
        <f>('Total Revenues by County'!AR34/'Total Revenues by County'!AR$4)</f>
        <v>3.2675405623368278E-2</v>
      </c>
      <c r="AS34" s="55">
        <f>('Total Revenues by County'!AS34/'Total Revenues by County'!AS$4)</f>
        <v>0.61940862590463208</v>
      </c>
      <c r="AT34" s="55">
        <f>('Total Revenues by County'!AT34/'Total Revenues by County'!AT$4)</f>
        <v>0</v>
      </c>
      <c r="AU34" s="55">
        <f>('Total Revenues by County'!AU34/'Total Revenues by County'!AU$4)</f>
        <v>0.12192759909430669</v>
      </c>
      <c r="AV34" s="55">
        <f>('Total Revenues by County'!AV34/'Total Revenues by County'!AV$4)</f>
        <v>0</v>
      </c>
      <c r="AW34" s="55">
        <f>('Total Revenues by County'!AW34/'Total Revenues by County'!AW$4)</f>
        <v>0</v>
      </c>
      <c r="AX34" s="55">
        <f>('Total Revenues by County'!AX34/'Total Revenues by County'!AX$4)</f>
        <v>4.170077210643341</v>
      </c>
      <c r="AY34" s="55">
        <f>('Total Revenues by County'!AY34/'Total Revenues by County'!AY$4)</f>
        <v>0.49872527308930531</v>
      </c>
      <c r="AZ34" s="55">
        <f>('Total Revenues by County'!AZ34/'Total Revenues by County'!AZ$4)</f>
        <v>0.11398615595083529</v>
      </c>
      <c r="BA34" s="55">
        <f>('Total Revenues by County'!BA34/'Total Revenues by County'!BA$4)</f>
        <v>0</v>
      </c>
      <c r="BB34" s="55">
        <f>('Total Revenues by County'!BB34/'Total Revenues by County'!BB$4)</f>
        <v>0</v>
      </c>
      <c r="BC34" s="55">
        <f>('Total Revenues by County'!BC34/'Total Revenues by County'!BC$4)</f>
        <v>0.24285868509122316</v>
      </c>
      <c r="BD34" s="55">
        <f>('Total Revenues by County'!BD34/'Total Revenues by County'!BD$4)</f>
        <v>0</v>
      </c>
      <c r="BE34" s="55">
        <f>('Total Revenues by County'!BE34/'Total Revenues by County'!BE$4)</f>
        <v>0</v>
      </c>
      <c r="BF34" s="55">
        <f>('Total Revenues by County'!BF34/'Total Revenues by County'!BF$4)</f>
        <v>0</v>
      </c>
      <c r="BG34" s="55">
        <f>('Total Revenues by County'!BG34/'Total Revenues by County'!BG$4)</f>
        <v>0</v>
      </c>
      <c r="BH34" s="55">
        <f>('Total Revenues by County'!BH34/'Total Revenues by County'!BH$4)</f>
        <v>1.5287206679176066</v>
      </c>
      <c r="BI34" s="55">
        <f>('Total Revenues by County'!BI34/'Total Revenues by County'!BI$4)</f>
        <v>0.20598602377944633</v>
      </c>
      <c r="BJ34" s="55">
        <f>('Total Revenues by County'!BJ34/'Total Revenues by County'!BJ$4)</f>
        <v>0</v>
      </c>
      <c r="BK34" s="55">
        <f>('Total Revenues by County'!BK34/'Total Revenues by County'!BK$4)</f>
        <v>0</v>
      </c>
      <c r="BL34" s="55">
        <f>('Total Revenues by County'!BL34/'Total Revenues by County'!BL$4)</f>
        <v>0</v>
      </c>
      <c r="BM34" s="55">
        <f>('Total Revenues by County'!BM34/'Total Revenues by County'!BM$4)</f>
        <v>0</v>
      </c>
      <c r="BN34" s="55">
        <f>('Total Revenues by County'!BN34/'Total Revenues by County'!BN$4)</f>
        <v>9.3806422654586705E-2</v>
      </c>
      <c r="BO34" s="55">
        <f>('Total Revenues by County'!BO34/'Total Revenues by County'!BO$4)</f>
        <v>0.37256303613205094</v>
      </c>
      <c r="BP34" s="55">
        <f>('Total Revenues by County'!BP34/'Total Revenues by County'!BP$4)</f>
        <v>0</v>
      </c>
      <c r="BQ34" s="17">
        <f>('Total Revenues by County'!BQ34/'Total Revenues by County'!BQ$4)</f>
        <v>0</v>
      </c>
    </row>
    <row r="35" spans="1:69" x14ac:dyDescent="0.25">
      <c r="A35" s="13"/>
      <c r="B35" s="14">
        <v>324.20999999999998</v>
      </c>
      <c r="C35" s="15" t="s">
        <v>31</v>
      </c>
      <c r="D35" s="55">
        <f>('Total Revenues by County'!D35/'Total Revenues by County'!D$4)</f>
        <v>0</v>
      </c>
      <c r="E35" s="55">
        <f>('Total Revenues by County'!E35/'Total Revenues by County'!E$4)</f>
        <v>0</v>
      </c>
      <c r="F35" s="55">
        <f>('Total Revenues by County'!F35/'Total Revenues by County'!F$4)</f>
        <v>2.6604067467367871</v>
      </c>
      <c r="G35" s="55">
        <f>('Total Revenues by County'!G35/'Total Revenues by County'!G$4)</f>
        <v>0</v>
      </c>
      <c r="H35" s="55">
        <f>('Total Revenues by County'!H35/'Total Revenues by County'!H$4)</f>
        <v>1.9597718706751863</v>
      </c>
      <c r="I35" s="55">
        <f>('Total Revenues by County'!I35/'Total Revenues by County'!I$4)</f>
        <v>0</v>
      </c>
      <c r="J35" s="55">
        <f>('Total Revenues by County'!J35/'Total Revenues by County'!J$4)</f>
        <v>0</v>
      </c>
      <c r="K35" s="55">
        <f>('Total Revenues by County'!K35/'Total Revenues by County'!K$4)</f>
        <v>0</v>
      </c>
      <c r="L35" s="55">
        <f>('Total Revenues by County'!L35/'Total Revenues by County'!L$4)</f>
        <v>0</v>
      </c>
      <c r="M35" s="55">
        <f>('Total Revenues by County'!M35/'Total Revenues by County'!M$4)</f>
        <v>0</v>
      </c>
      <c r="N35" s="55">
        <f>('Total Revenues by County'!N35/'Total Revenues by County'!N$4)</f>
        <v>21.897163473500871</v>
      </c>
      <c r="O35" s="55">
        <f>('Total Revenues by County'!O35/'Total Revenues by County'!O$4)</f>
        <v>0</v>
      </c>
      <c r="P35" s="55">
        <f>('Total Revenues by County'!P35/'Total Revenues by County'!P$4)</f>
        <v>0</v>
      </c>
      <c r="Q35" s="55">
        <f>('Total Revenues by County'!Q35/'Total Revenues by County'!Q$4)</f>
        <v>0</v>
      </c>
      <c r="R35" s="55">
        <f>('Total Revenues by County'!R35/'Total Revenues by County'!R$4)</f>
        <v>0</v>
      </c>
      <c r="S35" s="55">
        <f>('Total Revenues by County'!S35/'Total Revenues by County'!S$4)</f>
        <v>0</v>
      </c>
      <c r="T35" s="55">
        <f>('Total Revenues by County'!T35/'Total Revenues by County'!T$4)</f>
        <v>0</v>
      </c>
      <c r="U35" s="55">
        <f>('Total Revenues by County'!U35/'Total Revenues by County'!U$4)</f>
        <v>0</v>
      </c>
      <c r="V35" s="55">
        <f>('Total Revenues by County'!V35/'Total Revenues by County'!V$4)</f>
        <v>0</v>
      </c>
      <c r="W35" s="55">
        <f>('Total Revenues by County'!W35/'Total Revenues by County'!W$4)</f>
        <v>0</v>
      </c>
      <c r="X35" s="55">
        <f>('Total Revenues by County'!X35/'Total Revenues by County'!X$4)</f>
        <v>0</v>
      </c>
      <c r="Y35" s="55">
        <f>('Total Revenues by County'!Y35/'Total Revenues by County'!Y$4)</f>
        <v>0</v>
      </c>
      <c r="Z35" s="55">
        <f>('Total Revenues by County'!Z35/'Total Revenues by County'!Z$4)</f>
        <v>0</v>
      </c>
      <c r="AA35" s="55">
        <f>('Total Revenues by County'!AA35/'Total Revenues by County'!AA$4)</f>
        <v>0</v>
      </c>
      <c r="AB35" s="55">
        <f>('Total Revenues by County'!AB35/'Total Revenues by County'!AB$4)</f>
        <v>0</v>
      </c>
      <c r="AC35" s="55">
        <f>('Total Revenues by County'!AC35/'Total Revenues by County'!AC$4)</f>
        <v>0</v>
      </c>
      <c r="AD35" s="55">
        <f>('Total Revenues by County'!AD35/'Total Revenues by County'!AD$4)</f>
        <v>5.6821422586245331</v>
      </c>
      <c r="AE35" s="55">
        <f>('Total Revenues by County'!AE35/'Total Revenues by County'!AE$4)</f>
        <v>0</v>
      </c>
      <c r="AF35" s="55">
        <f>('Total Revenues by County'!AF35/'Total Revenues by County'!AF$4)</f>
        <v>-3.2819427942156663E-3</v>
      </c>
      <c r="AG35" s="55">
        <f>('Total Revenues by County'!AG35/'Total Revenues by County'!AG$4)</f>
        <v>0</v>
      </c>
      <c r="AH35" s="55">
        <f>('Total Revenues by County'!AH35/'Total Revenues by County'!AH$4)</f>
        <v>0</v>
      </c>
      <c r="AI35" s="55">
        <f>('Total Revenues by County'!AI35/'Total Revenues by County'!AI$4)</f>
        <v>0</v>
      </c>
      <c r="AJ35" s="55">
        <f>('Total Revenues by County'!AJ35/'Total Revenues by County'!AJ$4)</f>
        <v>0</v>
      </c>
      <c r="AK35" s="55">
        <f>('Total Revenues by County'!AK35/'Total Revenues by County'!AK$4)</f>
        <v>0</v>
      </c>
      <c r="AL35" s="55">
        <f>('Total Revenues by County'!AL35/'Total Revenues by County'!AL$4)</f>
        <v>0.85908953961529944</v>
      </c>
      <c r="AM35" s="55">
        <f>('Total Revenues by County'!AM35/'Total Revenues by County'!AM$4)</f>
        <v>0</v>
      </c>
      <c r="AN35" s="55">
        <f>('Total Revenues by County'!AN35/'Total Revenues by County'!AN$4)</f>
        <v>0</v>
      </c>
      <c r="AO35" s="55">
        <f>('Total Revenues by County'!AO35/'Total Revenues by County'!AO$4)</f>
        <v>0</v>
      </c>
      <c r="AP35" s="55">
        <f>('Total Revenues by County'!AP35/'Total Revenues by County'!AP$4)</f>
        <v>0</v>
      </c>
      <c r="AQ35" s="55">
        <f>('Total Revenues by County'!AQ35/'Total Revenues by County'!AQ$4)</f>
        <v>0</v>
      </c>
      <c r="AR35" s="55">
        <f>('Total Revenues by County'!AR35/'Total Revenues by County'!AR$4)</f>
        <v>0</v>
      </c>
      <c r="AS35" s="55">
        <f>('Total Revenues by County'!AS35/'Total Revenues by County'!AS$4)</f>
        <v>0</v>
      </c>
      <c r="AT35" s="55">
        <f>('Total Revenues by County'!AT35/'Total Revenues by County'!AT$4)</f>
        <v>8.6769735941989334E-2</v>
      </c>
      <c r="AU35" s="55">
        <f>('Total Revenues by County'!AU35/'Total Revenues by County'!AU$4)</f>
        <v>0</v>
      </c>
      <c r="AV35" s="55">
        <f>('Total Revenues by County'!AV35/'Total Revenues by County'!AV$4)</f>
        <v>0</v>
      </c>
      <c r="AW35" s="55">
        <f>('Total Revenues by County'!AW35/'Total Revenues by County'!AW$4)</f>
        <v>0</v>
      </c>
      <c r="AX35" s="55">
        <f>('Total Revenues by County'!AX35/'Total Revenues by County'!AX$4)</f>
        <v>9.4736874714212416</v>
      </c>
      <c r="AY35" s="55">
        <f>('Total Revenues by County'!AY35/'Total Revenues by County'!AY$4)</f>
        <v>0</v>
      </c>
      <c r="AZ35" s="55">
        <f>('Total Revenues by County'!AZ35/'Total Revenues by County'!AZ$4)</f>
        <v>0.14391493590802146</v>
      </c>
      <c r="BA35" s="55">
        <f>('Total Revenues by County'!BA35/'Total Revenues by County'!BA$4)</f>
        <v>0</v>
      </c>
      <c r="BB35" s="55">
        <f>('Total Revenues by County'!BB35/'Total Revenues by County'!BB$4)</f>
        <v>0</v>
      </c>
      <c r="BC35" s="55">
        <f>('Total Revenues by County'!BC35/'Total Revenues by County'!BC$4)</f>
        <v>0</v>
      </c>
      <c r="BD35" s="55">
        <f>('Total Revenues by County'!BD35/'Total Revenues by County'!BD$4)</f>
        <v>0</v>
      </c>
      <c r="BE35" s="55">
        <f>('Total Revenues by County'!BE35/'Total Revenues by County'!BE$4)</f>
        <v>1.9148332710654128</v>
      </c>
      <c r="BF35" s="55">
        <f>('Total Revenues by County'!BF35/'Total Revenues by County'!BF$4)</f>
        <v>0.2297823167944015</v>
      </c>
      <c r="BG35" s="55">
        <f>('Total Revenues by County'!BG35/'Total Revenues by County'!BG$4)</f>
        <v>0</v>
      </c>
      <c r="BH35" s="55">
        <f>('Total Revenues by County'!BH35/'Total Revenues by County'!BH$4)</f>
        <v>14.634168581729249</v>
      </c>
      <c r="BI35" s="55">
        <f>('Total Revenues by County'!BI35/'Total Revenues by County'!BI$4)</f>
        <v>0</v>
      </c>
      <c r="BJ35" s="55">
        <f>('Total Revenues by County'!BJ35/'Total Revenues by County'!BJ$4)</f>
        <v>0</v>
      </c>
      <c r="BK35" s="55">
        <f>('Total Revenues by County'!BK35/'Total Revenues by County'!BK$4)</f>
        <v>0</v>
      </c>
      <c r="BL35" s="55">
        <f>('Total Revenues by County'!BL35/'Total Revenues by County'!BL$4)</f>
        <v>0</v>
      </c>
      <c r="BM35" s="55">
        <f>('Total Revenues by County'!BM35/'Total Revenues by County'!BM$4)</f>
        <v>0</v>
      </c>
      <c r="BN35" s="55">
        <f>('Total Revenues by County'!BN35/'Total Revenues by County'!BN$4)</f>
        <v>0</v>
      </c>
      <c r="BO35" s="55">
        <f>('Total Revenues by County'!BO35/'Total Revenues by County'!BO$4)</f>
        <v>0</v>
      </c>
      <c r="BP35" s="55">
        <f>('Total Revenues by County'!BP35/'Total Revenues by County'!BP$4)</f>
        <v>0</v>
      </c>
      <c r="BQ35" s="17">
        <f>('Total Revenues by County'!BQ35/'Total Revenues by County'!BQ$4)</f>
        <v>0</v>
      </c>
    </row>
    <row r="36" spans="1:69" x14ac:dyDescent="0.25">
      <c r="A36" s="13"/>
      <c r="B36" s="14">
        <v>324.22000000000003</v>
      </c>
      <c r="C36" s="15" t="s">
        <v>32</v>
      </c>
      <c r="D36" s="55">
        <f>('Total Revenues by County'!D36/'Total Revenues by County'!D$4)</f>
        <v>0</v>
      </c>
      <c r="E36" s="55">
        <f>('Total Revenues by County'!E36/'Total Revenues by County'!E$4)</f>
        <v>0</v>
      </c>
      <c r="F36" s="55">
        <f>('Total Revenues by County'!F36/'Total Revenues by County'!F$4)</f>
        <v>0</v>
      </c>
      <c r="G36" s="55">
        <f>('Total Revenues by County'!G36/'Total Revenues by County'!G$4)</f>
        <v>0</v>
      </c>
      <c r="H36" s="55">
        <f>('Total Revenues by County'!H36/'Total Revenues by County'!H$4)</f>
        <v>1.2227610347162923</v>
      </c>
      <c r="I36" s="55">
        <f>('Total Revenues by County'!I36/'Total Revenues by County'!I$4)</f>
        <v>0</v>
      </c>
      <c r="J36" s="55">
        <f>('Total Revenues by County'!J36/'Total Revenues by County'!J$4)</f>
        <v>0</v>
      </c>
      <c r="K36" s="55">
        <f>('Total Revenues by County'!K36/'Total Revenues by County'!K$4)</f>
        <v>0</v>
      </c>
      <c r="L36" s="55">
        <f>('Total Revenues by County'!L36/'Total Revenues by County'!L$4)</f>
        <v>0</v>
      </c>
      <c r="M36" s="55">
        <f>('Total Revenues by County'!M36/'Total Revenues by County'!M$4)</f>
        <v>0</v>
      </c>
      <c r="N36" s="55">
        <f>('Total Revenues by County'!N36/'Total Revenues by County'!N$4)</f>
        <v>1.7339139089325704</v>
      </c>
      <c r="O36" s="55">
        <f>('Total Revenues by County'!O36/'Total Revenues by County'!O$4)</f>
        <v>0</v>
      </c>
      <c r="P36" s="55">
        <f>('Total Revenues by County'!P36/'Total Revenues by County'!P$4)</f>
        <v>2.2478916872239116</v>
      </c>
      <c r="Q36" s="55">
        <f>('Total Revenues by County'!Q36/'Total Revenues by County'!Q$4)</f>
        <v>0</v>
      </c>
      <c r="R36" s="55">
        <f>('Total Revenues by County'!R36/'Total Revenues by County'!R$4)</f>
        <v>7.3920011827201898E-2</v>
      </c>
      <c r="S36" s="55">
        <f>('Total Revenues by County'!S36/'Total Revenues by County'!S$4)</f>
        <v>0</v>
      </c>
      <c r="T36" s="55">
        <f>('Total Revenues by County'!T36/'Total Revenues by County'!T$4)</f>
        <v>0</v>
      </c>
      <c r="U36" s="55">
        <f>('Total Revenues by County'!U36/'Total Revenues by County'!U$4)</f>
        <v>0</v>
      </c>
      <c r="V36" s="55">
        <f>('Total Revenues by County'!V36/'Total Revenues by County'!V$4)</f>
        <v>0</v>
      </c>
      <c r="W36" s="55">
        <f>('Total Revenues by County'!W36/'Total Revenues by County'!W$4)</f>
        <v>0</v>
      </c>
      <c r="X36" s="55">
        <f>('Total Revenues by County'!X36/'Total Revenues by County'!X$4)</f>
        <v>0</v>
      </c>
      <c r="Y36" s="55">
        <f>('Total Revenues by County'!Y36/'Total Revenues by County'!Y$4)</f>
        <v>0</v>
      </c>
      <c r="Z36" s="55">
        <f>('Total Revenues by County'!Z36/'Total Revenues by County'!Z$4)</f>
        <v>0</v>
      </c>
      <c r="AA36" s="55">
        <f>('Total Revenues by County'!AA36/'Total Revenues by County'!AA$4)</f>
        <v>0</v>
      </c>
      <c r="AB36" s="55">
        <f>('Total Revenues by County'!AB36/'Total Revenues by County'!AB$4)</f>
        <v>0</v>
      </c>
      <c r="AC36" s="55">
        <f>('Total Revenues by County'!AC36/'Total Revenues by County'!AC$4)</f>
        <v>0</v>
      </c>
      <c r="AD36" s="55">
        <f>('Total Revenues by County'!AD36/'Total Revenues by County'!AD$4)</f>
        <v>0</v>
      </c>
      <c r="AE36" s="55">
        <f>('Total Revenues by County'!AE36/'Total Revenues by County'!AE$4)</f>
        <v>0</v>
      </c>
      <c r="AF36" s="55">
        <f>('Total Revenues by County'!AF36/'Total Revenues by County'!AF$4)</f>
        <v>-1.0215318631002406E-3</v>
      </c>
      <c r="AG36" s="55">
        <f>('Total Revenues by County'!AG36/'Total Revenues by County'!AG$4)</f>
        <v>0</v>
      </c>
      <c r="AH36" s="55">
        <f>('Total Revenues by County'!AH36/'Total Revenues by County'!AH$4)</f>
        <v>0</v>
      </c>
      <c r="AI36" s="55">
        <f>('Total Revenues by County'!AI36/'Total Revenues by County'!AI$4)</f>
        <v>0</v>
      </c>
      <c r="AJ36" s="55">
        <f>('Total Revenues by County'!AJ36/'Total Revenues by County'!AJ$4)</f>
        <v>0</v>
      </c>
      <c r="AK36" s="55">
        <f>('Total Revenues by County'!AK36/'Total Revenues by County'!AK$4)</f>
        <v>0</v>
      </c>
      <c r="AL36" s="55">
        <f>('Total Revenues by County'!AL36/'Total Revenues by County'!AL$4)</f>
        <v>0</v>
      </c>
      <c r="AM36" s="55">
        <f>('Total Revenues by County'!AM36/'Total Revenues by County'!AM$4)</f>
        <v>0</v>
      </c>
      <c r="AN36" s="55">
        <f>('Total Revenues by County'!AN36/'Total Revenues by County'!AN$4)</f>
        <v>0</v>
      </c>
      <c r="AO36" s="55">
        <f>('Total Revenues by County'!AO36/'Total Revenues by County'!AO$4)</f>
        <v>0</v>
      </c>
      <c r="AP36" s="55">
        <f>('Total Revenues by County'!AP36/'Total Revenues by County'!AP$4)</f>
        <v>0</v>
      </c>
      <c r="AQ36" s="55">
        <f>('Total Revenues by County'!AQ36/'Total Revenues by County'!AQ$4)</f>
        <v>0</v>
      </c>
      <c r="AR36" s="55">
        <f>('Total Revenues by County'!AR36/'Total Revenues by County'!AR$4)</f>
        <v>0</v>
      </c>
      <c r="AS36" s="55">
        <f>('Total Revenues by County'!AS36/'Total Revenues by County'!AS$4)</f>
        <v>0</v>
      </c>
      <c r="AT36" s="55">
        <f>('Total Revenues by County'!AT36/'Total Revenues by County'!AT$4)</f>
        <v>0</v>
      </c>
      <c r="AU36" s="55">
        <f>('Total Revenues by County'!AU36/'Total Revenues by County'!AU$4)</f>
        <v>0</v>
      </c>
      <c r="AV36" s="55">
        <f>('Total Revenues by County'!AV36/'Total Revenues by County'!AV$4)</f>
        <v>0</v>
      </c>
      <c r="AW36" s="55">
        <f>('Total Revenues by County'!AW36/'Total Revenues by County'!AW$4)</f>
        <v>0</v>
      </c>
      <c r="AX36" s="55">
        <f>('Total Revenues by County'!AX36/'Total Revenues by County'!AX$4)</f>
        <v>0</v>
      </c>
      <c r="AY36" s="55">
        <f>('Total Revenues by County'!AY36/'Total Revenues by County'!AY$4)</f>
        <v>0</v>
      </c>
      <c r="AZ36" s="55">
        <f>('Total Revenues by County'!AZ36/'Total Revenues by County'!AZ$4)</f>
        <v>0.13178359166569453</v>
      </c>
      <c r="BA36" s="55">
        <f>('Total Revenues by County'!BA36/'Total Revenues by County'!BA$4)</f>
        <v>0</v>
      </c>
      <c r="BB36" s="55">
        <f>('Total Revenues by County'!BB36/'Total Revenues by County'!BB$4)</f>
        <v>0</v>
      </c>
      <c r="BC36" s="55">
        <f>('Total Revenues by County'!BC36/'Total Revenues by County'!BC$4)</f>
        <v>0</v>
      </c>
      <c r="BD36" s="55">
        <f>('Total Revenues by County'!BD36/'Total Revenues by County'!BD$4)</f>
        <v>0</v>
      </c>
      <c r="BE36" s="55">
        <f>('Total Revenues by County'!BE36/'Total Revenues by County'!BE$4)</f>
        <v>0</v>
      </c>
      <c r="BF36" s="55">
        <f>('Total Revenues by County'!BF36/'Total Revenues by County'!BF$4)</f>
        <v>0.66006573334437291</v>
      </c>
      <c r="BG36" s="55">
        <f>('Total Revenues by County'!BG36/'Total Revenues by County'!BG$4)</f>
        <v>0</v>
      </c>
      <c r="BH36" s="55">
        <f>('Total Revenues by County'!BH36/'Total Revenues by County'!BH$4)</f>
        <v>3.0029964580126922</v>
      </c>
      <c r="BI36" s="55">
        <f>('Total Revenues by County'!BI36/'Total Revenues by County'!BI$4)</f>
        <v>0</v>
      </c>
      <c r="BJ36" s="55">
        <f>('Total Revenues by County'!BJ36/'Total Revenues by County'!BJ$4)</f>
        <v>0</v>
      </c>
      <c r="BK36" s="55">
        <f>('Total Revenues by County'!BK36/'Total Revenues by County'!BK$4)</f>
        <v>0</v>
      </c>
      <c r="BL36" s="55">
        <f>('Total Revenues by County'!BL36/'Total Revenues by County'!BL$4)</f>
        <v>0</v>
      </c>
      <c r="BM36" s="55">
        <f>('Total Revenues by County'!BM36/'Total Revenues by County'!BM$4)</f>
        <v>0</v>
      </c>
      <c r="BN36" s="55">
        <f>('Total Revenues by County'!BN36/'Total Revenues by County'!BN$4)</f>
        <v>0</v>
      </c>
      <c r="BO36" s="55">
        <f>('Total Revenues by County'!BO36/'Total Revenues by County'!BO$4)</f>
        <v>0</v>
      </c>
      <c r="BP36" s="55">
        <f>('Total Revenues by County'!BP36/'Total Revenues by County'!BP$4)</f>
        <v>0</v>
      </c>
      <c r="BQ36" s="17">
        <f>('Total Revenues by County'!BQ36/'Total Revenues by County'!BQ$4)</f>
        <v>0</v>
      </c>
    </row>
    <row r="37" spans="1:69" x14ac:dyDescent="0.25">
      <c r="A37" s="13"/>
      <c r="B37" s="14">
        <v>324.31</v>
      </c>
      <c r="C37" s="15" t="s">
        <v>33</v>
      </c>
      <c r="D37" s="55">
        <f>('Total Revenues by County'!D37/'Total Revenues by County'!D$4)</f>
        <v>3.8970954491056702</v>
      </c>
      <c r="E37" s="55">
        <f>('Total Revenues by County'!E37/'Total Revenues by County'!E$4)</f>
        <v>1.3276784067859118</v>
      </c>
      <c r="F37" s="55">
        <f>('Total Revenues by County'!F37/'Total Revenues by County'!F$4)</f>
        <v>0</v>
      </c>
      <c r="G37" s="55">
        <f>('Total Revenues by County'!G37/'Total Revenues by County'!G$4)</f>
        <v>0</v>
      </c>
      <c r="H37" s="55">
        <f>('Total Revenues by County'!H37/'Total Revenues by County'!H$4)</f>
        <v>1.9106475074349989E-2</v>
      </c>
      <c r="I37" s="55">
        <f>('Total Revenues by County'!I37/'Total Revenues by County'!I$4)</f>
        <v>4.8625166326671874E-2</v>
      </c>
      <c r="J37" s="55">
        <f>('Total Revenues by County'!J37/'Total Revenues by County'!J$4)</f>
        <v>0</v>
      </c>
      <c r="K37" s="55">
        <f>('Total Revenues by County'!K37/'Total Revenues by County'!K$4)</f>
        <v>4.1348247884084062</v>
      </c>
      <c r="L37" s="55">
        <f>('Total Revenues by County'!L37/'Total Revenues by County'!L$4)</f>
        <v>3.1994533971508679</v>
      </c>
      <c r="M37" s="55">
        <f>('Total Revenues by County'!M37/'Total Revenues by County'!M$4)</f>
        <v>1.7937442695098631</v>
      </c>
      <c r="N37" s="55">
        <f>('Total Revenues by County'!N37/'Total Revenues by County'!N$4)</f>
        <v>27.668661358546903</v>
      </c>
      <c r="O37" s="55">
        <f>('Total Revenues by County'!O37/'Total Revenues by County'!O$4)</f>
        <v>0</v>
      </c>
      <c r="P37" s="55">
        <f>('Total Revenues by County'!P37/'Total Revenues by County'!P$4)</f>
        <v>0</v>
      </c>
      <c r="Q37" s="55">
        <f>('Total Revenues by County'!Q37/'Total Revenues by County'!Q$4)</f>
        <v>5.2368773596395083E-3</v>
      </c>
      <c r="R37" s="55">
        <f>('Total Revenues by County'!R37/'Total Revenues by County'!R$4)</f>
        <v>0</v>
      </c>
      <c r="S37" s="55">
        <f>('Total Revenues by County'!S37/'Total Revenues by County'!S$4)</f>
        <v>0</v>
      </c>
      <c r="T37" s="55">
        <f>('Total Revenues by County'!T37/'Total Revenues by County'!T$4)</f>
        <v>0</v>
      </c>
      <c r="U37" s="55">
        <f>('Total Revenues by County'!U37/'Total Revenues by County'!U$4)</f>
        <v>0</v>
      </c>
      <c r="V37" s="55">
        <f>('Total Revenues by County'!V37/'Total Revenues by County'!V$4)</f>
        <v>8.2785878741366083</v>
      </c>
      <c r="W37" s="55">
        <f>('Total Revenues by County'!W37/'Total Revenues by County'!W$4)</f>
        <v>0</v>
      </c>
      <c r="X37" s="55">
        <f>('Total Revenues by County'!X37/'Total Revenues by County'!X$4)</f>
        <v>0</v>
      </c>
      <c r="Y37" s="55">
        <f>('Total Revenues by County'!Y37/'Total Revenues by County'!Y$4)</f>
        <v>0</v>
      </c>
      <c r="Z37" s="55">
        <f>('Total Revenues by County'!Z37/'Total Revenues by County'!Z$4)</f>
        <v>0</v>
      </c>
      <c r="AA37" s="55">
        <f>('Total Revenues by County'!AA37/'Total Revenues by County'!AA$4)</f>
        <v>0</v>
      </c>
      <c r="AB37" s="55">
        <f>('Total Revenues by County'!AB37/'Total Revenues by County'!AB$4)</f>
        <v>1.4274907685006193</v>
      </c>
      <c r="AC37" s="55">
        <f>('Total Revenues by County'!AC37/'Total Revenues by County'!AC$4)</f>
        <v>0</v>
      </c>
      <c r="AD37" s="55">
        <f>('Total Revenues by County'!AD37/'Total Revenues by County'!AD$4)</f>
        <v>1.8306470901201244</v>
      </c>
      <c r="AE37" s="55">
        <f>('Total Revenues by County'!AE37/'Total Revenues by County'!AE$4)</f>
        <v>0</v>
      </c>
      <c r="AF37" s="55">
        <f>('Total Revenues by County'!AF37/'Total Revenues by County'!AF$4)</f>
        <v>3.7595270524821052</v>
      </c>
      <c r="AG37" s="55">
        <f>('Total Revenues by County'!AG37/'Total Revenues by County'!AG$4)</f>
        <v>0</v>
      </c>
      <c r="AH37" s="55">
        <f>('Total Revenues by County'!AH37/'Total Revenues by County'!AH$4)</f>
        <v>0</v>
      </c>
      <c r="AI37" s="55">
        <f>('Total Revenues by County'!AI37/'Total Revenues by County'!AI$4)</f>
        <v>0</v>
      </c>
      <c r="AJ37" s="55">
        <f>('Total Revenues by County'!AJ37/'Total Revenues by County'!AJ$4)</f>
        <v>3.0200944631657616</v>
      </c>
      <c r="AK37" s="55">
        <f>('Total Revenues by County'!AK37/'Total Revenues by County'!AK$4)</f>
        <v>2.5680060250115555</v>
      </c>
      <c r="AL37" s="55">
        <f>('Total Revenues by County'!AL37/'Total Revenues by County'!AL$4)</f>
        <v>20.940977251195157</v>
      </c>
      <c r="AM37" s="55">
        <f>('Total Revenues by County'!AM37/'Total Revenues by County'!AM$4)</f>
        <v>3.126786108183623</v>
      </c>
      <c r="AN37" s="55">
        <f>('Total Revenues by County'!AN37/'Total Revenues by County'!AN$4)</f>
        <v>0</v>
      </c>
      <c r="AO37" s="55">
        <f>('Total Revenues by County'!AO37/'Total Revenues by County'!AO$4)</f>
        <v>0</v>
      </c>
      <c r="AP37" s="55">
        <f>('Total Revenues by County'!AP37/'Total Revenues by County'!AP$4)</f>
        <v>13.662255717352314</v>
      </c>
      <c r="AQ37" s="55">
        <f>('Total Revenues by County'!AQ37/'Total Revenues by County'!AQ$4)</f>
        <v>3.7002592792700337</v>
      </c>
      <c r="AR37" s="55">
        <f>('Total Revenues by County'!AR37/'Total Revenues by County'!AR$4)</f>
        <v>6.1720840908158943</v>
      </c>
      <c r="AS37" s="55">
        <f>('Total Revenues by County'!AS37/'Total Revenues by County'!AS$4)</f>
        <v>1.2045422773154113</v>
      </c>
      <c r="AT37" s="55">
        <f>('Total Revenues by County'!AT37/'Total Revenues by County'!AT$4)</f>
        <v>0.99842659734573813</v>
      </c>
      <c r="AU37" s="55">
        <f>('Total Revenues by County'!AU37/'Total Revenues by County'!AU$4)</f>
        <v>0</v>
      </c>
      <c r="AV37" s="55">
        <f>('Total Revenues by County'!AV37/'Total Revenues by County'!AV$4)</f>
        <v>0</v>
      </c>
      <c r="AW37" s="55">
        <f>('Total Revenues by County'!AW37/'Total Revenues by County'!AW$4)</f>
        <v>0</v>
      </c>
      <c r="AX37" s="55">
        <f>('Total Revenues by County'!AX37/'Total Revenues by County'!AX$4)</f>
        <v>3.7059538062543416</v>
      </c>
      <c r="AY37" s="55">
        <f>('Total Revenues by County'!AY37/'Total Revenues by County'!AY$4)</f>
        <v>9.8591287195042518</v>
      </c>
      <c r="AZ37" s="55">
        <f>('Total Revenues by County'!AZ37/'Total Revenues by County'!AZ$4)</f>
        <v>2.1261023502159628</v>
      </c>
      <c r="BA37" s="55">
        <f>('Total Revenues by County'!BA37/'Total Revenues by County'!BA$4)</f>
        <v>0</v>
      </c>
      <c r="BB37" s="55">
        <f>('Total Revenues by County'!BB37/'Total Revenues by County'!BB$4)</f>
        <v>0.19184172683848641</v>
      </c>
      <c r="BC37" s="55">
        <f>('Total Revenues by County'!BC37/'Total Revenues by County'!BC$4)</f>
        <v>6.6745214625598948</v>
      </c>
      <c r="BD37" s="55">
        <f>('Total Revenues by County'!BD37/'Total Revenues by County'!BD$4)</f>
        <v>0</v>
      </c>
      <c r="BE37" s="55">
        <f>('Total Revenues by County'!BE37/'Total Revenues by County'!BE$4)</f>
        <v>13.323875625529496</v>
      </c>
      <c r="BF37" s="55">
        <f>('Total Revenues by County'!BF37/'Total Revenues by County'!BF$4)</f>
        <v>10.900773608746206</v>
      </c>
      <c r="BG37" s="55">
        <f>('Total Revenues by County'!BG37/'Total Revenues by County'!BG$4)</f>
        <v>3.3473826070871758E-2</v>
      </c>
      <c r="BH37" s="55">
        <f>('Total Revenues by County'!BH37/'Total Revenues by County'!BH$4)</f>
        <v>5.8125856507347518</v>
      </c>
      <c r="BI37" s="55">
        <f>('Total Revenues by County'!BI37/'Total Revenues by County'!BI$4)</f>
        <v>1.0841246410136309</v>
      </c>
      <c r="BJ37" s="55">
        <f>('Total Revenues by County'!BJ37/'Total Revenues by County'!BJ$4)</f>
        <v>135.36311282380646</v>
      </c>
      <c r="BK37" s="55">
        <f>('Total Revenues by County'!BK37/'Total Revenues by County'!BK$4)</f>
        <v>0</v>
      </c>
      <c r="BL37" s="55">
        <f>('Total Revenues by County'!BL37/'Total Revenues by County'!BL$4)</f>
        <v>0</v>
      </c>
      <c r="BM37" s="55">
        <f>('Total Revenues by County'!BM37/'Total Revenues by County'!BM$4)</f>
        <v>0</v>
      </c>
      <c r="BN37" s="55">
        <f>('Total Revenues by County'!BN37/'Total Revenues by County'!BN$4)</f>
        <v>0</v>
      </c>
      <c r="BO37" s="55">
        <f>('Total Revenues by County'!BO37/'Total Revenues by County'!BO$4)</f>
        <v>0.667923056927476</v>
      </c>
      <c r="BP37" s="55">
        <f>('Total Revenues by County'!BP37/'Total Revenues by County'!BP$4)</f>
        <v>0</v>
      </c>
      <c r="BQ37" s="17">
        <f>('Total Revenues by County'!BQ37/'Total Revenues by County'!BQ$4)</f>
        <v>2.2849855398457581</v>
      </c>
    </row>
    <row r="38" spans="1:69" x14ac:dyDescent="0.25">
      <c r="A38" s="13"/>
      <c r="B38" s="14">
        <v>324.32</v>
      </c>
      <c r="C38" s="15" t="s">
        <v>34</v>
      </c>
      <c r="D38" s="55">
        <f>('Total Revenues by County'!D38/'Total Revenues by County'!D$4)</f>
        <v>2.4151478151178964</v>
      </c>
      <c r="E38" s="55">
        <f>('Total Revenues by County'!E38/'Total Revenues by County'!E$4)</f>
        <v>0.56507468191038168</v>
      </c>
      <c r="F38" s="55">
        <f>('Total Revenues by County'!F38/'Total Revenues by County'!F$4)</f>
        <v>0</v>
      </c>
      <c r="G38" s="55">
        <f>('Total Revenues by County'!G38/'Total Revenues by County'!G$4)</f>
        <v>0</v>
      </c>
      <c r="H38" s="55">
        <f>('Total Revenues by County'!H38/'Total Revenues by County'!H$4)</f>
        <v>0.39127418215011339</v>
      </c>
      <c r="I38" s="55">
        <f>('Total Revenues by County'!I38/'Total Revenues by County'!I$4)</f>
        <v>1.6469629865233921</v>
      </c>
      <c r="J38" s="55">
        <f>('Total Revenues by County'!J38/'Total Revenues by County'!J$4)</f>
        <v>0</v>
      </c>
      <c r="K38" s="55">
        <f>('Total Revenues by County'!K38/'Total Revenues by County'!K$4)</f>
        <v>2.0319543937291376</v>
      </c>
      <c r="L38" s="55">
        <f>('Total Revenues by County'!L38/'Total Revenues by County'!L$4)</f>
        <v>0</v>
      </c>
      <c r="M38" s="55">
        <f>('Total Revenues by County'!M38/'Total Revenues by County'!M$4)</f>
        <v>0.25954470437220023</v>
      </c>
      <c r="N38" s="55">
        <f>('Total Revenues by County'!N38/'Total Revenues by County'!N$4)</f>
        <v>9.9652929833291868</v>
      </c>
      <c r="O38" s="55">
        <f>('Total Revenues by County'!O38/'Total Revenues by County'!O$4)</f>
        <v>0</v>
      </c>
      <c r="P38" s="55">
        <f>('Total Revenues by County'!P38/'Total Revenues by County'!P$4)</f>
        <v>0</v>
      </c>
      <c r="Q38" s="55">
        <f>('Total Revenues by County'!Q38/'Total Revenues by County'!Q$4)</f>
        <v>0</v>
      </c>
      <c r="R38" s="55">
        <f>('Total Revenues by County'!R38/'Total Revenues by County'!R$4)</f>
        <v>0</v>
      </c>
      <c r="S38" s="55">
        <f>('Total Revenues by County'!S38/'Total Revenues by County'!S$4)</f>
        <v>0</v>
      </c>
      <c r="T38" s="55">
        <f>('Total Revenues by County'!T38/'Total Revenues by County'!T$4)</f>
        <v>0</v>
      </c>
      <c r="U38" s="55">
        <f>('Total Revenues by County'!U38/'Total Revenues by County'!U$4)</f>
        <v>0</v>
      </c>
      <c r="V38" s="55">
        <f>('Total Revenues by County'!V38/'Total Revenues by County'!V$4)</f>
        <v>0</v>
      </c>
      <c r="W38" s="55">
        <f>('Total Revenues by County'!W38/'Total Revenues by County'!W$4)</f>
        <v>0</v>
      </c>
      <c r="X38" s="55">
        <f>('Total Revenues by County'!X38/'Total Revenues by County'!X$4)</f>
        <v>0</v>
      </c>
      <c r="Y38" s="55">
        <f>('Total Revenues by County'!Y38/'Total Revenues by County'!Y$4)</f>
        <v>0</v>
      </c>
      <c r="Z38" s="55">
        <f>('Total Revenues by County'!Z38/'Total Revenues by County'!Z$4)</f>
        <v>0</v>
      </c>
      <c r="AA38" s="55">
        <f>('Total Revenues by County'!AA38/'Total Revenues by County'!AA$4)</f>
        <v>0</v>
      </c>
      <c r="AB38" s="55">
        <f>('Total Revenues by County'!AB38/'Total Revenues by County'!AB$4)</f>
        <v>0.67244093576728514</v>
      </c>
      <c r="AC38" s="55">
        <f>('Total Revenues by County'!AC38/'Total Revenues by County'!AC$4)</f>
        <v>0</v>
      </c>
      <c r="AD38" s="55">
        <f>('Total Revenues by County'!AD38/'Total Revenues by County'!AD$4)</f>
        <v>0.43907385623148226</v>
      </c>
      <c r="AE38" s="55">
        <f>('Total Revenues by County'!AE38/'Total Revenues by County'!AE$4)</f>
        <v>0</v>
      </c>
      <c r="AF38" s="55">
        <f>('Total Revenues by County'!AF38/'Total Revenues by County'!AF$4)</f>
        <v>4.2228605790129539</v>
      </c>
      <c r="AG38" s="55">
        <f>('Total Revenues by County'!AG38/'Total Revenues by County'!AG$4)</f>
        <v>0</v>
      </c>
      <c r="AH38" s="55">
        <f>('Total Revenues by County'!AH38/'Total Revenues by County'!AH$4)</f>
        <v>0</v>
      </c>
      <c r="AI38" s="55">
        <f>('Total Revenues by County'!AI38/'Total Revenues by County'!AI$4)</f>
        <v>0</v>
      </c>
      <c r="AJ38" s="55">
        <f>('Total Revenues by County'!AJ38/'Total Revenues by County'!AJ$4)</f>
        <v>1.2453652115658465</v>
      </c>
      <c r="AK38" s="55">
        <f>('Total Revenues by County'!AK38/'Total Revenues by County'!AK$4)</f>
        <v>1.2879787443798343</v>
      </c>
      <c r="AL38" s="55">
        <f>('Total Revenues by County'!AL38/'Total Revenues by County'!AL$4)</f>
        <v>0</v>
      </c>
      <c r="AM38" s="55">
        <f>('Total Revenues by County'!AM38/'Total Revenues by County'!AM$4)</f>
        <v>8.6909634567780197E-2</v>
      </c>
      <c r="AN38" s="55">
        <f>('Total Revenues by County'!AN38/'Total Revenues by County'!AN$4)</f>
        <v>0</v>
      </c>
      <c r="AO38" s="55">
        <f>('Total Revenues by County'!AO38/'Total Revenues by County'!AO$4)</f>
        <v>0</v>
      </c>
      <c r="AP38" s="55">
        <f>('Total Revenues by County'!AP38/'Total Revenues by County'!AP$4)</f>
        <v>0</v>
      </c>
      <c r="AQ38" s="55">
        <f>('Total Revenues by County'!AQ38/'Total Revenues by County'!AQ$4)</f>
        <v>2.0084031837924798</v>
      </c>
      <c r="AR38" s="55">
        <f>('Total Revenues by County'!AR38/'Total Revenues by County'!AR$4)</f>
        <v>6.5789103186210856</v>
      </c>
      <c r="AS38" s="55">
        <f>('Total Revenues by County'!AS38/'Total Revenues by County'!AS$4)</f>
        <v>0.80974276745003015</v>
      </c>
      <c r="AT38" s="55">
        <f>('Total Revenues by County'!AT38/'Total Revenues by County'!AT$4)</f>
        <v>0</v>
      </c>
      <c r="AU38" s="55">
        <f>('Total Revenues by County'!AU38/'Total Revenues by County'!AU$4)</f>
        <v>0</v>
      </c>
      <c r="AV38" s="55">
        <f>('Total Revenues by County'!AV38/'Total Revenues by County'!AV$4)</f>
        <v>0</v>
      </c>
      <c r="AW38" s="55">
        <f>('Total Revenues by County'!AW38/'Total Revenues by County'!AW$4)</f>
        <v>0</v>
      </c>
      <c r="AX38" s="55">
        <f>('Total Revenues by County'!AX38/'Total Revenues by County'!AX$4)</f>
        <v>3.0643052612840282</v>
      </c>
      <c r="AY38" s="55">
        <f>('Total Revenues by County'!AY38/'Total Revenues by County'!AY$4)</f>
        <v>9.2189738913597701</v>
      </c>
      <c r="AZ38" s="55">
        <f>('Total Revenues by County'!AZ38/'Total Revenues by County'!AZ$4)</f>
        <v>2.8149248485381029</v>
      </c>
      <c r="BA38" s="55">
        <f>('Total Revenues by County'!BA38/'Total Revenues by County'!BA$4)</f>
        <v>0</v>
      </c>
      <c r="BB38" s="55">
        <f>('Total Revenues by County'!BB38/'Total Revenues by County'!BB$4)</f>
        <v>1.0940415169190283</v>
      </c>
      <c r="BC38" s="55">
        <f>('Total Revenues by County'!BC38/'Total Revenues by County'!BC$4)</f>
        <v>1.9146579858660178</v>
      </c>
      <c r="BD38" s="55">
        <f>('Total Revenues by County'!BD38/'Total Revenues by County'!BD$4)</f>
        <v>0</v>
      </c>
      <c r="BE38" s="55">
        <f>('Total Revenues by County'!BE38/'Total Revenues by County'!BE$4)</f>
        <v>0</v>
      </c>
      <c r="BF38" s="55">
        <f>('Total Revenues by County'!BF38/'Total Revenues by County'!BF$4)</f>
        <v>0.14899438062702267</v>
      </c>
      <c r="BG38" s="55">
        <f>('Total Revenues by County'!BG38/'Total Revenues by County'!BG$4)</f>
        <v>0</v>
      </c>
      <c r="BH38" s="55">
        <f>('Total Revenues by County'!BH38/'Total Revenues by County'!BH$4)</f>
        <v>4.9852970631021902</v>
      </c>
      <c r="BI38" s="55">
        <f>('Total Revenues by County'!BI38/'Total Revenues by County'!BI$4)</f>
        <v>2.7193116924285219</v>
      </c>
      <c r="BJ38" s="55">
        <f>('Total Revenues by County'!BJ38/'Total Revenues by County'!BJ$4)</f>
        <v>0</v>
      </c>
      <c r="BK38" s="55">
        <f>('Total Revenues by County'!BK38/'Total Revenues by County'!BK$4)</f>
        <v>0</v>
      </c>
      <c r="BL38" s="55">
        <f>('Total Revenues by County'!BL38/'Total Revenues by County'!BL$4)</f>
        <v>0</v>
      </c>
      <c r="BM38" s="55">
        <f>('Total Revenues by County'!BM38/'Total Revenues by County'!BM$4)</f>
        <v>0</v>
      </c>
      <c r="BN38" s="55">
        <f>('Total Revenues by County'!BN38/'Total Revenues by County'!BN$4)</f>
        <v>6.5694459889242269</v>
      </c>
      <c r="BO38" s="55">
        <f>('Total Revenues by County'!BO38/'Total Revenues by County'!BO$4)</f>
        <v>0</v>
      </c>
      <c r="BP38" s="55">
        <f>('Total Revenues by County'!BP38/'Total Revenues by County'!BP$4)</f>
        <v>0</v>
      </c>
      <c r="BQ38" s="17">
        <f>('Total Revenues by County'!BQ38/'Total Revenues by County'!BQ$4)</f>
        <v>0</v>
      </c>
    </row>
    <row r="39" spans="1:69" x14ac:dyDescent="0.25">
      <c r="A39" s="13"/>
      <c r="B39" s="14">
        <v>324.41000000000003</v>
      </c>
      <c r="C39" s="15" t="s">
        <v>35</v>
      </c>
      <c r="D39" s="55">
        <f>('Total Revenues by County'!D39/'Total Revenues by County'!D$4)</f>
        <v>0</v>
      </c>
      <c r="E39" s="55">
        <f>('Total Revenues by County'!E39/'Total Revenues by County'!E$4)</f>
        <v>0</v>
      </c>
      <c r="F39" s="55">
        <f>('Total Revenues by County'!F39/'Total Revenues by County'!F$4)</f>
        <v>0</v>
      </c>
      <c r="G39" s="55">
        <f>('Total Revenues by County'!G39/'Total Revenues by County'!G$4)</f>
        <v>0</v>
      </c>
      <c r="H39" s="55">
        <f>('Total Revenues by County'!H39/'Total Revenues by County'!H$4)</f>
        <v>0</v>
      </c>
      <c r="I39" s="55">
        <f>('Total Revenues by County'!I39/'Total Revenues by County'!I$4)</f>
        <v>0</v>
      </c>
      <c r="J39" s="55">
        <f>('Total Revenues by County'!J39/'Total Revenues by County'!J$4)</f>
        <v>0</v>
      </c>
      <c r="K39" s="55">
        <f>('Total Revenues by County'!K39/'Total Revenues by County'!K$4)</f>
        <v>0</v>
      </c>
      <c r="L39" s="55">
        <f>('Total Revenues by County'!L39/'Total Revenues by County'!L$4)</f>
        <v>0</v>
      </c>
      <c r="M39" s="55">
        <f>('Total Revenues by County'!M39/'Total Revenues by County'!M$4)</f>
        <v>0</v>
      </c>
      <c r="N39" s="55">
        <f>('Total Revenues by County'!N39/'Total Revenues by County'!N$4)</f>
        <v>0</v>
      </c>
      <c r="O39" s="55">
        <f>('Total Revenues by County'!O39/'Total Revenues by County'!O$4)</f>
        <v>0</v>
      </c>
      <c r="P39" s="55">
        <f>('Total Revenues by County'!P39/'Total Revenues by County'!P$4)</f>
        <v>0</v>
      </c>
      <c r="Q39" s="55">
        <f>('Total Revenues by County'!Q39/'Total Revenues by County'!Q$4)</f>
        <v>0</v>
      </c>
      <c r="R39" s="55">
        <f>('Total Revenues by County'!R39/'Total Revenues by County'!R$4)</f>
        <v>0</v>
      </c>
      <c r="S39" s="55">
        <f>('Total Revenues by County'!S39/'Total Revenues by County'!S$4)</f>
        <v>0</v>
      </c>
      <c r="T39" s="55">
        <f>('Total Revenues by County'!T39/'Total Revenues by County'!T$4)</f>
        <v>0</v>
      </c>
      <c r="U39" s="55">
        <f>('Total Revenues by County'!U39/'Total Revenues by County'!U$4)</f>
        <v>0</v>
      </c>
      <c r="V39" s="55">
        <f>('Total Revenues by County'!V39/'Total Revenues by County'!V$4)</f>
        <v>0</v>
      </c>
      <c r="W39" s="55">
        <f>('Total Revenues by County'!W39/'Total Revenues by County'!W$4)</f>
        <v>0</v>
      </c>
      <c r="X39" s="55">
        <f>('Total Revenues by County'!X39/'Total Revenues by County'!X$4)</f>
        <v>0</v>
      </c>
      <c r="Y39" s="55">
        <f>('Total Revenues by County'!Y39/'Total Revenues by County'!Y$4)</f>
        <v>0</v>
      </c>
      <c r="Z39" s="55">
        <f>('Total Revenues by County'!Z39/'Total Revenues by County'!Z$4)</f>
        <v>0</v>
      </c>
      <c r="AA39" s="55">
        <f>('Total Revenues by County'!AA39/'Total Revenues by County'!AA$4)</f>
        <v>0</v>
      </c>
      <c r="AB39" s="55">
        <f>('Total Revenues by County'!AB39/'Total Revenues by County'!AB$4)</f>
        <v>0</v>
      </c>
      <c r="AC39" s="55">
        <f>('Total Revenues by County'!AC39/'Total Revenues by County'!AC$4)</f>
        <v>0</v>
      </c>
      <c r="AD39" s="55">
        <f>('Total Revenues by County'!AD39/'Total Revenues by County'!AD$4)</f>
        <v>0</v>
      </c>
      <c r="AE39" s="55">
        <f>('Total Revenues by County'!AE39/'Total Revenues by County'!AE$4)</f>
        <v>0</v>
      </c>
      <c r="AF39" s="55">
        <f>('Total Revenues by County'!AF39/'Total Revenues by County'!AF$4)</f>
        <v>0</v>
      </c>
      <c r="AG39" s="55">
        <f>('Total Revenues by County'!AG39/'Total Revenues by County'!AG$4)</f>
        <v>0</v>
      </c>
      <c r="AH39" s="55">
        <f>('Total Revenues by County'!AH39/'Total Revenues by County'!AH$4)</f>
        <v>0</v>
      </c>
      <c r="AI39" s="55">
        <f>('Total Revenues by County'!AI39/'Total Revenues by County'!AI$4)</f>
        <v>0</v>
      </c>
      <c r="AJ39" s="55">
        <f>('Total Revenues by County'!AJ39/'Total Revenues by County'!AJ$4)</f>
        <v>0</v>
      </c>
      <c r="AK39" s="55">
        <f>('Total Revenues by County'!AK39/'Total Revenues by County'!AK$4)</f>
        <v>0</v>
      </c>
      <c r="AL39" s="55">
        <f>('Total Revenues by County'!AL39/'Total Revenues by County'!AL$4)</f>
        <v>0</v>
      </c>
      <c r="AM39" s="55">
        <f>('Total Revenues by County'!AM39/'Total Revenues by County'!AM$4)</f>
        <v>0</v>
      </c>
      <c r="AN39" s="55">
        <f>('Total Revenues by County'!AN39/'Total Revenues by County'!AN$4)</f>
        <v>0</v>
      </c>
      <c r="AO39" s="55">
        <f>('Total Revenues by County'!AO39/'Total Revenues by County'!AO$4)</f>
        <v>0</v>
      </c>
      <c r="AP39" s="55">
        <f>('Total Revenues by County'!AP39/'Total Revenues by County'!AP$4)</f>
        <v>0</v>
      </c>
      <c r="AQ39" s="55">
        <f>('Total Revenues by County'!AQ39/'Total Revenues by County'!AQ$4)</f>
        <v>0</v>
      </c>
      <c r="AR39" s="55">
        <f>('Total Revenues by County'!AR39/'Total Revenues by County'!AR$4)</f>
        <v>0</v>
      </c>
      <c r="AS39" s="55">
        <f>('Total Revenues by County'!AS39/'Total Revenues by County'!AS$4)</f>
        <v>0</v>
      </c>
      <c r="AT39" s="55">
        <f>('Total Revenues by County'!AT39/'Total Revenues by County'!AT$4)</f>
        <v>7.7466137638527846E-2</v>
      </c>
      <c r="AU39" s="55">
        <f>('Total Revenues by County'!AU39/'Total Revenues by County'!AU$4)</f>
        <v>0</v>
      </c>
      <c r="AV39" s="55">
        <f>('Total Revenues by County'!AV39/'Total Revenues by County'!AV$4)</f>
        <v>0</v>
      </c>
      <c r="AW39" s="55">
        <f>('Total Revenues by County'!AW39/'Total Revenues by County'!AW$4)</f>
        <v>0</v>
      </c>
      <c r="AX39" s="55">
        <f>('Total Revenues by County'!AX39/'Total Revenues by County'!AX$4)</f>
        <v>0</v>
      </c>
      <c r="AY39" s="55">
        <f>('Total Revenues by County'!AY39/'Total Revenues by County'!AY$4)</f>
        <v>0</v>
      </c>
      <c r="AZ39" s="55">
        <f>('Total Revenues by County'!AZ39/'Total Revenues by County'!AZ$4)</f>
        <v>0</v>
      </c>
      <c r="BA39" s="55">
        <f>('Total Revenues by County'!BA39/'Total Revenues by County'!BA$4)</f>
        <v>4.6113919392636489E-2</v>
      </c>
      <c r="BB39" s="55">
        <f>('Total Revenues by County'!BB39/'Total Revenues by County'!BB$4)</f>
        <v>0</v>
      </c>
      <c r="BC39" s="55">
        <f>('Total Revenues by County'!BC39/'Total Revenues by County'!BC$4)</f>
        <v>0</v>
      </c>
      <c r="BD39" s="55">
        <f>('Total Revenues by County'!BD39/'Total Revenues by County'!BD$4)</f>
        <v>0</v>
      </c>
      <c r="BE39" s="55">
        <f>('Total Revenues by County'!BE39/'Total Revenues by County'!BE$4)</f>
        <v>0</v>
      </c>
      <c r="BF39" s="55">
        <f>('Total Revenues by County'!BF39/'Total Revenues by County'!BF$4)</f>
        <v>0</v>
      </c>
      <c r="BG39" s="55">
        <f>('Total Revenues by County'!BG39/'Total Revenues by County'!BG$4)</f>
        <v>0</v>
      </c>
      <c r="BH39" s="55">
        <f>('Total Revenues by County'!BH39/'Total Revenues by County'!BH$4)</f>
        <v>0</v>
      </c>
      <c r="BI39" s="55">
        <f>('Total Revenues by County'!BI39/'Total Revenues by County'!BI$4)</f>
        <v>0</v>
      </c>
      <c r="BJ39" s="55">
        <f>('Total Revenues by County'!BJ39/'Total Revenues by County'!BJ$4)</f>
        <v>0</v>
      </c>
      <c r="BK39" s="55">
        <f>('Total Revenues by County'!BK39/'Total Revenues by County'!BK$4)</f>
        <v>0</v>
      </c>
      <c r="BL39" s="55">
        <f>('Total Revenues by County'!BL39/'Total Revenues by County'!BL$4)</f>
        <v>0</v>
      </c>
      <c r="BM39" s="55">
        <f>('Total Revenues by County'!BM39/'Total Revenues by County'!BM$4)</f>
        <v>0</v>
      </c>
      <c r="BN39" s="55">
        <f>('Total Revenues by County'!BN39/'Total Revenues by County'!BN$4)</f>
        <v>0</v>
      </c>
      <c r="BO39" s="55">
        <f>('Total Revenues by County'!BO39/'Total Revenues by County'!BO$4)</f>
        <v>0</v>
      </c>
      <c r="BP39" s="55">
        <f>('Total Revenues by County'!BP39/'Total Revenues by County'!BP$4)</f>
        <v>0</v>
      </c>
      <c r="BQ39" s="17">
        <f>('Total Revenues by County'!BQ39/'Total Revenues by County'!BQ$4)</f>
        <v>0</v>
      </c>
    </row>
    <row r="40" spans="1:69" x14ac:dyDescent="0.25">
      <c r="A40" s="13"/>
      <c r="B40" s="14">
        <v>324.42</v>
      </c>
      <c r="C40" s="15" t="s">
        <v>36</v>
      </c>
      <c r="D40" s="55">
        <f>('Total Revenues by County'!D40/'Total Revenues by County'!D$4)</f>
        <v>0</v>
      </c>
      <c r="E40" s="55">
        <f>('Total Revenues by County'!E40/'Total Revenues by County'!E$4)</f>
        <v>0</v>
      </c>
      <c r="F40" s="55">
        <f>('Total Revenues by County'!F40/'Total Revenues by County'!F$4)</f>
        <v>0</v>
      </c>
      <c r="G40" s="55">
        <f>('Total Revenues by County'!G40/'Total Revenues by County'!G$4)</f>
        <v>0</v>
      </c>
      <c r="H40" s="55">
        <f>('Total Revenues by County'!H40/'Total Revenues by County'!H$4)</f>
        <v>0</v>
      </c>
      <c r="I40" s="55">
        <f>('Total Revenues by County'!I40/'Total Revenues by County'!I$4)</f>
        <v>0</v>
      </c>
      <c r="J40" s="55">
        <f>('Total Revenues by County'!J40/'Total Revenues by County'!J$4)</f>
        <v>0</v>
      </c>
      <c r="K40" s="55">
        <f>('Total Revenues by County'!K40/'Total Revenues by County'!K$4)</f>
        <v>0</v>
      </c>
      <c r="L40" s="55">
        <f>('Total Revenues by County'!L40/'Total Revenues by County'!L$4)</f>
        <v>0</v>
      </c>
      <c r="M40" s="55">
        <f>('Total Revenues by County'!M40/'Total Revenues by County'!M$4)</f>
        <v>0</v>
      </c>
      <c r="N40" s="55">
        <f>('Total Revenues by County'!N40/'Total Revenues by County'!N$4)</f>
        <v>0</v>
      </c>
      <c r="O40" s="55">
        <f>('Total Revenues by County'!O40/'Total Revenues by County'!O$4)</f>
        <v>0</v>
      </c>
      <c r="P40" s="55">
        <f>('Total Revenues by County'!P40/'Total Revenues by County'!P$4)</f>
        <v>0</v>
      </c>
      <c r="Q40" s="55">
        <f>('Total Revenues by County'!Q40/'Total Revenues by County'!Q$4)</f>
        <v>0</v>
      </c>
      <c r="R40" s="55">
        <f>('Total Revenues by County'!R40/'Total Revenues by County'!R$4)</f>
        <v>0</v>
      </c>
      <c r="S40" s="55">
        <f>('Total Revenues by County'!S40/'Total Revenues by County'!S$4)</f>
        <v>0</v>
      </c>
      <c r="T40" s="55">
        <f>('Total Revenues by County'!T40/'Total Revenues by County'!T$4)</f>
        <v>0</v>
      </c>
      <c r="U40" s="55">
        <f>('Total Revenues by County'!U40/'Total Revenues by County'!U$4)</f>
        <v>0</v>
      </c>
      <c r="V40" s="55">
        <f>('Total Revenues by County'!V40/'Total Revenues by County'!V$4)</f>
        <v>0</v>
      </c>
      <c r="W40" s="55">
        <f>('Total Revenues by County'!W40/'Total Revenues by County'!W$4)</f>
        <v>0</v>
      </c>
      <c r="X40" s="55">
        <f>('Total Revenues by County'!X40/'Total Revenues by County'!X$4)</f>
        <v>0</v>
      </c>
      <c r="Y40" s="55">
        <f>('Total Revenues by County'!Y40/'Total Revenues by County'!Y$4)</f>
        <v>0</v>
      </c>
      <c r="Z40" s="55">
        <f>('Total Revenues by County'!Z40/'Total Revenues by County'!Z$4)</f>
        <v>0</v>
      </c>
      <c r="AA40" s="55">
        <f>('Total Revenues by County'!AA40/'Total Revenues by County'!AA$4)</f>
        <v>0</v>
      </c>
      <c r="AB40" s="55">
        <f>('Total Revenues by County'!AB40/'Total Revenues by County'!AB$4)</f>
        <v>0</v>
      </c>
      <c r="AC40" s="55">
        <f>('Total Revenues by County'!AC40/'Total Revenues by County'!AC$4)</f>
        <v>0</v>
      </c>
      <c r="AD40" s="55">
        <f>('Total Revenues by County'!AD40/'Total Revenues by County'!AD$4)</f>
        <v>0</v>
      </c>
      <c r="AE40" s="55">
        <f>('Total Revenues by County'!AE40/'Total Revenues by County'!AE$4)</f>
        <v>0</v>
      </c>
      <c r="AF40" s="55">
        <f>('Total Revenues by County'!AF40/'Total Revenues by County'!AF$4)</f>
        <v>0</v>
      </c>
      <c r="AG40" s="55">
        <f>('Total Revenues by County'!AG40/'Total Revenues by County'!AG$4)</f>
        <v>0</v>
      </c>
      <c r="AH40" s="55">
        <f>('Total Revenues by County'!AH40/'Total Revenues by County'!AH$4)</f>
        <v>0</v>
      </c>
      <c r="AI40" s="55">
        <f>('Total Revenues by County'!AI40/'Total Revenues by County'!AI$4)</f>
        <v>0</v>
      </c>
      <c r="AJ40" s="55">
        <f>('Total Revenues by County'!AJ40/'Total Revenues by County'!AJ$4)</f>
        <v>0</v>
      </c>
      <c r="AK40" s="55">
        <f>('Total Revenues by County'!AK40/'Total Revenues by County'!AK$4)</f>
        <v>0</v>
      </c>
      <c r="AL40" s="55">
        <f>('Total Revenues by County'!AL40/'Total Revenues by County'!AL$4)</f>
        <v>0</v>
      </c>
      <c r="AM40" s="55">
        <f>('Total Revenues by County'!AM40/'Total Revenues by County'!AM$4)</f>
        <v>0</v>
      </c>
      <c r="AN40" s="55">
        <f>('Total Revenues by County'!AN40/'Total Revenues by County'!AN$4)</f>
        <v>0</v>
      </c>
      <c r="AO40" s="55">
        <f>('Total Revenues by County'!AO40/'Total Revenues by County'!AO$4)</f>
        <v>0</v>
      </c>
      <c r="AP40" s="55">
        <f>('Total Revenues by County'!AP40/'Total Revenues by County'!AP$4)</f>
        <v>0</v>
      </c>
      <c r="AQ40" s="55">
        <f>('Total Revenues by County'!AQ40/'Total Revenues by County'!AQ$4)</f>
        <v>0</v>
      </c>
      <c r="AR40" s="55">
        <f>('Total Revenues by County'!AR40/'Total Revenues by County'!AR$4)</f>
        <v>0</v>
      </c>
      <c r="AS40" s="55">
        <f>('Total Revenues by County'!AS40/'Total Revenues by County'!AS$4)</f>
        <v>0</v>
      </c>
      <c r="AT40" s="55">
        <f>('Total Revenues by County'!AT40/'Total Revenues by County'!AT$4)</f>
        <v>0</v>
      </c>
      <c r="AU40" s="55">
        <f>('Total Revenues by County'!AU40/'Total Revenues by County'!AU$4)</f>
        <v>0</v>
      </c>
      <c r="AV40" s="55">
        <f>('Total Revenues by County'!AV40/'Total Revenues by County'!AV$4)</f>
        <v>0</v>
      </c>
      <c r="AW40" s="55">
        <f>('Total Revenues by County'!AW40/'Total Revenues by County'!AW$4)</f>
        <v>0</v>
      </c>
      <c r="AX40" s="55">
        <f>('Total Revenues by County'!AX40/'Total Revenues by County'!AX$4)</f>
        <v>0</v>
      </c>
      <c r="AY40" s="55">
        <f>('Total Revenues by County'!AY40/'Total Revenues by County'!AY$4)</f>
        <v>0</v>
      </c>
      <c r="AZ40" s="55">
        <f>('Total Revenues by County'!AZ40/'Total Revenues by County'!AZ$4)</f>
        <v>0</v>
      </c>
      <c r="BA40" s="55">
        <f>('Total Revenues by County'!BA40/'Total Revenues by County'!BA$4)</f>
        <v>1.9202727798974386</v>
      </c>
      <c r="BB40" s="55">
        <f>('Total Revenues by County'!BB40/'Total Revenues by County'!BB$4)</f>
        <v>0</v>
      </c>
      <c r="BC40" s="55">
        <f>('Total Revenues by County'!BC40/'Total Revenues by County'!BC$4)</f>
        <v>0</v>
      </c>
      <c r="BD40" s="55">
        <f>('Total Revenues by County'!BD40/'Total Revenues by County'!BD$4)</f>
        <v>0</v>
      </c>
      <c r="BE40" s="55">
        <f>('Total Revenues by County'!BE40/'Total Revenues by County'!BE$4)</f>
        <v>0</v>
      </c>
      <c r="BF40" s="55">
        <f>('Total Revenues by County'!BF40/'Total Revenues by County'!BF$4)</f>
        <v>0</v>
      </c>
      <c r="BG40" s="55">
        <f>('Total Revenues by County'!BG40/'Total Revenues by County'!BG$4)</f>
        <v>0</v>
      </c>
      <c r="BH40" s="55">
        <f>('Total Revenues by County'!BH40/'Total Revenues by County'!BH$4)</f>
        <v>0</v>
      </c>
      <c r="BI40" s="55">
        <f>('Total Revenues by County'!BI40/'Total Revenues by County'!BI$4)</f>
        <v>0</v>
      </c>
      <c r="BJ40" s="55">
        <f>('Total Revenues by County'!BJ40/'Total Revenues by County'!BJ$4)</f>
        <v>0</v>
      </c>
      <c r="BK40" s="55">
        <f>('Total Revenues by County'!BK40/'Total Revenues by County'!BK$4)</f>
        <v>0</v>
      </c>
      <c r="BL40" s="55">
        <f>('Total Revenues by County'!BL40/'Total Revenues by County'!BL$4)</f>
        <v>0</v>
      </c>
      <c r="BM40" s="55">
        <f>('Total Revenues by County'!BM40/'Total Revenues by County'!BM$4)</f>
        <v>0</v>
      </c>
      <c r="BN40" s="55">
        <f>('Total Revenues by County'!BN40/'Total Revenues by County'!BN$4)</f>
        <v>0</v>
      </c>
      <c r="BO40" s="55">
        <f>('Total Revenues by County'!BO40/'Total Revenues by County'!BO$4)</f>
        <v>0</v>
      </c>
      <c r="BP40" s="55">
        <f>('Total Revenues by County'!BP40/'Total Revenues by County'!BP$4)</f>
        <v>0</v>
      </c>
      <c r="BQ40" s="17">
        <f>('Total Revenues by County'!BQ40/'Total Revenues by County'!BQ$4)</f>
        <v>0</v>
      </c>
    </row>
    <row r="41" spans="1:69" x14ac:dyDescent="0.25">
      <c r="A41" s="13"/>
      <c r="B41" s="14">
        <v>324.51</v>
      </c>
      <c r="C41" s="15" t="s">
        <v>37</v>
      </c>
      <c r="D41" s="55">
        <f>('Total Revenues by County'!D41/'Total Revenues by County'!D$4)</f>
        <v>0</v>
      </c>
      <c r="E41" s="55">
        <f>('Total Revenues by County'!E41/'Total Revenues by County'!E$4)</f>
        <v>0</v>
      </c>
      <c r="F41" s="55">
        <f>('Total Revenues by County'!F41/'Total Revenues by County'!F$4)</f>
        <v>0</v>
      </c>
      <c r="G41" s="55">
        <f>('Total Revenues by County'!G41/'Total Revenues by County'!G$4)</f>
        <v>0</v>
      </c>
      <c r="H41" s="55">
        <f>('Total Revenues by County'!H41/'Total Revenues by County'!H$4)</f>
        <v>7.4889560819763847</v>
      </c>
      <c r="I41" s="55">
        <f>('Total Revenues by County'!I41/'Total Revenues by County'!I$4)</f>
        <v>0</v>
      </c>
      <c r="J41" s="55">
        <f>('Total Revenues by County'!J41/'Total Revenues by County'!J$4)</f>
        <v>0</v>
      </c>
      <c r="K41" s="55">
        <f>('Total Revenues by County'!K41/'Total Revenues by County'!K$4)</f>
        <v>0</v>
      </c>
      <c r="L41" s="55">
        <f>('Total Revenues by County'!L41/'Total Revenues by County'!L$4)</f>
        <v>3.3551360842844602</v>
      </c>
      <c r="M41" s="55">
        <f>('Total Revenues by County'!M41/'Total Revenues by County'!M$4)</f>
        <v>0</v>
      </c>
      <c r="N41" s="55">
        <f>('Total Revenues by County'!N41/'Total Revenues by County'!N$4)</f>
        <v>0</v>
      </c>
      <c r="O41" s="55">
        <f>('Total Revenues by County'!O41/'Total Revenues by County'!O$4)</f>
        <v>0</v>
      </c>
      <c r="P41" s="55">
        <f>('Total Revenues by County'!P41/'Total Revenues by County'!P$4)</f>
        <v>0</v>
      </c>
      <c r="Q41" s="55">
        <f>('Total Revenues by County'!Q41/'Total Revenues by County'!Q$4)</f>
        <v>0</v>
      </c>
      <c r="R41" s="55">
        <f>('Total Revenues by County'!R41/'Total Revenues by County'!R$4)</f>
        <v>0</v>
      </c>
      <c r="S41" s="55">
        <f>('Total Revenues by County'!S41/'Total Revenues by County'!S$4)</f>
        <v>0</v>
      </c>
      <c r="T41" s="55">
        <f>('Total Revenues by County'!T41/'Total Revenues by County'!T$4)</f>
        <v>0</v>
      </c>
      <c r="U41" s="55">
        <f>('Total Revenues by County'!U41/'Total Revenues by County'!U$4)</f>
        <v>0</v>
      </c>
      <c r="V41" s="55">
        <f>('Total Revenues by County'!V41/'Total Revenues by County'!V$4)</f>
        <v>0</v>
      </c>
      <c r="W41" s="55">
        <f>('Total Revenues by County'!W41/'Total Revenues by County'!W$4)</f>
        <v>0</v>
      </c>
      <c r="X41" s="55">
        <f>('Total Revenues by County'!X41/'Total Revenues by County'!X$4)</f>
        <v>0</v>
      </c>
      <c r="Y41" s="55">
        <f>('Total Revenues by County'!Y41/'Total Revenues by County'!Y$4)</f>
        <v>0</v>
      </c>
      <c r="Z41" s="55">
        <f>('Total Revenues by County'!Z41/'Total Revenues by County'!Z$4)</f>
        <v>0</v>
      </c>
      <c r="AA41" s="55">
        <f>('Total Revenues by County'!AA41/'Total Revenues by County'!AA$4)</f>
        <v>0</v>
      </c>
      <c r="AB41" s="55">
        <f>('Total Revenues by County'!AB41/'Total Revenues by County'!AB$4)</f>
        <v>0</v>
      </c>
      <c r="AC41" s="55">
        <f>('Total Revenues by County'!AC41/'Total Revenues by County'!AC$4)</f>
        <v>0</v>
      </c>
      <c r="AD41" s="55">
        <f>('Total Revenues by County'!AD41/'Total Revenues by County'!AD$4)</f>
        <v>0</v>
      </c>
      <c r="AE41" s="55">
        <f>('Total Revenues by County'!AE41/'Total Revenues by County'!AE$4)</f>
        <v>0</v>
      </c>
      <c r="AF41" s="55">
        <f>('Total Revenues by County'!AF41/'Total Revenues by County'!AF$4)</f>
        <v>0</v>
      </c>
      <c r="AG41" s="55">
        <f>('Total Revenues by County'!AG41/'Total Revenues by County'!AG$4)</f>
        <v>0</v>
      </c>
      <c r="AH41" s="55">
        <f>('Total Revenues by County'!AH41/'Total Revenues by County'!AH$4)</f>
        <v>0</v>
      </c>
      <c r="AI41" s="55">
        <f>('Total Revenues by County'!AI41/'Total Revenues by County'!AI$4)</f>
        <v>0</v>
      </c>
      <c r="AJ41" s="55">
        <f>('Total Revenues by County'!AJ41/'Total Revenues by County'!AJ$4)</f>
        <v>0</v>
      </c>
      <c r="AK41" s="55">
        <f>('Total Revenues by County'!AK41/'Total Revenues by County'!AK$4)</f>
        <v>0</v>
      </c>
      <c r="AL41" s="55">
        <f>('Total Revenues by County'!AL41/'Total Revenues by County'!AL$4)</f>
        <v>0</v>
      </c>
      <c r="AM41" s="55">
        <f>('Total Revenues by County'!AM41/'Total Revenues by County'!AM$4)</f>
        <v>0</v>
      </c>
      <c r="AN41" s="55">
        <f>('Total Revenues by County'!AN41/'Total Revenues by County'!AN$4)</f>
        <v>0</v>
      </c>
      <c r="AO41" s="55">
        <f>('Total Revenues by County'!AO41/'Total Revenues by County'!AO$4)</f>
        <v>0</v>
      </c>
      <c r="AP41" s="55">
        <f>('Total Revenues by County'!AP41/'Total Revenues by County'!AP$4)</f>
        <v>0</v>
      </c>
      <c r="AQ41" s="55">
        <f>('Total Revenues by County'!AQ41/'Total Revenues by County'!AQ$4)</f>
        <v>0</v>
      </c>
      <c r="AR41" s="55">
        <f>('Total Revenues by County'!AR41/'Total Revenues by County'!AR$4)</f>
        <v>0</v>
      </c>
      <c r="AS41" s="55">
        <f>('Total Revenues by County'!AS41/'Total Revenues by County'!AS$4)</f>
        <v>0</v>
      </c>
      <c r="AT41" s="55">
        <f>('Total Revenues by County'!AT41/'Total Revenues by County'!AT$4)</f>
        <v>0</v>
      </c>
      <c r="AU41" s="55">
        <f>('Total Revenues by County'!AU41/'Total Revenues by County'!AU$4)</f>
        <v>0</v>
      </c>
      <c r="AV41" s="55">
        <f>('Total Revenues by County'!AV41/'Total Revenues by County'!AV$4)</f>
        <v>0</v>
      </c>
      <c r="AW41" s="55">
        <f>('Total Revenues by County'!AW41/'Total Revenues by County'!AW$4)</f>
        <v>0</v>
      </c>
      <c r="AX41" s="55">
        <f>('Total Revenues by County'!AX41/'Total Revenues by County'!AX$4)</f>
        <v>19.477387438959262</v>
      </c>
      <c r="AY41" s="55">
        <f>('Total Revenues by County'!AY41/'Total Revenues by County'!AY$4)</f>
        <v>0</v>
      </c>
      <c r="AZ41" s="55">
        <f>('Total Revenues by County'!AZ41/'Total Revenues by County'!AZ$4)</f>
        <v>2.789013085035307</v>
      </c>
      <c r="BA41" s="55">
        <f>('Total Revenues by County'!BA41/'Total Revenues by County'!BA$4)</f>
        <v>0</v>
      </c>
      <c r="BB41" s="55">
        <f>('Total Revenues by County'!BB41/'Total Revenues by County'!BB$4)</f>
        <v>0</v>
      </c>
      <c r="BC41" s="55">
        <f>('Total Revenues by County'!BC41/'Total Revenues by County'!BC$4)</f>
        <v>0</v>
      </c>
      <c r="BD41" s="55">
        <f>('Total Revenues by County'!BD41/'Total Revenues by County'!BD$4)</f>
        <v>0</v>
      </c>
      <c r="BE41" s="55">
        <f>('Total Revenues by County'!BE41/'Total Revenues by County'!BE$4)</f>
        <v>0</v>
      </c>
      <c r="BF41" s="55">
        <f>('Total Revenues by County'!BF41/'Total Revenues by County'!BF$4)</f>
        <v>0</v>
      </c>
      <c r="BG41" s="55">
        <f>('Total Revenues by County'!BG41/'Total Revenues by County'!BG$4)</f>
        <v>0</v>
      </c>
      <c r="BH41" s="55">
        <f>('Total Revenues by County'!BH41/'Total Revenues by County'!BH$4)</f>
        <v>0</v>
      </c>
      <c r="BI41" s="55">
        <f>('Total Revenues by County'!BI41/'Total Revenues by County'!BI$4)</f>
        <v>0</v>
      </c>
      <c r="BJ41" s="55">
        <f>('Total Revenues by County'!BJ41/'Total Revenues by County'!BJ$4)</f>
        <v>0</v>
      </c>
      <c r="BK41" s="55">
        <f>('Total Revenues by County'!BK41/'Total Revenues by County'!BK$4)</f>
        <v>0</v>
      </c>
      <c r="BL41" s="55">
        <f>('Total Revenues by County'!BL41/'Total Revenues by County'!BL$4)</f>
        <v>0</v>
      </c>
      <c r="BM41" s="55">
        <f>('Total Revenues by County'!BM41/'Total Revenues by County'!BM$4)</f>
        <v>0</v>
      </c>
      <c r="BN41" s="55">
        <f>('Total Revenues by County'!BN41/'Total Revenues by County'!BN$4)</f>
        <v>0</v>
      </c>
      <c r="BO41" s="55">
        <f>('Total Revenues by County'!BO41/'Total Revenues by County'!BO$4)</f>
        <v>0</v>
      </c>
      <c r="BP41" s="55">
        <f>('Total Revenues by County'!BP41/'Total Revenues by County'!BP$4)</f>
        <v>0</v>
      </c>
      <c r="BQ41" s="17">
        <f>('Total Revenues by County'!BQ41/'Total Revenues by County'!BQ$4)</f>
        <v>0</v>
      </c>
    </row>
    <row r="42" spans="1:69" x14ac:dyDescent="0.25">
      <c r="A42" s="13"/>
      <c r="B42" s="14">
        <v>324.52</v>
      </c>
      <c r="C42" s="15" t="s">
        <v>38</v>
      </c>
      <c r="D42" s="55">
        <f>('Total Revenues by County'!D42/'Total Revenues by County'!D$4)</f>
        <v>0</v>
      </c>
      <c r="E42" s="55">
        <f>('Total Revenues by County'!E42/'Total Revenues by County'!E$4)</f>
        <v>0</v>
      </c>
      <c r="F42" s="55">
        <f>('Total Revenues by County'!F42/'Total Revenues by County'!F$4)</f>
        <v>0</v>
      </c>
      <c r="G42" s="55">
        <f>('Total Revenues by County'!G42/'Total Revenues by County'!G$4)</f>
        <v>0</v>
      </c>
      <c r="H42" s="55">
        <f>('Total Revenues by County'!H42/'Total Revenues by County'!H$4)</f>
        <v>0</v>
      </c>
      <c r="I42" s="55">
        <f>('Total Revenues by County'!I42/'Total Revenues by County'!I$4)</f>
        <v>0</v>
      </c>
      <c r="J42" s="55">
        <f>('Total Revenues by County'!J42/'Total Revenues by County'!J$4)</f>
        <v>0</v>
      </c>
      <c r="K42" s="55">
        <f>('Total Revenues by County'!K42/'Total Revenues by County'!K$4)</f>
        <v>0</v>
      </c>
      <c r="L42" s="55">
        <f>('Total Revenues by County'!L42/'Total Revenues by County'!L$4)</f>
        <v>0</v>
      </c>
      <c r="M42" s="55">
        <f>('Total Revenues by County'!M42/'Total Revenues by County'!M$4)</f>
        <v>0</v>
      </c>
      <c r="N42" s="55">
        <f>('Total Revenues by County'!N42/'Total Revenues by County'!N$4)</f>
        <v>0</v>
      </c>
      <c r="O42" s="55">
        <f>('Total Revenues by County'!O42/'Total Revenues by County'!O$4)</f>
        <v>0</v>
      </c>
      <c r="P42" s="55">
        <f>('Total Revenues by County'!P42/'Total Revenues by County'!P$4)</f>
        <v>0</v>
      </c>
      <c r="Q42" s="55">
        <f>('Total Revenues by County'!Q42/'Total Revenues by County'!Q$4)</f>
        <v>0</v>
      </c>
      <c r="R42" s="55">
        <f>('Total Revenues by County'!R42/'Total Revenues by County'!R$4)</f>
        <v>0</v>
      </c>
      <c r="S42" s="55">
        <f>('Total Revenues by County'!S42/'Total Revenues by County'!S$4)</f>
        <v>0</v>
      </c>
      <c r="T42" s="55">
        <f>('Total Revenues by County'!T42/'Total Revenues by County'!T$4)</f>
        <v>0</v>
      </c>
      <c r="U42" s="55">
        <f>('Total Revenues by County'!U42/'Total Revenues by County'!U$4)</f>
        <v>0</v>
      </c>
      <c r="V42" s="55">
        <f>('Total Revenues by County'!V42/'Total Revenues by County'!V$4)</f>
        <v>0</v>
      </c>
      <c r="W42" s="55">
        <f>('Total Revenues by County'!W42/'Total Revenues by County'!W$4)</f>
        <v>0</v>
      </c>
      <c r="X42" s="55">
        <f>('Total Revenues by County'!X42/'Total Revenues by County'!X$4)</f>
        <v>0</v>
      </c>
      <c r="Y42" s="55">
        <f>('Total Revenues by County'!Y42/'Total Revenues by County'!Y$4)</f>
        <v>0</v>
      </c>
      <c r="Z42" s="55">
        <f>('Total Revenues by County'!Z42/'Total Revenues by County'!Z$4)</f>
        <v>0</v>
      </c>
      <c r="AA42" s="55">
        <f>('Total Revenues by County'!AA42/'Total Revenues by County'!AA$4)</f>
        <v>0</v>
      </c>
      <c r="AB42" s="55">
        <f>('Total Revenues by County'!AB42/'Total Revenues by County'!AB$4)</f>
        <v>0</v>
      </c>
      <c r="AC42" s="55">
        <f>('Total Revenues by County'!AC42/'Total Revenues by County'!AC$4)</f>
        <v>0</v>
      </c>
      <c r="AD42" s="55">
        <f>('Total Revenues by County'!AD42/'Total Revenues by County'!AD$4)</f>
        <v>0</v>
      </c>
      <c r="AE42" s="55">
        <f>('Total Revenues by County'!AE42/'Total Revenues by County'!AE$4)</f>
        <v>0</v>
      </c>
      <c r="AF42" s="55">
        <f>('Total Revenues by County'!AF42/'Total Revenues by County'!AF$4)</f>
        <v>0</v>
      </c>
      <c r="AG42" s="55">
        <f>('Total Revenues by County'!AG42/'Total Revenues by County'!AG$4)</f>
        <v>0</v>
      </c>
      <c r="AH42" s="55">
        <f>('Total Revenues by County'!AH42/'Total Revenues by County'!AH$4)</f>
        <v>0</v>
      </c>
      <c r="AI42" s="55">
        <f>('Total Revenues by County'!AI42/'Total Revenues by County'!AI$4)</f>
        <v>0</v>
      </c>
      <c r="AJ42" s="55">
        <f>('Total Revenues by County'!AJ42/'Total Revenues by County'!AJ$4)</f>
        <v>0</v>
      </c>
      <c r="AK42" s="55">
        <f>('Total Revenues by County'!AK42/'Total Revenues by County'!AK$4)</f>
        <v>0</v>
      </c>
      <c r="AL42" s="55">
        <f>('Total Revenues by County'!AL42/'Total Revenues by County'!AL$4)</f>
        <v>0</v>
      </c>
      <c r="AM42" s="55">
        <f>('Total Revenues by County'!AM42/'Total Revenues by County'!AM$4)</f>
        <v>0</v>
      </c>
      <c r="AN42" s="55">
        <f>('Total Revenues by County'!AN42/'Total Revenues by County'!AN$4)</f>
        <v>0</v>
      </c>
      <c r="AO42" s="55">
        <f>('Total Revenues by County'!AO42/'Total Revenues by County'!AO$4)</f>
        <v>0</v>
      </c>
      <c r="AP42" s="55">
        <f>('Total Revenues by County'!AP42/'Total Revenues by County'!AP$4)</f>
        <v>0</v>
      </c>
      <c r="AQ42" s="55">
        <f>('Total Revenues by County'!AQ42/'Total Revenues by County'!AQ$4)</f>
        <v>0</v>
      </c>
      <c r="AR42" s="55">
        <f>('Total Revenues by County'!AR42/'Total Revenues by County'!AR$4)</f>
        <v>0</v>
      </c>
      <c r="AS42" s="55">
        <f>('Total Revenues by County'!AS42/'Total Revenues by County'!AS$4)</f>
        <v>0</v>
      </c>
      <c r="AT42" s="55">
        <f>('Total Revenues by County'!AT42/'Total Revenues by County'!AT$4)</f>
        <v>0</v>
      </c>
      <c r="AU42" s="55">
        <f>('Total Revenues by County'!AU42/'Total Revenues by County'!AU$4)</f>
        <v>0</v>
      </c>
      <c r="AV42" s="55">
        <f>('Total Revenues by County'!AV42/'Total Revenues by County'!AV$4)</f>
        <v>0</v>
      </c>
      <c r="AW42" s="55">
        <f>('Total Revenues by County'!AW42/'Total Revenues by County'!AW$4)</f>
        <v>0</v>
      </c>
      <c r="AX42" s="55">
        <f>('Total Revenues by County'!AX42/'Total Revenues by County'!AX$4)</f>
        <v>0</v>
      </c>
      <c r="AY42" s="55">
        <f>('Total Revenues by County'!AY42/'Total Revenues by County'!AY$4)</f>
        <v>0</v>
      </c>
      <c r="AZ42" s="55">
        <f>('Total Revenues by County'!AZ42/'Total Revenues by County'!AZ$4)</f>
        <v>1.3563774586519247E-2</v>
      </c>
      <c r="BA42" s="55">
        <f>('Total Revenues by County'!BA42/'Total Revenues by County'!BA$4)</f>
        <v>0</v>
      </c>
      <c r="BB42" s="55">
        <f>('Total Revenues by County'!BB42/'Total Revenues by County'!BB$4)</f>
        <v>0</v>
      </c>
      <c r="BC42" s="55">
        <f>('Total Revenues by County'!BC42/'Total Revenues by County'!BC$4)</f>
        <v>0</v>
      </c>
      <c r="BD42" s="55">
        <f>('Total Revenues by County'!BD42/'Total Revenues by County'!BD$4)</f>
        <v>0</v>
      </c>
      <c r="BE42" s="55">
        <f>('Total Revenues by County'!BE42/'Total Revenues by County'!BE$4)</f>
        <v>0</v>
      </c>
      <c r="BF42" s="55">
        <f>('Total Revenues by County'!BF42/'Total Revenues by County'!BF$4)</f>
        <v>0</v>
      </c>
      <c r="BG42" s="55">
        <f>('Total Revenues by County'!BG42/'Total Revenues by County'!BG$4)</f>
        <v>0</v>
      </c>
      <c r="BH42" s="55">
        <f>('Total Revenues by County'!BH42/'Total Revenues by County'!BH$4)</f>
        <v>0</v>
      </c>
      <c r="BI42" s="55">
        <f>('Total Revenues by County'!BI42/'Total Revenues by County'!BI$4)</f>
        <v>0</v>
      </c>
      <c r="BJ42" s="55">
        <f>('Total Revenues by County'!BJ42/'Total Revenues by County'!BJ$4)</f>
        <v>0</v>
      </c>
      <c r="BK42" s="55">
        <f>('Total Revenues by County'!BK42/'Total Revenues by County'!BK$4)</f>
        <v>0</v>
      </c>
      <c r="BL42" s="55">
        <f>('Total Revenues by County'!BL42/'Total Revenues by County'!BL$4)</f>
        <v>0</v>
      </c>
      <c r="BM42" s="55">
        <f>('Total Revenues by County'!BM42/'Total Revenues by County'!BM$4)</f>
        <v>0</v>
      </c>
      <c r="BN42" s="55">
        <f>('Total Revenues by County'!BN42/'Total Revenues by County'!BN$4)</f>
        <v>0</v>
      </c>
      <c r="BO42" s="55">
        <f>('Total Revenues by County'!BO42/'Total Revenues by County'!BO$4)</f>
        <v>0</v>
      </c>
      <c r="BP42" s="55">
        <f>('Total Revenues by County'!BP42/'Total Revenues by County'!BP$4)</f>
        <v>0</v>
      </c>
      <c r="BQ42" s="17">
        <f>('Total Revenues by County'!BQ42/'Total Revenues by County'!BQ$4)</f>
        <v>0</v>
      </c>
    </row>
    <row r="43" spans="1:69" x14ac:dyDescent="0.25">
      <c r="A43" s="13"/>
      <c r="B43" s="14">
        <v>324.61</v>
      </c>
      <c r="C43" s="15" t="s">
        <v>39</v>
      </c>
      <c r="D43" s="55">
        <f>('Total Revenues by County'!D43/'Total Revenues by County'!D$4)</f>
        <v>0.29755474334508525</v>
      </c>
      <c r="E43" s="55">
        <f>('Total Revenues by County'!E43/'Total Revenues by County'!E$4)</f>
        <v>0</v>
      </c>
      <c r="F43" s="55">
        <f>('Total Revenues by County'!F43/'Total Revenues by County'!F$4)</f>
        <v>0.28675408049652951</v>
      </c>
      <c r="G43" s="55">
        <f>('Total Revenues by County'!G43/'Total Revenues by County'!G$4)</f>
        <v>0</v>
      </c>
      <c r="H43" s="55">
        <f>('Total Revenues by County'!H43/'Total Revenues by County'!H$4)</f>
        <v>0.12207384941550602</v>
      </c>
      <c r="I43" s="55">
        <f>('Total Revenues by County'!I43/'Total Revenues by County'!I$4)</f>
        <v>0</v>
      </c>
      <c r="J43" s="55">
        <f>('Total Revenues by County'!J43/'Total Revenues by County'!J$4)</f>
        <v>0</v>
      </c>
      <c r="K43" s="55">
        <f>('Total Revenues by County'!K43/'Total Revenues by County'!K$4)</f>
        <v>1.6039017864956431</v>
      </c>
      <c r="L43" s="55">
        <f>('Total Revenues by County'!L43/'Total Revenues by County'!L$4)</f>
        <v>1.3037964824832196</v>
      </c>
      <c r="M43" s="55">
        <f>('Total Revenues by County'!M43/'Total Revenues by County'!M$4)</f>
        <v>0</v>
      </c>
      <c r="N43" s="55">
        <f>('Total Revenues by County'!N43/'Total Revenues by County'!N$4)</f>
        <v>12.553977979596915</v>
      </c>
      <c r="O43" s="55">
        <f>('Total Revenues by County'!O43/'Total Revenues by County'!O$4)</f>
        <v>0</v>
      </c>
      <c r="P43" s="55">
        <f>('Total Revenues by County'!P43/'Total Revenues by County'!P$4)</f>
        <v>0</v>
      </c>
      <c r="Q43" s="55">
        <f>('Total Revenues by County'!Q43/'Total Revenues by County'!Q$4)</f>
        <v>0.63329679697966146</v>
      </c>
      <c r="R43" s="55">
        <f>('Total Revenues by County'!R43/'Total Revenues by County'!R$4)</f>
        <v>0</v>
      </c>
      <c r="S43" s="55">
        <f>('Total Revenues by County'!S43/'Total Revenues by County'!S$4)</f>
        <v>0</v>
      </c>
      <c r="T43" s="55">
        <f>('Total Revenues by County'!T43/'Total Revenues by County'!T$4)</f>
        <v>0</v>
      </c>
      <c r="U43" s="55">
        <f>('Total Revenues by County'!U43/'Total Revenues by County'!U$4)</f>
        <v>0</v>
      </c>
      <c r="V43" s="55">
        <f>('Total Revenues by County'!V43/'Total Revenues by County'!V$4)</f>
        <v>0</v>
      </c>
      <c r="W43" s="55">
        <f>('Total Revenues by County'!W43/'Total Revenues by County'!W$4)</f>
        <v>0</v>
      </c>
      <c r="X43" s="55">
        <f>('Total Revenues by County'!X43/'Total Revenues by County'!X$4)</f>
        <v>0</v>
      </c>
      <c r="Y43" s="55">
        <f>('Total Revenues by County'!Y43/'Total Revenues by County'!Y$4)</f>
        <v>0</v>
      </c>
      <c r="Z43" s="55">
        <f>('Total Revenues by County'!Z43/'Total Revenues by County'!Z$4)</f>
        <v>0</v>
      </c>
      <c r="AA43" s="55">
        <f>('Total Revenues by County'!AA43/'Total Revenues by County'!AA$4)</f>
        <v>0</v>
      </c>
      <c r="AB43" s="55">
        <f>('Total Revenues by County'!AB43/'Total Revenues by County'!AB$4)</f>
        <v>0.18000555626295014</v>
      </c>
      <c r="AC43" s="55">
        <f>('Total Revenues by County'!AC43/'Total Revenues by County'!AC$4)</f>
        <v>0</v>
      </c>
      <c r="AD43" s="55">
        <f>('Total Revenues by County'!AD43/'Total Revenues by County'!AD$4)</f>
        <v>0.63533963648669978</v>
      </c>
      <c r="AE43" s="55">
        <f>('Total Revenues by County'!AE43/'Total Revenues by County'!AE$4)</f>
        <v>0</v>
      </c>
      <c r="AF43" s="55">
        <f>('Total Revenues by County'!AF43/'Total Revenues by County'!AF$4)</f>
        <v>2.1007549192917381</v>
      </c>
      <c r="AG43" s="55">
        <f>('Total Revenues by County'!AG43/'Total Revenues by County'!AG$4)</f>
        <v>0</v>
      </c>
      <c r="AH43" s="55">
        <f>('Total Revenues by County'!AH43/'Total Revenues by County'!AH$4)</f>
        <v>0</v>
      </c>
      <c r="AI43" s="55">
        <f>('Total Revenues by County'!AI43/'Total Revenues by County'!AI$4)</f>
        <v>0</v>
      </c>
      <c r="AJ43" s="55">
        <f>('Total Revenues by County'!AJ43/'Total Revenues by County'!AJ$4)</f>
        <v>1.0333549909610265</v>
      </c>
      <c r="AK43" s="55">
        <f>('Total Revenues by County'!AK43/'Total Revenues by County'!AK$4)</f>
        <v>0.96336023686311523</v>
      </c>
      <c r="AL43" s="55">
        <f>('Total Revenues by County'!AL43/'Total Revenues by County'!AL$4)</f>
        <v>0</v>
      </c>
      <c r="AM43" s="55">
        <f>('Total Revenues by County'!AM43/'Total Revenues by County'!AM$4)</f>
        <v>0</v>
      </c>
      <c r="AN43" s="55">
        <f>('Total Revenues by County'!AN43/'Total Revenues by County'!AN$4)</f>
        <v>0</v>
      </c>
      <c r="AO43" s="55">
        <f>('Total Revenues by County'!AO43/'Total Revenues by County'!AO$4)</f>
        <v>0</v>
      </c>
      <c r="AP43" s="55">
        <f>('Total Revenues by County'!AP43/'Total Revenues by County'!AP$4)</f>
        <v>3.2951154311981736</v>
      </c>
      <c r="AQ43" s="55">
        <f>('Total Revenues by County'!AQ43/'Total Revenues by County'!AQ$4)</f>
        <v>0</v>
      </c>
      <c r="AR43" s="55">
        <f>('Total Revenues by County'!AR43/'Total Revenues by County'!AR$4)</f>
        <v>1.2963886876529203</v>
      </c>
      <c r="AS43" s="55">
        <f>('Total Revenues by County'!AS43/'Total Revenues by County'!AS$4)</f>
        <v>0.66672087682663872</v>
      </c>
      <c r="AT43" s="55">
        <f>('Total Revenues by County'!AT43/'Total Revenues by County'!AT$4)</f>
        <v>8.1340812696675329</v>
      </c>
      <c r="AU43" s="55">
        <f>('Total Revenues by County'!AU43/'Total Revenues by County'!AU$4)</f>
        <v>0</v>
      </c>
      <c r="AV43" s="55">
        <f>('Total Revenues by County'!AV43/'Total Revenues by County'!AV$4)</f>
        <v>0</v>
      </c>
      <c r="AW43" s="55">
        <f>('Total Revenues by County'!AW43/'Total Revenues by County'!AW$4)</f>
        <v>0</v>
      </c>
      <c r="AX43" s="55">
        <f>('Total Revenues by County'!AX43/'Total Revenues by County'!AX$4)</f>
        <v>1.4958567344644995</v>
      </c>
      <c r="AY43" s="55">
        <f>('Total Revenues by County'!AY43/'Total Revenues by County'!AY$4)</f>
        <v>2.9104713698196774</v>
      </c>
      <c r="AZ43" s="55">
        <f>('Total Revenues by County'!AZ43/'Total Revenues by County'!AZ$4)</f>
        <v>1.3651076330130123</v>
      </c>
      <c r="BA43" s="55">
        <f>('Total Revenues by County'!BA43/'Total Revenues by County'!BA$4)</f>
        <v>14.570335078556564</v>
      </c>
      <c r="BB43" s="55">
        <f>('Total Revenues by County'!BB43/'Total Revenues by County'!BB$4)</f>
        <v>0</v>
      </c>
      <c r="BC43" s="55">
        <f>('Total Revenues by County'!BC43/'Total Revenues by County'!BC$4)</f>
        <v>0.26367433710627058</v>
      </c>
      <c r="BD43" s="55">
        <f>('Total Revenues by County'!BD43/'Total Revenues by County'!BD$4)</f>
        <v>0</v>
      </c>
      <c r="BE43" s="55">
        <f>('Total Revenues by County'!BE43/'Total Revenues by County'!BE$4)</f>
        <v>2.5332431764006333</v>
      </c>
      <c r="BF43" s="55">
        <f>('Total Revenues by County'!BF43/'Total Revenues by County'!BF$4)</f>
        <v>7.0498255870462829</v>
      </c>
      <c r="BG43" s="55">
        <f>('Total Revenues by County'!BG43/'Total Revenues by County'!BG$4)</f>
        <v>0</v>
      </c>
      <c r="BH43" s="55">
        <f>('Total Revenues by County'!BH43/'Total Revenues by County'!BH$4)</f>
        <v>2.7358610402479391</v>
      </c>
      <c r="BI43" s="55">
        <f>('Total Revenues by County'!BI43/'Total Revenues by County'!BI$4)</f>
        <v>9.5491557019100198E-2</v>
      </c>
      <c r="BJ43" s="55">
        <f>('Total Revenues by County'!BJ43/'Total Revenues by County'!BJ$4)</f>
        <v>0</v>
      </c>
      <c r="BK43" s="55">
        <f>('Total Revenues by County'!BK43/'Total Revenues by County'!BK$4)</f>
        <v>0</v>
      </c>
      <c r="BL43" s="55">
        <f>('Total Revenues by County'!BL43/'Total Revenues by County'!BL$4)</f>
        <v>0</v>
      </c>
      <c r="BM43" s="55">
        <f>('Total Revenues by County'!BM43/'Total Revenues by County'!BM$4)</f>
        <v>0</v>
      </c>
      <c r="BN43" s="55">
        <f>('Total Revenues by County'!BN43/'Total Revenues by County'!BN$4)</f>
        <v>0</v>
      </c>
      <c r="BO43" s="55">
        <f>('Total Revenues by County'!BO43/'Total Revenues by County'!BO$4)</f>
        <v>0.10040291135950091</v>
      </c>
      <c r="BP43" s="55">
        <f>('Total Revenues by County'!BP43/'Total Revenues by County'!BP$4)</f>
        <v>0</v>
      </c>
      <c r="BQ43" s="17">
        <f>('Total Revenues by County'!BQ43/'Total Revenues by County'!BQ$4)</f>
        <v>0</v>
      </c>
    </row>
    <row r="44" spans="1:69" x14ac:dyDescent="0.25">
      <c r="A44" s="13"/>
      <c r="B44" s="14">
        <v>324.62</v>
      </c>
      <c r="C44" s="15" t="s">
        <v>40</v>
      </c>
      <c r="D44" s="55">
        <f>('Total Revenues by County'!D44/'Total Revenues by County'!D$4)</f>
        <v>0</v>
      </c>
      <c r="E44" s="55">
        <f>('Total Revenues by County'!E44/'Total Revenues by County'!E$4)</f>
        <v>0</v>
      </c>
      <c r="F44" s="55">
        <f>('Total Revenues by County'!F44/'Total Revenues by County'!F$4)</f>
        <v>0</v>
      </c>
      <c r="G44" s="55">
        <f>('Total Revenues by County'!G44/'Total Revenues by County'!G$4)</f>
        <v>0</v>
      </c>
      <c r="H44" s="55">
        <f>('Total Revenues by County'!H44/'Total Revenues by County'!H$4)</f>
        <v>0</v>
      </c>
      <c r="I44" s="55">
        <f>('Total Revenues by County'!I44/'Total Revenues by County'!I$4)</f>
        <v>0.12356512854777794</v>
      </c>
      <c r="J44" s="55">
        <f>('Total Revenues by County'!J44/'Total Revenues by County'!J$4)</f>
        <v>0</v>
      </c>
      <c r="K44" s="55">
        <f>('Total Revenues by County'!K44/'Total Revenues by County'!K$4)</f>
        <v>4.3574741526959955E-2</v>
      </c>
      <c r="L44" s="55">
        <f>('Total Revenues by County'!L44/'Total Revenues by County'!L$4)</f>
        <v>0</v>
      </c>
      <c r="M44" s="55">
        <f>('Total Revenues by County'!M44/'Total Revenues by County'!M$4)</f>
        <v>0</v>
      </c>
      <c r="N44" s="55">
        <f>('Total Revenues by County'!N44/'Total Revenues by County'!N$4)</f>
        <v>0.98410363274446377</v>
      </c>
      <c r="O44" s="55">
        <f>('Total Revenues by County'!O44/'Total Revenues by County'!O$4)</f>
        <v>0</v>
      </c>
      <c r="P44" s="55">
        <f>('Total Revenues by County'!P44/'Total Revenues by County'!P$4)</f>
        <v>0</v>
      </c>
      <c r="Q44" s="55">
        <f>('Total Revenues by County'!Q44/'Total Revenues by County'!Q$4)</f>
        <v>0</v>
      </c>
      <c r="R44" s="55">
        <f>('Total Revenues by County'!R44/'Total Revenues by County'!R$4)</f>
        <v>0</v>
      </c>
      <c r="S44" s="55">
        <f>('Total Revenues by County'!S44/'Total Revenues by County'!S$4)</f>
        <v>0</v>
      </c>
      <c r="T44" s="55">
        <f>('Total Revenues by County'!T44/'Total Revenues by County'!T$4)</f>
        <v>0</v>
      </c>
      <c r="U44" s="55">
        <f>('Total Revenues by County'!U44/'Total Revenues by County'!U$4)</f>
        <v>0</v>
      </c>
      <c r="V44" s="55">
        <f>('Total Revenues by County'!V44/'Total Revenues by County'!V$4)</f>
        <v>0</v>
      </c>
      <c r="W44" s="55">
        <f>('Total Revenues by County'!W44/'Total Revenues by County'!W$4)</f>
        <v>0</v>
      </c>
      <c r="X44" s="55">
        <f>('Total Revenues by County'!X44/'Total Revenues by County'!X$4)</f>
        <v>0</v>
      </c>
      <c r="Y44" s="55">
        <f>('Total Revenues by County'!Y44/'Total Revenues by County'!Y$4)</f>
        <v>0</v>
      </c>
      <c r="Z44" s="55">
        <f>('Total Revenues by County'!Z44/'Total Revenues by County'!Z$4)</f>
        <v>0</v>
      </c>
      <c r="AA44" s="55">
        <f>('Total Revenues by County'!AA44/'Total Revenues by County'!AA$4)</f>
        <v>0</v>
      </c>
      <c r="AB44" s="55">
        <f>('Total Revenues by County'!AB44/'Total Revenues by County'!AB$4)</f>
        <v>0</v>
      </c>
      <c r="AC44" s="55">
        <f>('Total Revenues by County'!AC44/'Total Revenues by County'!AC$4)</f>
        <v>0</v>
      </c>
      <c r="AD44" s="55">
        <f>('Total Revenues by County'!AD44/'Total Revenues by County'!AD$4)</f>
        <v>0</v>
      </c>
      <c r="AE44" s="55">
        <f>('Total Revenues by County'!AE44/'Total Revenues by County'!AE$4)</f>
        <v>0</v>
      </c>
      <c r="AF44" s="55">
        <f>('Total Revenues by County'!AF44/'Total Revenues by County'!AF$4)</f>
        <v>0</v>
      </c>
      <c r="AG44" s="55">
        <f>('Total Revenues by County'!AG44/'Total Revenues by County'!AG$4)</f>
        <v>0</v>
      </c>
      <c r="AH44" s="55">
        <f>('Total Revenues by County'!AH44/'Total Revenues by County'!AH$4)</f>
        <v>0</v>
      </c>
      <c r="AI44" s="55">
        <f>('Total Revenues by County'!AI44/'Total Revenues by County'!AI$4)</f>
        <v>0</v>
      </c>
      <c r="AJ44" s="55">
        <f>('Total Revenues by County'!AJ44/'Total Revenues by County'!AJ$4)</f>
        <v>0</v>
      </c>
      <c r="AK44" s="55">
        <f>('Total Revenues by County'!AK44/'Total Revenues by County'!AK$4)</f>
        <v>5.2759254889665361E-2</v>
      </c>
      <c r="AL44" s="55">
        <f>('Total Revenues by County'!AL44/'Total Revenues by County'!AL$4)</f>
        <v>0</v>
      </c>
      <c r="AM44" s="55">
        <f>('Total Revenues by County'!AM44/'Total Revenues by County'!AM$4)</f>
        <v>0</v>
      </c>
      <c r="AN44" s="55">
        <f>('Total Revenues by County'!AN44/'Total Revenues by County'!AN$4)</f>
        <v>0</v>
      </c>
      <c r="AO44" s="55">
        <f>('Total Revenues by County'!AO44/'Total Revenues by County'!AO$4)</f>
        <v>0</v>
      </c>
      <c r="AP44" s="55">
        <f>('Total Revenues by County'!AP44/'Total Revenues by County'!AP$4)</f>
        <v>0</v>
      </c>
      <c r="AQ44" s="55">
        <f>('Total Revenues by County'!AQ44/'Total Revenues by County'!AQ$4)</f>
        <v>0</v>
      </c>
      <c r="AR44" s="55">
        <f>('Total Revenues by County'!AR44/'Total Revenues by County'!AR$4)</f>
        <v>0</v>
      </c>
      <c r="AS44" s="55">
        <f>('Total Revenues by County'!AS44/'Total Revenues by County'!AS$4)</f>
        <v>0</v>
      </c>
      <c r="AT44" s="55">
        <f>('Total Revenues by County'!AT44/'Total Revenues by County'!AT$4)</f>
        <v>0</v>
      </c>
      <c r="AU44" s="55">
        <f>('Total Revenues by County'!AU44/'Total Revenues by County'!AU$4)</f>
        <v>0</v>
      </c>
      <c r="AV44" s="55">
        <f>('Total Revenues by County'!AV44/'Total Revenues by County'!AV$4)</f>
        <v>0</v>
      </c>
      <c r="AW44" s="55">
        <f>('Total Revenues by County'!AW44/'Total Revenues by County'!AW$4)</f>
        <v>0</v>
      </c>
      <c r="AX44" s="55">
        <f>('Total Revenues by County'!AX44/'Total Revenues by County'!AX$4)</f>
        <v>0</v>
      </c>
      <c r="AY44" s="55">
        <f>('Total Revenues by County'!AY44/'Total Revenues by County'!AY$4)</f>
        <v>0</v>
      </c>
      <c r="AZ44" s="55">
        <f>('Total Revenues by County'!AZ44/'Total Revenues by County'!AZ$4)</f>
        <v>4.748760353115669E-3</v>
      </c>
      <c r="BA44" s="55">
        <f>('Total Revenues by County'!BA44/'Total Revenues by County'!BA$4)</f>
        <v>0</v>
      </c>
      <c r="BB44" s="55">
        <f>('Total Revenues by County'!BB44/'Total Revenues by County'!BB$4)</f>
        <v>0</v>
      </c>
      <c r="BC44" s="55">
        <f>('Total Revenues by County'!BC44/'Total Revenues by County'!BC$4)</f>
        <v>4.8929155698021073E-2</v>
      </c>
      <c r="BD44" s="55">
        <f>('Total Revenues by County'!BD44/'Total Revenues by County'!BD$4)</f>
        <v>0</v>
      </c>
      <c r="BE44" s="55">
        <f>('Total Revenues by County'!BE44/'Total Revenues by County'!BE$4)</f>
        <v>0</v>
      </c>
      <c r="BF44" s="55">
        <f>('Total Revenues by County'!BF44/'Total Revenues by County'!BF$4)</f>
        <v>0</v>
      </c>
      <c r="BG44" s="55">
        <f>('Total Revenues by County'!BG44/'Total Revenues by County'!BG$4)</f>
        <v>0</v>
      </c>
      <c r="BH44" s="55">
        <f>('Total Revenues by County'!BH44/'Total Revenues by County'!BH$4)</f>
        <v>0</v>
      </c>
      <c r="BI44" s="55">
        <f>('Total Revenues by County'!BI44/'Total Revenues by County'!BI$4)</f>
        <v>0</v>
      </c>
      <c r="BJ44" s="55">
        <f>('Total Revenues by County'!BJ44/'Total Revenues by County'!BJ$4)</f>
        <v>0</v>
      </c>
      <c r="BK44" s="55">
        <f>('Total Revenues by County'!BK44/'Total Revenues by County'!BK$4)</f>
        <v>0</v>
      </c>
      <c r="BL44" s="55">
        <f>('Total Revenues by County'!BL44/'Total Revenues by County'!BL$4)</f>
        <v>0</v>
      </c>
      <c r="BM44" s="55">
        <f>('Total Revenues by County'!BM44/'Total Revenues by County'!BM$4)</f>
        <v>0</v>
      </c>
      <c r="BN44" s="55">
        <f>('Total Revenues by County'!BN44/'Total Revenues by County'!BN$4)</f>
        <v>0.16453326270286883</v>
      </c>
      <c r="BO44" s="55">
        <f>('Total Revenues by County'!BO44/'Total Revenues by County'!BO$4)</f>
        <v>0</v>
      </c>
      <c r="BP44" s="55">
        <f>('Total Revenues by County'!BP44/'Total Revenues by County'!BP$4)</f>
        <v>0</v>
      </c>
      <c r="BQ44" s="17">
        <f>('Total Revenues by County'!BQ44/'Total Revenues by County'!BQ$4)</f>
        <v>0</v>
      </c>
    </row>
    <row r="45" spans="1:69" x14ac:dyDescent="0.25">
      <c r="A45" s="13"/>
      <c r="B45" s="14">
        <v>324.70999999999998</v>
      </c>
      <c r="C45" s="15" t="s">
        <v>41</v>
      </c>
      <c r="D45" s="55">
        <f>('Total Revenues by County'!D45/'Total Revenues by County'!D$4)</f>
        <v>0</v>
      </c>
      <c r="E45" s="55">
        <f>('Total Revenues by County'!E45/'Total Revenues by County'!E$4)</f>
        <v>0</v>
      </c>
      <c r="F45" s="55">
        <f>('Total Revenues by County'!F45/'Total Revenues by County'!F$4)</f>
        <v>0</v>
      </c>
      <c r="G45" s="55">
        <f>('Total Revenues by County'!G45/'Total Revenues by County'!G$4)</f>
        <v>0</v>
      </c>
      <c r="H45" s="55">
        <f>('Total Revenues by County'!H45/'Total Revenues by County'!H$4)</f>
        <v>0</v>
      </c>
      <c r="I45" s="55">
        <f>('Total Revenues by County'!I45/'Total Revenues by County'!I$4)</f>
        <v>0</v>
      </c>
      <c r="J45" s="55">
        <f>('Total Revenues by County'!J45/'Total Revenues by County'!J$4)</f>
        <v>0</v>
      </c>
      <c r="K45" s="55">
        <f>('Total Revenues by County'!K45/'Total Revenues by County'!K$4)</f>
        <v>0.58715573391341314</v>
      </c>
      <c r="L45" s="55">
        <f>('Total Revenues by County'!L45/'Total Revenues by County'!L$4)</f>
        <v>1.5479197938202724</v>
      </c>
      <c r="M45" s="55">
        <f>('Total Revenues by County'!M45/'Total Revenues by County'!M$4)</f>
        <v>0</v>
      </c>
      <c r="N45" s="55">
        <f>('Total Revenues by County'!N45/'Total Revenues by County'!N$4)</f>
        <v>1.4235817367504355</v>
      </c>
      <c r="O45" s="55">
        <f>('Total Revenues by County'!O45/'Total Revenues by County'!O$4)</f>
        <v>0</v>
      </c>
      <c r="P45" s="55">
        <f>('Total Revenues by County'!P45/'Total Revenues by County'!P$4)</f>
        <v>0</v>
      </c>
      <c r="Q45" s="55">
        <f>('Total Revenues by County'!Q45/'Total Revenues by County'!Q$4)</f>
        <v>0</v>
      </c>
      <c r="R45" s="55">
        <f>('Total Revenues by County'!R45/'Total Revenues by County'!R$4)</f>
        <v>0</v>
      </c>
      <c r="S45" s="55">
        <f>('Total Revenues by County'!S45/'Total Revenues by County'!S$4)</f>
        <v>0</v>
      </c>
      <c r="T45" s="55">
        <f>('Total Revenues by County'!T45/'Total Revenues by County'!T$4)</f>
        <v>0</v>
      </c>
      <c r="U45" s="55">
        <f>('Total Revenues by County'!U45/'Total Revenues by County'!U$4)</f>
        <v>0</v>
      </c>
      <c r="V45" s="55">
        <f>('Total Revenues by County'!V45/'Total Revenues by County'!V$4)</f>
        <v>0</v>
      </c>
      <c r="W45" s="55">
        <f>('Total Revenues by County'!W45/'Total Revenues by County'!W$4)</f>
        <v>0</v>
      </c>
      <c r="X45" s="55">
        <f>('Total Revenues by County'!X45/'Total Revenues by County'!X$4)</f>
        <v>0</v>
      </c>
      <c r="Y45" s="55">
        <f>('Total Revenues by County'!Y45/'Total Revenues by County'!Y$4)</f>
        <v>0</v>
      </c>
      <c r="Z45" s="55">
        <f>('Total Revenues by County'!Z45/'Total Revenues by County'!Z$4)</f>
        <v>0</v>
      </c>
      <c r="AA45" s="55">
        <f>('Total Revenues by County'!AA45/'Total Revenues by County'!AA$4)</f>
        <v>0</v>
      </c>
      <c r="AB45" s="55">
        <f>('Total Revenues by County'!AB45/'Total Revenues by County'!AB$4)</f>
        <v>0.15742166248017689</v>
      </c>
      <c r="AC45" s="55">
        <f>('Total Revenues by County'!AC45/'Total Revenues by County'!AC$4)</f>
        <v>0</v>
      </c>
      <c r="AD45" s="55">
        <f>('Total Revenues by County'!AD45/'Total Revenues by County'!AD$4)</f>
        <v>0</v>
      </c>
      <c r="AE45" s="55">
        <f>('Total Revenues by County'!AE45/'Total Revenues by County'!AE$4)</f>
        <v>0</v>
      </c>
      <c r="AF45" s="55">
        <f>('Total Revenues by County'!AF45/'Total Revenues by County'!AF$4)</f>
        <v>0.22814211609238705</v>
      </c>
      <c r="AG45" s="55">
        <f>('Total Revenues by County'!AG45/'Total Revenues by County'!AG$4)</f>
        <v>0</v>
      </c>
      <c r="AH45" s="55">
        <f>('Total Revenues by County'!AH45/'Total Revenues by County'!AH$4)</f>
        <v>0</v>
      </c>
      <c r="AI45" s="55">
        <f>('Total Revenues by County'!AI45/'Total Revenues by County'!AI$4)</f>
        <v>2.7733934611048476</v>
      </c>
      <c r="AJ45" s="55">
        <f>('Total Revenues by County'!AJ45/'Total Revenues by County'!AJ$4)</f>
        <v>0</v>
      </c>
      <c r="AK45" s="55">
        <f>('Total Revenues by County'!AK45/'Total Revenues by County'!AK$4)</f>
        <v>0</v>
      </c>
      <c r="AL45" s="55">
        <f>('Total Revenues by County'!AL45/'Total Revenues by County'!AL$4)</f>
        <v>0</v>
      </c>
      <c r="AM45" s="55">
        <f>('Total Revenues by County'!AM45/'Total Revenues by County'!AM$4)</f>
        <v>0</v>
      </c>
      <c r="AN45" s="55">
        <f>('Total Revenues by County'!AN45/'Total Revenues by County'!AN$4)</f>
        <v>0</v>
      </c>
      <c r="AO45" s="55">
        <f>('Total Revenues by County'!AO45/'Total Revenues by County'!AO$4)</f>
        <v>0</v>
      </c>
      <c r="AP45" s="55">
        <f>('Total Revenues by County'!AP45/'Total Revenues by County'!AP$4)</f>
        <v>0</v>
      </c>
      <c r="AQ45" s="55">
        <f>('Total Revenues by County'!AQ45/'Total Revenues by County'!AQ$4)</f>
        <v>0</v>
      </c>
      <c r="AR45" s="55">
        <f>('Total Revenues by County'!AR45/'Total Revenues by County'!AR$4)</f>
        <v>0.30196558181495098</v>
      </c>
      <c r="AS45" s="55">
        <f>('Total Revenues by County'!AS45/'Total Revenues by County'!AS$4)</f>
        <v>0</v>
      </c>
      <c r="AT45" s="55">
        <f>('Total Revenues by County'!AT45/'Total Revenues by County'!AT$4)</f>
        <v>0</v>
      </c>
      <c r="AU45" s="55">
        <f>('Total Revenues by County'!AU45/'Total Revenues by County'!AU$4)</f>
        <v>0</v>
      </c>
      <c r="AV45" s="55">
        <f>('Total Revenues by County'!AV45/'Total Revenues by County'!AV$4)</f>
        <v>0</v>
      </c>
      <c r="AW45" s="55">
        <f>('Total Revenues by County'!AW45/'Total Revenues by County'!AW$4)</f>
        <v>0</v>
      </c>
      <c r="AX45" s="55">
        <f>('Total Revenues by County'!AX45/'Total Revenues by County'!AX$4)</f>
        <v>0</v>
      </c>
      <c r="AY45" s="55">
        <f>('Total Revenues by County'!AY45/'Total Revenues by County'!AY$4)</f>
        <v>0</v>
      </c>
      <c r="AZ45" s="55">
        <f>('Total Revenues by County'!AZ45/'Total Revenues by County'!AZ$4)</f>
        <v>3.6662944822268041E-3</v>
      </c>
      <c r="BA45" s="55">
        <f>('Total Revenues by County'!BA45/'Total Revenues by County'!BA$4)</f>
        <v>0</v>
      </c>
      <c r="BB45" s="55">
        <f>('Total Revenues by County'!BB45/'Total Revenues by County'!BB$4)</f>
        <v>0</v>
      </c>
      <c r="BC45" s="55">
        <f>('Total Revenues by County'!BC45/'Total Revenues by County'!BC$4)</f>
        <v>0.20219400592929687</v>
      </c>
      <c r="BD45" s="55">
        <f>('Total Revenues by County'!BD45/'Total Revenues by County'!BD$4)</f>
        <v>0</v>
      </c>
      <c r="BE45" s="55">
        <f>('Total Revenues by County'!BE45/'Total Revenues by County'!BE$4)</f>
        <v>3.4635311699177538</v>
      </c>
      <c r="BF45" s="55">
        <f>('Total Revenues by County'!BF45/'Total Revenues by County'!BF$4)</f>
        <v>1.0534290414667247</v>
      </c>
      <c r="BG45" s="55">
        <f>('Total Revenues by County'!BG45/'Total Revenues by County'!BG$4)</f>
        <v>0</v>
      </c>
      <c r="BH45" s="55">
        <f>('Total Revenues by County'!BH45/'Total Revenues by County'!BH$4)</f>
        <v>0.35027724483987266</v>
      </c>
      <c r="BI45" s="55">
        <f>('Total Revenues by County'!BI45/'Total Revenues by County'!BI$4)</f>
        <v>0</v>
      </c>
      <c r="BJ45" s="55">
        <f>('Total Revenues by County'!BJ45/'Total Revenues by County'!BJ$4)</f>
        <v>0.17497323913508886</v>
      </c>
      <c r="BK45" s="55">
        <f>('Total Revenues by County'!BK45/'Total Revenues by County'!BK$4)</f>
        <v>0</v>
      </c>
      <c r="BL45" s="55">
        <f>('Total Revenues by County'!BL45/'Total Revenues by County'!BL$4)</f>
        <v>0</v>
      </c>
      <c r="BM45" s="55">
        <f>('Total Revenues by County'!BM45/'Total Revenues by County'!BM$4)</f>
        <v>0</v>
      </c>
      <c r="BN45" s="55">
        <f>('Total Revenues by County'!BN45/'Total Revenues by County'!BN$4)</f>
        <v>0</v>
      </c>
      <c r="BO45" s="55">
        <f>('Total Revenues by County'!BO45/'Total Revenues by County'!BO$4)</f>
        <v>0</v>
      </c>
      <c r="BP45" s="55">
        <f>('Total Revenues by County'!BP45/'Total Revenues by County'!BP$4)</f>
        <v>0</v>
      </c>
      <c r="BQ45" s="17">
        <f>('Total Revenues by County'!BQ45/'Total Revenues by County'!BQ$4)</f>
        <v>0</v>
      </c>
    </row>
    <row r="46" spans="1:69" x14ac:dyDescent="0.25">
      <c r="A46" s="13"/>
      <c r="B46" s="14">
        <v>324.72000000000003</v>
      </c>
      <c r="C46" s="15" t="s">
        <v>42</v>
      </c>
      <c r="D46" s="55">
        <f>('Total Revenues by County'!D46/'Total Revenues by County'!D$4)</f>
        <v>0</v>
      </c>
      <c r="E46" s="55">
        <f>('Total Revenues by County'!E46/'Total Revenues by County'!E$4)</f>
        <v>0</v>
      </c>
      <c r="F46" s="55">
        <f>('Total Revenues by County'!F46/'Total Revenues by County'!F$4)</f>
        <v>0</v>
      </c>
      <c r="G46" s="55">
        <f>('Total Revenues by County'!G46/'Total Revenues by County'!G$4)</f>
        <v>0</v>
      </c>
      <c r="H46" s="55">
        <f>('Total Revenues by County'!H46/'Total Revenues by County'!H$4)</f>
        <v>0</v>
      </c>
      <c r="I46" s="55">
        <f>('Total Revenues by County'!I46/'Total Revenues by County'!I$4)</f>
        <v>0</v>
      </c>
      <c r="J46" s="55">
        <f>('Total Revenues by County'!J46/'Total Revenues by County'!J$4)</f>
        <v>0</v>
      </c>
      <c r="K46" s="55">
        <f>('Total Revenues by County'!K46/'Total Revenues by County'!K$4)</f>
        <v>0.10538949105502006</v>
      </c>
      <c r="L46" s="55">
        <f>('Total Revenues by County'!L46/'Total Revenues by County'!L$4)</f>
        <v>0</v>
      </c>
      <c r="M46" s="55">
        <f>('Total Revenues by County'!M46/'Total Revenues by County'!M$4)</f>
        <v>0</v>
      </c>
      <c r="N46" s="55">
        <f>('Total Revenues by County'!N46/'Total Revenues by County'!N$4)</f>
        <v>0</v>
      </c>
      <c r="O46" s="55">
        <f>('Total Revenues by County'!O46/'Total Revenues by County'!O$4)</f>
        <v>0</v>
      </c>
      <c r="P46" s="55">
        <f>('Total Revenues by County'!P46/'Total Revenues by County'!P$4)</f>
        <v>0</v>
      </c>
      <c r="Q46" s="55">
        <f>('Total Revenues by County'!Q46/'Total Revenues by County'!Q$4)</f>
        <v>0</v>
      </c>
      <c r="R46" s="55">
        <f>('Total Revenues by County'!R46/'Total Revenues by County'!R$4)</f>
        <v>0</v>
      </c>
      <c r="S46" s="55">
        <f>('Total Revenues by County'!S46/'Total Revenues by County'!S$4)</f>
        <v>0</v>
      </c>
      <c r="T46" s="55">
        <f>('Total Revenues by County'!T46/'Total Revenues by County'!T$4)</f>
        <v>0</v>
      </c>
      <c r="U46" s="55">
        <f>('Total Revenues by County'!U46/'Total Revenues by County'!U$4)</f>
        <v>0</v>
      </c>
      <c r="V46" s="55">
        <f>('Total Revenues by County'!V46/'Total Revenues by County'!V$4)</f>
        <v>0</v>
      </c>
      <c r="W46" s="55">
        <f>('Total Revenues by County'!W46/'Total Revenues by County'!W$4)</f>
        <v>0</v>
      </c>
      <c r="X46" s="55">
        <f>('Total Revenues by County'!X46/'Total Revenues by County'!X$4)</f>
        <v>0</v>
      </c>
      <c r="Y46" s="55">
        <f>('Total Revenues by County'!Y46/'Total Revenues by County'!Y$4)</f>
        <v>0</v>
      </c>
      <c r="Z46" s="55">
        <f>('Total Revenues by County'!Z46/'Total Revenues by County'!Z$4)</f>
        <v>0</v>
      </c>
      <c r="AA46" s="55">
        <f>('Total Revenues by County'!AA46/'Total Revenues by County'!AA$4)</f>
        <v>0</v>
      </c>
      <c r="AB46" s="55">
        <f>('Total Revenues by County'!AB46/'Total Revenues by County'!AB$4)</f>
        <v>0.1009908668927757</v>
      </c>
      <c r="AC46" s="55">
        <f>('Total Revenues by County'!AC46/'Total Revenues by County'!AC$4)</f>
        <v>0</v>
      </c>
      <c r="AD46" s="55">
        <f>('Total Revenues by County'!AD46/'Total Revenues by County'!AD$4)</f>
        <v>0</v>
      </c>
      <c r="AE46" s="55">
        <f>('Total Revenues by County'!AE46/'Total Revenues by County'!AE$4)</f>
        <v>0</v>
      </c>
      <c r="AF46" s="55">
        <f>('Total Revenues by County'!AF46/'Total Revenues by County'!AF$4)</f>
        <v>9.7574405193149222E-2</v>
      </c>
      <c r="AG46" s="55">
        <f>('Total Revenues by County'!AG46/'Total Revenues by County'!AG$4)</f>
        <v>0</v>
      </c>
      <c r="AH46" s="55">
        <f>('Total Revenues by County'!AH46/'Total Revenues by County'!AH$4)</f>
        <v>0</v>
      </c>
      <c r="AI46" s="55">
        <f>('Total Revenues by County'!AI46/'Total Revenues by County'!AI$4)</f>
        <v>0</v>
      </c>
      <c r="AJ46" s="55">
        <f>('Total Revenues by County'!AJ46/'Total Revenues by County'!AJ$4)</f>
        <v>0</v>
      </c>
      <c r="AK46" s="55">
        <f>('Total Revenues by County'!AK46/'Total Revenues by County'!AK$4)</f>
        <v>0</v>
      </c>
      <c r="AL46" s="55">
        <f>('Total Revenues by County'!AL46/'Total Revenues by County'!AL$4)</f>
        <v>0</v>
      </c>
      <c r="AM46" s="55">
        <f>('Total Revenues by County'!AM46/'Total Revenues by County'!AM$4)</f>
        <v>0</v>
      </c>
      <c r="AN46" s="55">
        <f>('Total Revenues by County'!AN46/'Total Revenues by County'!AN$4)</f>
        <v>0</v>
      </c>
      <c r="AO46" s="55">
        <f>('Total Revenues by County'!AO46/'Total Revenues by County'!AO$4)</f>
        <v>0</v>
      </c>
      <c r="AP46" s="55">
        <f>('Total Revenues by County'!AP46/'Total Revenues by County'!AP$4)</f>
        <v>0</v>
      </c>
      <c r="AQ46" s="55">
        <f>('Total Revenues by County'!AQ46/'Total Revenues by County'!AQ$4)</f>
        <v>0</v>
      </c>
      <c r="AR46" s="55">
        <f>('Total Revenues by County'!AR46/'Total Revenues by County'!AR$4)</f>
        <v>6.6068426304350794E-2</v>
      </c>
      <c r="AS46" s="55">
        <f>('Total Revenues by County'!AS46/'Total Revenues by County'!AS$4)</f>
        <v>0</v>
      </c>
      <c r="AT46" s="55">
        <f>('Total Revenues by County'!AT46/'Total Revenues by County'!AT$4)</f>
        <v>0</v>
      </c>
      <c r="AU46" s="55">
        <f>('Total Revenues by County'!AU46/'Total Revenues by County'!AU$4)</f>
        <v>0</v>
      </c>
      <c r="AV46" s="55">
        <f>('Total Revenues by County'!AV46/'Total Revenues by County'!AV$4)</f>
        <v>0</v>
      </c>
      <c r="AW46" s="55">
        <f>('Total Revenues by County'!AW46/'Total Revenues by County'!AW$4)</f>
        <v>0</v>
      </c>
      <c r="AX46" s="55">
        <f>('Total Revenues by County'!AX46/'Total Revenues by County'!AX$4)</f>
        <v>0</v>
      </c>
      <c r="AY46" s="55">
        <f>('Total Revenues by County'!AY46/'Total Revenues by County'!AY$4)</f>
        <v>0</v>
      </c>
      <c r="AZ46" s="55">
        <f>('Total Revenues by County'!AZ46/'Total Revenues by County'!AZ$4)</f>
        <v>0</v>
      </c>
      <c r="BA46" s="55">
        <f>('Total Revenues by County'!BA46/'Total Revenues by County'!BA$4)</f>
        <v>0</v>
      </c>
      <c r="BB46" s="55">
        <f>('Total Revenues by County'!BB46/'Total Revenues by County'!BB$4)</f>
        <v>0</v>
      </c>
      <c r="BC46" s="55">
        <f>('Total Revenues by County'!BC46/'Total Revenues by County'!BC$4)</f>
        <v>0</v>
      </c>
      <c r="BD46" s="55">
        <f>('Total Revenues by County'!BD46/'Total Revenues by County'!BD$4)</f>
        <v>0</v>
      </c>
      <c r="BE46" s="55">
        <f>('Total Revenues by County'!BE46/'Total Revenues by County'!BE$4)</f>
        <v>0</v>
      </c>
      <c r="BF46" s="55">
        <f>('Total Revenues by County'!BF46/'Total Revenues by County'!BF$4)</f>
        <v>0</v>
      </c>
      <c r="BG46" s="55">
        <f>('Total Revenues by County'!BG46/'Total Revenues by County'!BG$4)</f>
        <v>0</v>
      </c>
      <c r="BH46" s="55">
        <f>('Total Revenues by County'!BH46/'Total Revenues by County'!BH$4)</f>
        <v>0.19691762771183402</v>
      </c>
      <c r="BI46" s="55">
        <f>('Total Revenues by County'!BI46/'Total Revenues by County'!BI$4)</f>
        <v>0</v>
      </c>
      <c r="BJ46" s="55">
        <f>('Total Revenues by County'!BJ46/'Total Revenues by County'!BJ$4)</f>
        <v>0</v>
      </c>
      <c r="BK46" s="55">
        <f>('Total Revenues by County'!BK46/'Total Revenues by County'!BK$4)</f>
        <v>0</v>
      </c>
      <c r="BL46" s="55">
        <f>('Total Revenues by County'!BL46/'Total Revenues by County'!BL$4)</f>
        <v>0</v>
      </c>
      <c r="BM46" s="55">
        <f>('Total Revenues by County'!BM46/'Total Revenues by County'!BM$4)</f>
        <v>0</v>
      </c>
      <c r="BN46" s="55">
        <f>('Total Revenues by County'!BN46/'Total Revenues by County'!BN$4)</f>
        <v>0</v>
      </c>
      <c r="BO46" s="55">
        <f>('Total Revenues by County'!BO46/'Total Revenues by County'!BO$4)</f>
        <v>0</v>
      </c>
      <c r="BP46" s="55">
        <f>('Total Revenues by County'!BP46/'Total Revenues by County'!BP$4)</f>
        <v>0</v>
      </c>
      <c r="BQ46" s="17">
        <f>('Total Revenues by County'!BQ46/'Total Revenues by County'!BQ$4)</f>
        <v>0</v>
      </c>
    </row>
    <row r="47" spans="1:69" x14ac:dyDescent="0.25">
      <c r="A47" s="13"/>
      <c r="B47" s="14">
        <v>325.10000000000002</v>
      </c>
      <c r="C47" s="15" t="s">
        <v>43</v>
      </c>
      <c r="D47" s="55">
        <f>('Total Revenues by County'!D47/'Total Revenues by County'!D$4)</f>
        <v>0.19382540349969274</v>
      </c>
      <c r="E47" s="55">
        <f>('Total Revenues by County'!E47/'Total Revenues by County'!E$4)</f>
        <v>21.126608888069335</v>
      </c>
      <c r="F47" s="55">
        <f>('Total Revenues by County'!F47/'Total Revenues by County'!F$4)</f>
        <v>2.6184824580105657</v>
      </c>
      <c r="G47" s="55">
        <f>('Total Revenues by County'!G47/'Total Revenues by County'!G$4)</f>
        <v>0</v>
      </c>
      <c r="H47" s="55">
        <f>('Total Revenues by County'!H47/'Total Revenues by County'!H$4)</f>
        <v>38.586604855569625</v>
      </c>
      <c r="I47" s="55">
        <f>('Total Revenues by County'!I47/'Total Revenues by County'!I$4)</f>
        <v>0</v>
      </c>
      <c r="J47" s="55">
        <f>('Total Revenues by County'!J47/'Total Revenues by County'!J$4)</f>
        <v>0.11220512820512821</v>
      </c>
      <c r="K47" s="55">
        <f>('Total Revenues by County'!K47/'Total Revenues by County'!K$4)</f>
        <v>5.801685231719361</v>
      </c>
      <c r="L47" s="55">
        <f>('Total Revenues by County'!L47/'Total Revenues by County'!L$4)</f>
        <v>8.7999235322439038</v>
      </c>
      <c r="M47" s="55">
        <f>('Total Revenues by County'!M47/'Total Revenues by County'!M$4)</f>
        <v>0</v>
      </c>
      <c r="N47" s="55">
        <f>('Total Revenues by County'!N47/'Total Revenues by County'!N$4)</f>
        <v>8.8307259268474745</v>
      </c>
      <c r="O47" s="55">
        <f>('Total Revenues by County'!O47/'Total Revenues by County'!O$4)</f>
        <v>0</v>
      </c>
      <c r="P47" s="55">
        <f>('Total Revenues by County'!P47/'Total Revenues by County'!P$4)</f>
        <v>18.148413745625611</v>
      </c>
      <c r="Q47" s="55">
        <f>('Total Revenues by County'!Q47/'Total Revenues by County'!Q$4)</f>
        <v>0</v>
      </c>
      <c r="R47" s="55">
        <f>('Total Revenues by County'!R47/'Total Revenues by County'!R$4)</f>
        <v>0.56457081033132961</v>
      </c>
      <c r="S47" s="55">
        <f>('Total Revenues by County'!S47/'Total Revenues by County'!S$4)</f>
        <v>5.4830086941982943</v>
      </c>
      <c r="T47" s="55">
        <f>('Total Revenues by County'!T47/'Total Revenues by County'!T$4)</f>
        <v>0</v>
      </c>
      <c r="U47" s="55">
        <f>('Total Revenues by County'!U47/'Total Revenues by County'!U$4)</f>
        <v>0</v>
      </c>
      <c r="V47" s="55">
        <f>('Total Revenues by County'!V47/'Total Revenues by County'!V$4)</f>
        <v>69.343467737174564</v>
      </c>
      <c r="W47" s="55">
        <f>('Total Revenues by County'!W47/'Total Revenues by County'!W$4)</f>
        <v>0</v>
      </c>
      <c r="X47" s="55">
        <f>('Total Revenues by County'!X47/'Total Revenues by County'!X$4)</f>
        <v>0</v>
      </c>
      <c r="Y47" s="55">
        <f>('Total Revenues by County'!Y47/'Total Revenues by County'!Y$4)</f>
        <v>0</v>
      </c>
      <c r="Z47" s="55">
        <f>('Total Revenues by County'!Z47/'Total Revenues by County'!Z$4)</f>
        <v>0</v>
      </c>
      <c r="AA47" s="55">
        <f>('Total Revenues by County'!AA47/'Total Revenues by County'!AA$4)</f>
        <v>0</v>
      </c>
      <c r="AB47" s="55">
        <f>('Total Revenues by County'!AB47/'Total Revenues by County'!AB$4)</f>
        <v>1.2701790737246641</v>
      </c>
      <c r="AC47" s="55">
        <f>('Total Revenues by County'!AC47/'Total Revenues by County'!AC$4)</f>
        <v>0</v>
      </c>
      <c r="AD47" s="55">
        <f>('Total Revenues by County'!AD47/'Total Revenues by County'!AD$4)</f>
        <v>6.4438280674180337</v>
      </c>
      <c r="AE47" s="55">
        <f>('Total Revenues by County'!AE47/'Total Revenues by County'!AE$4)</f>
        <v>0</v>
      </c>
      <c r="AF47" s="55">
        <f>('Total Revenues by County'!AF47/'Total Revenues by County'!AF$4)</f>
        <v>1.6826585910105196</v>
      </c>
      <c r="AG47" s="55">
        <f>('Total Revenues by County'!AG47/'Total Revenues by County'!AG$4)</f>
        <v>0</v>
      </c>
      <c r="AH47" s="55">
        <f>('Total Revenues by County'!AH47/'Total Revenues by County'!AH$4)</f>
        <v>0</v>
      </c>
      <c r="AI47" s="55">
        <f>('Total Revenues by County'!AI47/'Total Revenues by County'!AI$4)</f>
        <v>0</v>
      </c>
      <c r="AJ47" s="55">
        <f>('Total Revenues by County'!AJ47/'Total Revenues by County'!AJ$4)</f>
        <v>0.31541809881937877</v>
      </c>
      <c r="AK47" s="55">
        <f>('Total Revenues by County'!AK47/'Total Revenues by County'!AK$4)</f>
        <v>3.5788293893857657</v>
      </c>
      <c r="AL47" s="55">
        <f>('Total Revenues by County'!AL47/'Total Revenues by County'!AL$4)</f>
        <v>0</v>
      </c>
      <c r="AM47" s="55">
        <f>('Total Revenues by County'!AM47/'Total Revenues by County'!AM$4)</f>
        <v>0</v>
      </c>
      <c r="AN47" s="55">
        <f>('Total Revenues by County'!AN47/'Total Revenues by County'!AN$4)</f>
        <v>0</v>
      </c>
      <c r="AO47" s="55">
        <f>('Total Revenues by County'!AO47/'Total Revenues by County'!AO$4)</f>
        <v>0</v>
      </c>
      <c r="AP47" s="55">
        <f>('Total Revenues by County'!AP47/'Total Revenues by County'!AP$4)</f>
        <v>0.53545951002530723</v>
      </c>
      <c r="AQ47" s="55">
        <f>('Total Revenues by County'!AQ47/'Total Revenues by County'!AQ$4)</f>
        <v>15.792655061982536</v>
      </c>
      <c r="AR47" s="55">
        <f>('Total Revenues by County'!AR47/'Total Revenues by County'!AR$4)</f>
        <v>2.2184693612542543</v>
      </c>
      <c r="AS47" s="55">
        <f>('Total Revenues by County'!AS47/'Total Revenues by County'!AS$4)</f>
        <v>8.9883330656205978</v>
      </c>
      <c r="AT47" s="55">
        <f>('Total Revenues by County'!AT47/'Total Revenues by County'!AT$4)</f>
        <v>12.189916541250513</v>
      </c>
      <c r="AU47" s="55">
        <f>('Total Revenues by County'!AU47/'Total Revenues by County'!AU$4)</f>
        <v>9.0392694437624463</v>
      </c>
      <c r="AV47" s="55">
        <f>('Total Revenues by County'!AV47/'Total Revenues by County'!AV$4)</f>
        <v>1.450597825485837E-2</v>
      </c>
      <c r="AW47" s="55">
        <f>('Total Revenues by County'!AW47/'Total Revenues by County'!AW$4)</f>
        <v>0</v>
      </c>
      <c r="AX47" s="55">
        <f>('Total Revenues by County'!AX47/'Total Revenues by County'!AX$4)</f>
        <v>6.5609848894721962E-2</v>
      </c>
      <c r="AY47" s="55">
        <f>('Total Revenues by County'!AY47/'Total Revenues by County'!AY$4)</f>
        <v>48.42101345441688</v>
      </c>
      <c r="AZ47" s="55">
        <f>('Total Revenues by County'!AZ47/'Total Revenues by County'!AZ$4)</f>
        <v>0.76723120531703604</v>
      </c>
      <c r="BA47" s="55">
        <f>('Total Revenues by County'!BA47/'Total Revenues by County'!BA$4)</f>
        <v>52.786381233362818</v>
      </c>
      <c r="BB47" s="55">
        <f>('Total Revenues by County'!BB47/'Total Revenues by County'!BB$4)</f>
        <v>4.5624750420602656E-2</v>
      </c>
      <c r="BC47" s="55">
        <f>('Total Revenues by County'!BC47/'Total Revenues by County'!BC$4)</f>
        <v>0.18975576943837766</v>
      </c>
      <c r="BD47" s="55">
        <f>('Total Revenues by County'!BD47/'Total Revenues by County'!BD$4)</f>
        <v>0</v>
      </c>
      <c r="BE47" s="55">
        <f>('Total Revenues by County'!BE47/'Total Revenues by County'!BE$4)</f>
        <v>3.8188529722846365</v>
      </c>
      <c r="BF47" s="55">
        <f>('Total Revenues by County'!BF47/'Total Revenues by County'!BF$4)</f>
        <v>3.9096508501056557</v>
      </c>
      <c r="BG47" s="55">
        <f>('Total Revenues by County'!BG47/'Total Revenues by County'!BG$4)</f>
        <v>14.002014903680998</v>
      </c>
      <c r="BH47" s="55">
        <f>('Total Revenues by County'!BH47/'Total Revenues by County'!BH$4)</f>
        <v>3.3265295903523011</v>
      </c>
      <c r="BI47" s="55">
        <f>('Total Revenues by County'!BI47/'Total Revenues by County'!BI$4)</f>
        <v>0.14786926508925571</v>
      </c>
      <c r="BJ47" s="55">
        <f>('Total Revenues by County'!BJ47/'Total Revenues by County'!BJ$4)</f>
        <v>0</v>
      </c>
      <c r="BK47" s="55">
        <f>('Total Revenues by County'!BK47/'Total Revenues by County'!BK$4)</f>
        <v>0</v>
      </c>
      <c r="BL47" s="55">
        <f>('Total Revenues by County'!BL47/'Total Revenues by County'!BL$4)</f>
        <v>0</v>
      </c>
      <c r="BM47" s="55">
        <f>('Total Revenues by County'!BM47/'Total Revenues by County'!BM$4)</f>
        <v>0</v>
      </c>
      <c r="BN47" s="55">
        <f>('Total Revenues by County'!BN47/'Total Revenues by County'!BN$4)</f>
        <v>0.61355296172812801</v>
      </c>
      <c r="BO47" s="55">
        <f>('Total Revenues by County'!BO47/'Total Revenues by County'!BO$4)</f>
        <v>0.19336495970886405</v>
      </c>
      <c r="BP47" s="55">
        <f>('Total Revenues by County'!BP47/'Total Revenues by County'!BP$4)</f>
        <v>3.382410115727704</v>
      </c>
      <c r="BQ47" s="17">
        <f>('Total Revenues by County'!BQ47/'Total Revenues by County'!BQ$4)</f>
        <v>0</v>
      </c>
    </row>
    <row r="48" spans="1:69" x14ac:dyDescent="0.25">
      <c r="A48" s="13"/>
      <c r="B48" s="14">
        <v>325.2</v>
      </c>
      <c r="C48" s="15" t="s">
        <v>44</v>
      </c>
      <c r="D48" s="55">
        <f>('Total Revenues by County'!D48/'Total Revenues by County'!D$4)</f>
        <v>42.369448846912704</v>
      </c>
      <c r="E48" s="55">
        <f>('Total Revenues by County'!E48/'Total Revenues by County'!E$4)</f>
        <v>0</v>
      </c>
      <c r="F48" s="55">
        <f>('Total Revenues by County'!F48/'Total Revenues by County'!F$4)</f>
        <v>0.48410442280813964</v>
      </c>
      <c r="G48" s="55">
        <f>('Total Revenues by County'!G48/'Total Revenues by County'!G$4)</f>
        <v>23.834747545582047</v>
      </c>
      <c r="H48" s="55">
        <f>('Total Revenues by County'!H48/'Total Revenues by County'!H$4)</f>
        <v>5.9980989222932184</v>
      </c>
      <c r="I48" s="55">
        <f>('Total Revenues by County'!I48/'Total Revenues by County'!I$4)</f>
        <v>0.65157722877740309</v>
      </c>
      <c r="J48" s="55">
        <f>('Total Revenues by County'!J48/'Total Revenues by County'!J$4)</f>
        <v>0</v>
      </c>
      <c r="K48" s="55">
        <f>('Total Revenues by County'!K48/'Total Revenues by County'!K$4)</f>
        <v>311.07483528985233</v>
      </c>
      <c r="L48" s="55">
        <f>('Total Revenues by County'!L48/'Total Revenues by County'!L$4)</f>
        <v>2.6191834942932397</v>
      </c>
      <c r="M48" s="55">
        <f>('Total Revenues by County'!M48/'Total Revenues by County'!M$4)</f>
        <v>0.51612920126791184</v>
      </c>
      <c r="N48" s="55">
        <f>('Total Revenues by County'!N48/'Total Revenues by County'!N$4)</f>
        <v>2.6464916645931823E-2</v>
      </c>
      <c r="O48" s="55">
        <f>('Total Revenues by County'!O48/'Total Revenues by County'!O$4)</f>
        <v>102.22231271564171</v>
      </c>
      <c r="P48" s="55">
        <f>('Total Revenues by County'!P48/'Total Revenues by County'!P$4)</f>
        <v>59.206585967529115</v>
      </c>
      <c r="Q48" s="55">
        <f>('Total Revenues by County'!Q48/'Total Revenues by County'!Q$4)</f>
        <v>107.70198514188284</v>
      </c>
      <c r="R48" s="55">
        <f>('Total Revenues by County'!R48/'Total Revenues by County'!R$4)</f>
        <v>40.061128489780558</v>
      </c>
      <c r="S48" s="55">
        <f>('Total Revenues by County'!S48/'Total Revenues by County'!S$4)</f>
        <v>2.837903360642033</v>
      </c>
      <c r="T48" s="55">
        <f>('Total Revenues by County'!T48/'Total Revenues by County'!T$4)</f>
        <v>29.300372326608365</v>
      </c>
      <c r="U48" s="55">
        <f>('Total Revenues by County'!U48/'Total Revenues by County'!U$4)</f>
        <v>0</v>
      </c>
      <c r="V48" s="55">
        <f>('Total Revenues by County'!V48/'Total Revenues by County'!V$4)</f>
        <v>0</v>
      </c>
      <c r="W48" s="55">
        <f>('Total Revenues by County'!W48/'Total Revenues by County'!W$4)</f>
        <v>0</v>
      </c>
      <c r="X48" s="55">
        <f>('Total Revenues by County'!X48/'Total Revenues by County'!X$4)</f>
        <v>0</v>
      </c>
      <c r="Y48" s="55">
        <f>('Total Revenues by County'!Y48/'Total Revenues by County'!Y$4)</f>
        <v>0</v>
      </c>
      <c r="Z48" s="55">
        <f>('Total Revenues by County'!Z48/'Total Revenues by County'!Z$4)</f>
        <v>103.38523673866791</v>
      </c>
      <c r="AA48" s="55">
        <f>('Total Revenues by County'!AA48/'Total Revenues by County'!AA$4)</f>
        <v>0</v>
      </c>
      <c r="AB48" s="55">
        <f>('Total Revenues by County'!AB48/'Total Revenues by County'!AB$4)</f>
        <v>91.240169466019978</v>
      </c>
      <c r="AC48" s="55">
        <f>('Total Revenues by County'!AC48/'Total Revenues by County'!AC$4)</f>
        <v>66.264409936630699</v>
      </c>
      <c r="AD48" s="55">
        <f>('Total Revenues by County'!AD48/'Total Revenues by County'!AD$4)</f>
        <v>6.3328883378646399</v>
      </c>
      <c r="AE48" s="55">
        <f>('Total Revenues by County'!AE48/'Total Revenues by County'!AE$4)</f>
        <v>0</v>
      </c>
      <c r="AF48" s="55">
        <f>('Total Revenues by County'!AF48/'Total Revenues by County'!AF$4)</f>
        <v>54.458689541252497</v>
      </c>
      <c r="AG48" s="55">
        <f>('Total Revenues by County'!AG48/'Total Revenues by County'!AG$4)</f>
        <v>0</v>
      </c>
      <c r="AH48" s="55">
        <f>('Total Revenues by County'!AH48/'Total Revenues by County'!AH$4)</f>
        <v>0</v>
      </c>
      <c r="AI48" s="55">
        <f>('Total Revenues by County'!AI48/'Total Revenues by County'!AI$4)</f>
        <v>46.980045095828636</v>
      </c>
      <c r="AJ48" s="55">
        <f>('Total Revenues by County'!AJ48/'Total Revenues by County'!AJ$4)</f>
        <v>58.672358246338121</v>
      </c>
      <c r="AK48" s="55">
        <f>('Total Revenues by County'!AK48/'Total Revenues by County'!AK$4)</f>
        <v>6.8329255245218615E-2</v>
      </c>
      <c r="AL48" s="55">
        <f>('Total Revenues by County'!AL48/'Total Revenues by County'!AL$4)</f>
        <v>1.7523476606881632</v>
      </c>
      <c r="AM48" s="55">
        <f>('Total Revenues by County'!AM48/'Total Revenues by County'!AM$4)</f>
        <v>55.057204480282344</v>
      </c>
      <c r="AN48" s="55">
        <f>('Total Revenues by County'!AN48/'Total Revenues by County'!AN$4)</f>
        <v>0</v>
      </c>
      <c r="AO48" s="55">
        <f>('Total Revenues by County'!AO48/'Total Revenues by County'!AO$4)</f>
        <v>74.470349563046199</v>
      </c>
      <c r="AP48" s="55">
        <f>('Total Revenues by County'!AP48/'Total Revenues by County'!AP$4)</f>
        <v>0</v>
      </c>
      <c r="AQ48" s="55">
        <f>('Total Revenues by County'!AQ48/'Total Revenues by County'!AQ$4)</f>
        <v>125.01892829222795</v>
      </c>
      <c r="AR48" s="55">
        <f>('Total Revenues by County'!AR48/'Total Revenues by County'!AR$4)</f>
        <v>0</v>
      </c>
      <c r="AS48" s="55">
        <f>('Total Revenues by County'!AS48/'Total Revenues by County'!AS$4)</f>
        <v>0</v>
      </c>
      <c r="AT48" s="55">
        <f>('Total Revenues by County'!AT48/'Total Revenues by County'!AT$4)</f>
        <v>1.0305787385415242</v>
      </c>
      <c r="AU48" s="55">
        <f>('Total Revenues by County'!AU48/'Total Revenues by County'!AU$4)</f>
        <v>9.6549226614289214</v>
      </c>
      <c r="AV48" s="55">
        <f>('Total Revenues by County'!AV48/'Total Revenues by County'!AV$4)</f>
        <v>7.2810941146541905</v>
      </c>
      <c r="AW48" s="55">
        <f>('Total Revenues by County'!AW48/'Total Revenues by County'!AW$4)</f>
        <v>0</v>
      </c>
      <c r="AX48" s="55">
        <f>('Total Revenues by County'!AX48/'Total Revenues by County'!AX$4)</f>
        <v>13.659768786934228</v>
      </c>
      <c r="AY48" s="55">
        <f>('Total Revenues by County'!AY48/'Total Revenues by County'!AY$4)</f>
        <v>90.630291977594581</v>
      </c>
      <c r="AZ48" s="55">
        <f>('Total Revenues by County'!AZ48/'Total Revenues by County'!AZ$4)</f>
        <v>0</v>
      </c>
      <c r="BA48" s="55">
        <f>('Total Revenues by County'!BA48/'Total Revenues by County'!BA$4)</f>
        <v>55.589511014704208</v>
      </c>
      <c r="BB48" s="55">
        <f>('Total Revenues by County'!BB48/'Total Revenues by County'!BB$4)</f>
        <v>2.8048021803692573</v>
      </c>
      <c r="BC48" s="55">
        <f>('Total Revenues by County'!BC48/'Total Revenues by County'!BC$4)</f>
        <v>50.134223004675341</v>
      </c>
      <c r="BD48" s="55">
        <f>('Total Revenues by County'!BD48/'Total Revenues by County'!BD$4)</f>
        <v>0.2977919423376903</v>
      </c>
      <c r="BE48" s="55">
        <f>('Total Revenues by County'!BE48/'Total Revenues by County'!BE$4)</f>
        <v>0</v>
      </c>
      <c r="BF48" s="55">
        <f>('Total Revenues by County'!BF48/'Total Revenues by County'!BF$4)</f>
        <v>16.933881471188563</v>
      </c>
      <c r="BG48" s="55">
        <f>('Total Revenues by County'!BG48/'Total Revenues by County'!BG$4)</f>
        <v>23.98191211056206</v>
      </c>
      <c r="BH48" s="55">
        <f>('Total Revenues by County'!BH48/'Total Revenues by County'!BH$4)</f>
        <v>153.41577502055617</v>
      </c>
      <c r="BI48" s="55">
        <f>('Total Revenues by County'!BI48/'Total Revenues by County'!BI$4)</f>
        <v>5.788814292270497</v>
      </c>
      <c r="BJ48" s="55">
        <f>('Total Revenues by County'!BJ48/'Total Revenues by County'!BJ$4)</f>
        <v>45.263851423678013</v>
      </c>
      <c r="BK48" s="55">
        <f>('Total Revenues by County'!BK48/'Total Revenues by County'!BK$4)</f>
        <v>65.709104474019881</v>
      </c>
      <c r="BL48" s="55">
        <f>('Total Revenues by County'!BL48/'Total Revenues by County'!BL$4)</f>
        <v>50.525121843154629</v>
      </c>
      <c r="BM48" s="55">
        <f>('Total Revenues by County'!BM48/'Total Revenues by County'!BM$4)</f>
        <v>0</v>
      </c>
      <c r="BN48" s="55">
        <f>('Total Revenues by County'!BN48/'Total Revenues by County'!BN$4)</f>
        <v>0</v>
      </c>
      <c r="BO48" s="55">
        <f>('Total Revenues by County'!BO48/'Total Revenues by County'!BO$4)</f>
        <v>31.170100077982845</v>
      </c>
      <c r="BP48" s="55">
        <f>('Total Revenues by County'!BP48/'Total Revenues by County'!BP$4)</f>
        <v>0</v>
      </c>
      <c r="BQ48" s="17">
        <f>('Total Revenues by County'!BQ48/'Total Revenues by County'!BQ$4)</f>
        <v>0</v>
      </c>
    </row>
    <row r="49" spans="1:69" x14ac:dyDescent="0.25">
      <c r="A49" s="13"/>
      <c r="B49" s="14">
        <v>329</v>
      </c>
      <c r="C49" s="15" t="s">
        <v>45</v>
      </c>
      <c r="D49" s="55">
        <f>('Total Revenues by County'!D49/'Total Revenues by County'!D$4)</f>
        <v>1.8129225021832649</v>
      </c>
      <c r="E49" s="55">
        <f>('Total Revenues by County'!E49/'Total Revenues by County'!E$4)</f>
        <v>0.30850082979900423</v>
      </c>
      <c r="F49" s="55">
        <f>('Total Revenues by County'!F49/'Total Revenues by County'!F$4)</f>
        <v>0.32834671783573782</v>
      </c>
      <c r="G49" s="55">
        <f>('Total Revenues by County'!G49/'Total Revenues by County'!G$4)</f>
        <v>0</v>
      </c>
      <c r="H49" s="55">
        <f>('Total Revenues by County'!H49/'Total Revenues by County'!H$4)</f>
        <v>2.6929235004858514</v>
      </c>
      <c r="I49" s="55">
        <f>('Total Revenues by County'!I49/'Total Revenues by County'!I$4)</f>
        <v>1.2413718932809172</v>
      </c>
      <c r="J49" s="55">
        <f>('Total Revenues by County'!J49/'Total Revenues by County'!J$4)</f>
        <v>0.49558974358974361</v>
      </c>
      <c r="K49" s="55">
        <f>('Total Revenues by County'!K49/'Total Revenues by County'!K$4)</f>
        <v>1.4335533635874933</v>
      </c>
      <c r="L49" s="55">
        <f>('Total Revenues by County'!L49/'Total Revenues by County'!L$4)</f>
        <v>0.89020504687190238</v>
      </c>
      <c r="M49" s="55">
        <f>('Total Revenues by County'!M49/'Total Revenues by County'!M$4)</f>
        <v>0.39428391795247952</v>
      </c>
      <c r="N49" s="55">
        <f>('Total Revenues by County'!N49/'Total Revenues by County'!N$4)</f>
        <v>13.35041677034088</v>
      </c>
      <c r="O49" s="55">
        <f>('Total Revenues by County'!O49/'Total Revenues by County'!O$4)</f>
        <v>2.1932297759547468</v>
      </c>
      <c r="P49" s="55">
        <f>('Total Revenues by County'!P49/'Total Revenues by County'!P$4)</f>
        <v>5.4992255177557228</v>
      </c>
      <c r="Q49" s="55">
        <f>('Total Revenues by County'!Q49/'Total Revenues by County'!Q$4)</f>
        <v>0</v>
      </c>
      <c r="R49" s="55">
        <f>('Total Revenues by County'!R49/'Total Revenues by County'!R$4)</f>
        <v>3.4440005510400881E-3</v>
      </c>
      <c r="S49" s="55">
        <f>('Total Revenues by County'!S49/'Total Revenues by County'!S$4)</f>
        <v>1.0109722454439056</v>
      </c>
      <c r="T49" s="55">
        <f>('Total Revenues by County'!T49/'Total Revenues by County'!T$4)</f>
        <v>2.9915144168326262</v>
      </c>
      <c r="U49" s="55">
        <f>('Total Revenues by County'!U49/'Total Revenues by County'!U$4)</f>
        <v>0</v>
      </c>
      <c r="V49" s="55">
        <f>('Total Revenues by County'!V49/'Total Revenues by County'!V$4)</f>
        <v>2.5923017887714743</v>
      </c>
      <c r="W49" s="55">
        <f>('Total Revenues by County'!W49/'Total Revenues by County'!W$4)</f>
        <v>1.940391182862465E-3</v>
      </c>
      <c r="X49" s="55">
        <f>('Total Revenues by County'!X49/'Total Revenues by County'!X$4)</f>
        <v>2.4376851793481689</v>
      </c>
      <c r="Y49" s="55">
        <f>('Total Revenues by County'!Y49/'Total Revenues by County'!Y$4)</f>
        <v>0.11825123319143185</v>
      </c>
      <c r="Z49" s="55">
        <f>('Total Revenues by County'!Z49/'Total Revenues by County'!Z$4)</f>
        <v>1.4174029064945368</v>
      </c>
      <c r="AA49" s="55">
        <f>('Total Revenues by County'!AA49/'Total Revenues by County'!AA$4)</f>
        <v>1.9695963208993357</v>
      </c>
      <c r="AB49" s="55">
        <f>('Total Revenues by County'!AB49/'Total Revenues by County'!AB$4)</f>
        <v>0.19056245586822396</v>
      </c>
      <c r="AC49" s="55">
        <f>('Total Revenues by County'!AC49/'Total Revenues by County'!AC$4)</f>
        <v>1.3344805944162128</v>
      </c>
      <c r="AD49" s="55">
        <f>('Total Revenues by County'!AD49/'Total Revenues by County'!AD$4)</f>
        <v>0.88462577264066977</v>
      </c>
      <c r="AE49" s="55">
        <f>('Total Revenues by County'!AE49/'Total Revenues by County'!AE$4)</f>
        <v>0.29984443217744766</v>
      </c>
      <c r="AF49" s="55">
        <f>('Total Revenues by County'!AF49/'Total Revenues by County'!AF$4)</f>
        <v>0.85005216332917954</v>
      </c>
      <c r="AG49" s="55">
        <f>('Total Revenues by County'!AG49/'Total Revenues by County'!AG$4)</f>
        <v>0.86760744582478988</v>
      </c>
      <c r="AH49" s="55">
        <f>('Total Revenues by County'!AH49/'Total Revenues by County'!AH$4)</f>
        <v>3.5962333175259129</v>
      </c>
      <c r="AI49" s="55">
        <f>('Total Revenues by County'!AI49/'Total Revenues by County'!AI$4)</f>
        <v>2.3110484780157834</v>
      </c>
      <c r="AJ49" s="55">
        <f>('Total Revenues by County'!AJ49/'Total Revenues by County'!AJ$4)</f>
        <v>1.4913767854918583</v>
      </c>
      <c r="AK49" s="55">
        <f>('Total Revenues by County'!AK49/'Total Revenues by County'!AK$4)</f>
        <v>0.93346467255161181</v>
      </c>
      <c r="AL49" s="55">
        <f>('Total Revenues by County'!AL49/'Total Revenues by County'!AL$4)</f>
        <v>2.8647268292151717</v>
      </c>
      <c r="AM49" s="55">
        <f>('Total Revenues by County'!AM49/'Total Revenues by County'!AM$4)</f>
        <v>0.59076983407269434</v>
      </c>
      <c r="AN49" s="55">
        <f>('Total Revenues by County'!AN49/'Total Revenues by County'!AN$4)</f>
        <v>5.9772863120143458E-3</v>
      </c>
      <c r="AO49" s="55">
        <f>('Total Revenues by County'!AO49/'Total Revenues by County'!AO$4)</f>
        <v>9.2683104452767378</v>
      </c>
      <c r="AP49" s="55">
        <f>('Total Revenues by County'!AP49/'Total Revenues by County'!AP$4)</f>
        <v>9.9359142342945113</v>
      </c>
      <c r="AQ49" s="55">
        <f>('Total Revenues by County'!AQ49/'Total Revenues by County'!AQ$4)</f>
        <v>0.27466699667675815</v>
      </c>
      <c r="AR49" s="55">
        <f>('Total Revenues by County'!AR49/'Total Revenues by County'!AR$4)</f>
        <v>2.8010702716002132</v>
      </c>
      <c r="AS49" s="55">
        <f>('Total Revenues by County'!AS49/'Total Revenues by County'!AS$4)</f>
        <v>12.133348581609857</v>
      </c>
      <c r="AT49" s="55">
        <f>('Total Revenues by County'!AT49/'Total Revenues by County'!AT$4)</f>
        <v>0</v>
      </c>
      <c r="AU49" s="55">
        <f>('Total Revenues by County'!AU49/'Total Revenues by County'!AU$4)</f>
        <v>3.1627247183348337</v>
      </c>
      <c r="AV49" s="55">
        <f>('Total Revenues by County'!AV49/'Total Revenues by County'!AV$4)</f>
        <v>0.44850737189058854</v>
      </c>
      <c r="AW49" s="55">
        <f>('Total Revenues by County'!AW49/'Total Revenues by County'!AW$4)</f>
        <v>56.461971197119709</v>
      </c>
      <c r="AX49" s="55">
        <f>('Total Revenues by County'!AX49/'Total Revenues by County'!AX$4)</f>
        <v>0.8271958085650758</v>
      </c>
      <c r="AY49" s="55">
        <f>('Total Revenues by County'!AY49/'Total Revenues by County'!AY$4)</f>
        <v>4.391759867502838</v>
      </c>
      <c r="AZ49" s="55">
        <f>('Total Revenues by County'!AZ49/'Total Revenues by County'!AZ$4)</f>
        <v>2.2004947982553285</v>
      </c>
      <c r="BA49" s="55">
        <f>('Total Revenues by County'!BA49/'Total Revenues by County'!BA$4)</f>
        <v>0</v>
      </c>
      <c r="BB49" s="55">
        <f>('Total Revenues by County'!BB49/'Total Revenues by County'!BB$4)</f>
        <v>0.73213447938010479</v>
      </c>
      <c r="BC49" s="55">
        <f>('Total Revenues by County'!BC49/'Total Revenues by County'!BC$4)</f>
        <v>0.61077072554995471</v>
      </c>
      <c r="BD49" s="55">
        <f>('Total Revenues by County'!BD49/'Total Revenues by County'!BD$4)</f>
        <v>1.6199236189554085</v>
      </c>
      <c r="BE49" s="55">
        <f>('Total Revenues by County'!BE49/'Total Revenues by County'!BE$4)</f>
        <v>1.6418629860186593</v>
      </c>
      <c r="BF49" s="55">
        <f>('Total Revenues by County'!BF49/'Total Revenues by County'!BF$4)</f>
        <v>1.0084236596841487</v>
      </c>
      <c r="BG49" s="55">
        <f>('Total Revenues by County'!BG49/'Total Revenues by County'!BG$4)</f>
        <v>1.2046217266072985</v>
      </c>
      <c r="BH49" s="55">
        <f>('Total Revenues by County'!BH49/'Total Revenues by County'!BH$4)</f>
        <v>1.3805817924985768</v>
      </c>
      <c r="BI49" s="55">
        <f>('Total Revenues by County'!BI49/'Total Revenues by County'!BI$4)</f>
        <v>28.057567929447053</v>
      </c>
      <c r="BJ49" s="55">
        <f>('Total Revenues by County'!BJ49/'Total Revenues by County'!BJ$4)</f>
        <v>0</v>
      </c>
      <c r="BK49" s="55">
        <f>('Total Revenues by County'!BK49/'Total Revenues by County'!BK$4)</f>
        <v>0.95562080335009991</v>
      </c>
      <c r="BL49" s="55">
        <f>('Total Revenues by County'!BL49/'Total Revenues by County'!BL$4)</f>
        <v>1.7041205139565796</v>
      </c>
      <c r="BM49" s="55">
        <f>('Total Revenues by County'!BM49/'Total Revenues by County'!BM$4)</f>
        <v>31.202317347924044</v>
      </c>
      <c r="BN49" s="55">
        <f>('Total Revenues by County'!BN49/'Total Revenues by County'!BN$4)</f>
        <v>0.84403944253153607</v>
      </c>
      <c r="BO49" s="55">
        <f>('Total Revenues by County'!BO49/'Total Revenues by County'!BO$4)</f>
        <v>0.57551338705484789</v>
      </c>
      <c r="BP49" s="55">
        <f>('Total Revenues by County'!BP49/'Total Revenues by County'!BP$4)</f>
        <v>4.4225060407317915</v>
      </c>
      <c r="BQ49" s="17">
        <f>('Total Revenues by County'!BQ49/'Total Revenues by County'!BQ$4)</f>
        <v>5.3221401028277632E-2</v>
      </c>
    </row>
    <row r="50" spans="1:69" x14ac:dyDescent="0.25">
      <c r="A50" s="13"/>
      <c r="B50" s="14">
        <v>367</v>
      </c>
      <c r="C50" s="15" t="s">
        <v>46</v>
      </c>
      <c r="D50" s="55">
        <f>('Total Revenues by County'!D50/'Total Revenues by County'!D$4)</f>
        <v>0.1163195005983763</v>
      </c>
      <c r="E50" s="55">
        <f>('Total Revenues by County'!E50/'Total Revenues by County'!E$4)</f>
        <v>0</v>
      </c>
      <c r="F50" s="55">
        <f>('Total Revenues by County'!F50/'Total Revenues by County'!F$4)</f>
        <v>0</v>
      </c>
      <c r="G50" s="55">
        <f>('Total Revenues by County'!G50/'Total Revenues by County'!G$4)</f>
        <v>0</v>
      </c>
      <c r="H50" s="55">
        <f>('Total Revenues by County'!H50/'Total Revenues by County'!H$4)</f>
        <v>2.1801110096875829</v>
      </c>
      <c r="I50" s="55">
        <f>('Total Revenues by County'!I50/'Total Revenues by County'!I$4)</f>
        <v>8.1278395666982828</v>
      </c>
      <c r="J50" s="55">
        <f>('Total Revenues by County'!J50/'Total Revenues by County'!J$4)</f>
        <v>0</v>
      </c>
      <c r="K50" s="55">
        <f>('Total Revenues by County'!K50/'Total Revenues by County'!K$4)</f>
        <v>0</v>
      </c>
      <c r="L50" s="55">
        <f>('Total Revenues by County'!L50/'Total Revenues by County'!L$4)</f>
        <v>1.3269421393978873</v>
      </c>
      <c r="M50" s="55">
        <f>('Total Revenues by County'!M50/'Total Revenues by County'!M$4)</f>
        <v>0</v>
      </c>
      <c r="N50" s="55">
        <f>('Total Revenues by County'!N50/'Total Revenues by County'!N$4)</f>
        <v>0</v>
      </c>
      <c r="O50" s="55">
        <f>('Total Revenues by County'!O50/'Total Revenues by County'!O$4)</f>
        <v>0</v>
      </c>
      <c r="P50" s="55">
        <f>('Total Revenues by County'!P50/'Total Revenues by County'!P$4)</f>
        <v>0</v>
      </c>
      <c r="Q50" s="55">
        <f>('Total Revenues by County'!Q50/'Total Revenues by County'!Q$4)</f>
        <v>0.28011204481792717</v>
      </c>
      <c r="R50" s="55">
        <f>('Total Revenues by County'!R50/'Total Revenues by County'!R$4)</f>
        <v>0.4416855106696817</v>
      </c>
      <c r="S50" s="55">
        <f>('Total Revenues by County'!S50/'Total Revenues by County'!S$4)</f>
        <v>0</v>
      </c>
      <c r="T50" s="55">
        <f>('Total Revenues by County'!T50/'Total Revenues by County'!T$4)</f>
        <v>0</v>
      </c>
      <c r="U50" s="55">
        <f>('Total Revenues by County'!U50/'Total Revenues by County'!U$4)</f>
        <v>0</v>
      </c>
      <c r="V50" s="55">
        <f>('Total Revenues by County'!V50/'Total Revenues by County'!V$4)</f>
        <v>0</v>
      </c>
      <c r="W50" s="55">
        <f>('Total Revenues by County'!W50/'Total Revenues by County'!W$4)</f>
        <v>0</v>
      </c>
      <c r="X50" s="55">
        <f>('Total Revenues by County'!X50/'Total Revenues by County'!X$4)</f>
        <v>0</v>
      </c>
      <c r="Y50" s="55">
        <f>('Total Revenues by County'!Y50/'Total Revenues by County'!Y$4)</f>
        <v>0</v>
      </c>
      <c r="Z50" s="55">
        <f>('Total Revenues by County'!Z50/'Total Revenues by County'!Z$4)</f>
        <v>0</v>
      </c>
      <c r="AA50" s="55">
        <f>('Total Revenues by County'!AA50/'Total Revenues by County'!AA$4)</f>
        <v>0</v>
      </c>
      <c r="AB50" s="55">
        <f>('Total Revenues by County'!AB50/'Total Revenues by County'!AB$4)</f>
        <v>0</v>
      </c>
      <c r="AC50" s="55">
        <f>('Total Revenues by County'!AC50/'Total Revenues by County'!AC$4)</f>
        <v>0</v>
      </c>
      <c r="AD50" s="55">
        <f>('Total Revenues by County'!AD50/'Total Revenues by County'!AD$4)</f>
        <v>2.1184647900386095</v>
      </c>
      <c r="AE50" s="55">
        <f>('Total Revenues by County'!AE50/'Total Revenues by County'!AE$4)</f>
        <v>0</v>
      </c>
      <c r="AF50" s="55">
        <f>('Total Revenues by County'!AF50/'Total Revenues by County'!AF$4)</f>
        <v>1.1335743472338946</v>
      </c>
      <c r="AG50" s="55">
        <f>('Total Revenues by County'!AG50/'Total Revenues by County'!AG$4)</f>
        <v>0</v>
      </c>
      <c r="AH50" s="55">
        <f>('Total Revenues by County'!AH50/'Total Revenues by County'!AH$4)</f>
        <v>0</v>
      </c>
      <c r="AI50" s="55">
        <f>('Total Revenues by County'!AI50/'Total Revenues by County'!AI$4)</f>
        <v>0</v>
      </c>
      <c r="AJ50" s="55">
        <f>('Total Revenues by County'!AJ50/'Total Revenues by County'!AJ$4)</f>
        <v>0.35578208162344682</v>
      </c>
      <c r="AK50" s="55">
        <f>('Total Revenues by County'!AK50/'Total Revenues by County'!AK$4)</f>
        <v>0</v>
      </c>
      <c r="AL50" s="55">
        <f>('Total Revenues by County'!AL50/'Total Revenues by County'!AL$4)</f>
        <v>0</v>
      </c>
      <c r="AM50" s="55">
        <f>('Total Revenues by County'!AM50/'Total Revenues by County'!AM$4)</f>
        <v>0.30464939584814099</v>
      </c>
      <c r="AN50" s="55">
        <f>('Total Revenues by County'!AN50/'Total Revenues by County'!AN$4)</f>
        <v>0</v>
      </c>
      <c r="AO50" s="55">
        <f>('Total Revenues by County'!AO50/'Total Revenues by County'!AO$4)</f>
        <v>0</v>
      </c>
      <c r="AP50" s="55">
        <f>('Total Revenues by County'!AP50/'Total Revenues by County'!AP$4)</f>
        <v>0</v>
      </c>
      <c r="AQ50" s="55">
        <f>('Total Revenues by County'!AQ50/'Total Revenues by County'!AQ$4)</f>
        <v>0</v>
      </c>
      <c r="AR50" s="55">
        <f>('Total Revenues by County'!AR50/'Total Revenues by County'!AR$4)</f>
        <v>1.4209598272256319</v>
      </c>
      <c r="AS50" s="55">
        <f>('Total Revenues by County'!AS50/'Total Revenues by County'!AS$4)</f>
        <v>0</v>
      </c>
      <c r="AT50" s="55">
        <f>('Total Revenues by County'!AT50/'Total Revenues by County'!AT$4)</f>
        <v>0</v>
      </c>
      <c r="AU50" s="55">
        <f>('Total Revenues by County'!AU50/'Total Revenues by County'!AU$4)</f>
        <v>0.25042965872821016</v>
      </c>
      <c r="AV50" s="55">
        <f>('Total Revenues by County'!AV50/'Total Revenues by County'!AV$4)</f>
        <v>0</v>
      </c>
      <c r="AW50" s="55">
        <f>('Total Revenues by County'!AW50/'Total Revenues by County'!AW$4)</f>
        <v>2.7127712771277128</v>
      </c>
      <c r="AX50" s="55">
        <f>('Total Revenues by County'!AX50/'Total Revenues by County'!AX$4)</f>
        <v>0</v>
      </c>
      <c r="AY50" s="55">
        <f>('Total Revenues by County'!AY50/'Total Revenues by County'!AY$4)</f>
        <v>6.6992947131399222E-2</v>
      </c>
      <c r="AZ50" s="55">
        <f>('Total Revenues by County'!AZ50/'Total Revenues by County'!AZ$4)</f>
        <v>0</v>
      </c>
      <c r="BA50" s="55">
        <f>('Total Revenues by County'!BA50/'Total Revenues by County'!BA$4)</f>
        <v>1.8270937836913086</v>
      </c>
      <c r="BB50" s="55">
        <f>('Total Revenues by County'!BB50/'Total Revenues by County'!BB$4)</f>
        <v>7.2042525056134912E-2</v>
      </c>
      <c r="BC50" s="55">
        <f>('Total Revenues by County'!BC50/'Total Revenues by County'!BC$4)</f>
        <v>0</v>
      </c>
      <c r="BD50" s="55">
        <f>('Total Revenues by County'!BD50/'Total Revenues by County'!BD$4)</f>
        <v>0</v>
      </c>
      <c r="BE50" s="55">
        <f>('Total Revenues by County'!BE50/'Total Revenues by County'!BE$4)</f>
        <v>0</v>
      </c>
      <c r="BF50" s="55">
        <f>('Total Revenues by County'!BF50/'Total Revenues by County'!BF$4)</f>
        <v>5.0466361159009175E-2</v>
      </c>
      <c r="BG50" s="55">
        <f>('Total Revenues by County'!BG50/'Total Revenues by County'!BG$4)</f>
        <v>0</v>
      </c>
      <c r="BH50" s="55">
        <f>('Total Revenues by County'!BH50/'Total Revenues by County'!BH$4)</f>
        <v>0.31990417659336723</v>
      </c>
      <c r="BI50" s="55">
        <f>('Total Revenues by County'!BI50/'Total Revenues by County'!BI$4)</f>
        <v>0</v>
      </c>
      <c r="BJ50" s="55">
        <f>('Total Revenues by County'!BJ50/'Total Revenues by County'!BJ$4)</f>
        <v>0.19803040034253908</v>
      </c>
      <c r="BK50" s="55">
        <f>('Total Revenues by County'!BK50/'Total Revenues by County'!BK$4)</f>
        <v>0</v>
      </c>
      <c r="BL50" s="55">
        <f>('Total Revenues by County'!BL50/'Total Revenues by County'!BL$4)</f>
        <v>0</v>
      </c>
      <c r="BM50" s="55">
        <f>('Total Revenues by County'!BM50/'Total Revenues by County'!BM$4)</f>
        <v>0</v>
      </c>
      <c r="BN50" s="55">
        <f>('Total Revenues by County'!BN50/'Total Revenues by County'!BN$4)</f>
        <v>0</v>
      </c>
      <c r="BO50" s="55">
        <f>('Total Revenues by County'!BO50/'Total Revenues by County'!BO$4)</f>
        <v>0</v>
      </c>
      <c r="BP50" s="55">
        <f>('Total Revenues by County'!BP50/'Total Revenues by County'!BP$4)</f>
        <v>0</v>
      </c>
      <c r="BQ50" s="17">
        <f>('Total Revenues by County'!BQ50/'Total Revenues by County'!BQ$4)</f>
        <v>0</v>
      </c>
    </row>
    <row r="51" spans="1:69" ht="15.75" x14ac:dyDescent="0.25">
      <c r="A51" s="19" t="s">
        <v>47</v>
      </c>
      <c r="B51" s="20"/>
      <c r="C51" s="21"/>
      <c r="D51" s="54">
        <f>('Total Revenues by County'!D51/'Total Revenues by County'!D$4)</f>
        <v>144.39677200245819</v>
      </c>
      <c r="E51" s="54">
        <f>('Total Revenues by County'!E51/'Total Revenues by County'!E$4)</f>
        <v>370.50566107320674</v>
      </c>
      <c r="F51" s="54">
        <f>('Total Revenues by County'!F51/'Total Revenues by County'!F$4)</f>
        <v>232.53426669509392</v>
      </c>
      <c r="G51" s="54">
        <f>('Total Revenues by County'!G51/'Total Revenues by County'!G$4)</f>
        <v>288.799824684432</v>
      </c>
      <c r="H51" s="54">
        <f>('Total Revenues by County'!H51/'Total Revenues by County'!H$4)</f>
        <v>181.658514546097</v>
      </c>
      <c r="I51" s="54">
        <f>('Total Revenues by County'!I51/'Total Revenues by County'!I$4)</f>
        <v>191.56999792913999</v>
      </c>
      <c r="J51" s="54">
        <f>('Total Revenues by County'!J51/'Total Revenues by County'!J$4)</f>
        <v>1070.8102564102564</v>
      </c>
      <c r="K51" s="54">
        <f>('Total Revenues by County'!K51/'Total Revenues by County'!K$4)</f>
        <v>239.39183512733001</v>
      </c>
      <c r="L51" s="54">
        <f>('Total Revenues by County'!L51/'Total Revenues by County'!L$4)</f>
        <v>265.29954827381118</v>
      </c>
      <c r="M51" s="54">
        <f>('Total Revenues by County'!M51/'Total Revenues by County'!M$4)</f>
        <v>147.81323448510727</v>
      </c>
      <c r="N51" s="54">
        <f>('Total Revenues by County'!N51/'Total Revenues by County'!N$4)</f>
        <v>285.0299421497885</v>
      </c>
      <c r="O51" s="54">
        <f>('Total Revenues by County'!O51/'Total Revenues by County'!O$4)</f>
        <v>233.19943433386149</v>
      </c>
      <c r="P51" s="54">
        <f>('Total Revenues by County'!P51/'Total Revenues by County'!P$4)</f>
        <v>296.02142734209167</v>
      </c>
      <c r="Q51" s="54">
        <f>('Total Revenues by County'!Q51/'Total Revenues by County'!Q$4)</f>
        <v>374.86341493118988</v>
      </c>
      <c r="R51" s="54">
        <f>('Total Revenues by County'!R51/'Total Revenues by County'!R$4)</f>
        <v>292.02823744451797</v>
      </c>
      <c r="S51" s="54">
        <f>('Total Revenues by County'!S51/'Total Revenues by County'!S$4)</f>
        <v>156.68487711085103</v>
      </c>
      <c r="T51" s="54">
        <f>('Total Revenues by County'!T51/'Total Revenues by County'!T$4)</f>
        <v>774.96051606199671</v>
      </c>
      <c r="U51" s="54">
        <f>('Total Revenues by County'!U51/'Total Revenues by County'!U$4)</f>
        <v>310.80042682532496</v>
      </c>
      <c r="V51" s="54">
        <f>('Total Revenues by County'!V51/'Total Revenues by County'!V$4)</f>
        <v>285.65865753586399</v>
      </c>
      <c r="W51" s="54">
        <f>('Total Revenues by County'!W51/'Total Revenues by County'!W$4)</f>
        <v>898.59709717479041</v>
      </c>
      <c r="X51" s="54">
        <f>('Total Revenues by County'!X51/'Total Revenues by County'!X$4)</f>
        <v>431.7086301456219</v>
      </c>
      <c r="Y51" s="54">
        <f>('Total Revenues by County'!Y51/'Total Revenues by County'!Y$4)</f>
        <v>581.20906818028243</v>
      </c>
      <c r="Z51" s="54">
        <f>('Total Revenues by County'!Z51/'Total Revenues by County'!Z$4)</f>
        <v>376.90548483646461</v>
      </c>
      <c r="AA51" s="54">
        <f>('Total Revenues by County'!AA51/'Total Revenues by County'!AA$4)</f>
        <v>425.40076647930505</v>
      </c>
      <c r="AB51" s="54">
        <f>('Total Revenues by County'!AB51/'Total Revenues by County'!AB$4)</f>
        <v>201.71319265184223</v>
      </c>
      <c r="AC51" s="54">
        <f>('Total Revenues by County'!AC51/'Total Revenues by County'!AC$4)</f>
        <v>292.34683052254366</v>
      </c>
      <c r="AD51" s="54">
        <f>('Total Revenues by County'!AD51/'Total Revenues by County'!AD$4)</f>
        <v>241.70905919660015</v>
      </c>
      <c r="AE51" s="54">
        <f>('Total Revenues by County'!AE51/'Total Revenues by County'!AE$4)</f>
        <v>456.22848396647765</v>
      </c>
      <c r="AF51" s="54">
        <f>('Total Revenues by County'!AF51/'Total Revenues by County'!AF$4)</f>
        <v>273.04296229750486</v>
      </c>
      <c r="AG51" s="54">
        <f>('Total Revenues by County'!AG51/'Total Revenues by County'!AG$4)</f>
        <v>289.10388774976883</v>
      </c>
      <c r="AH51" s="54">
        <f>('Total Revenues by County'!AH51/'Total Revenues by County'!AH$4)</f>
        <v>658.91836596436553</v>
      </c>
      <c r="AI51" s="54">
        <f>('Total Revenues by County'!AI51/'Total Revenues by County'!AI$4)</f>
        <v>889.89154453213075</v>
      </c>
      <c r="AJ51" s="54">
        <f>('Total Revenues by County'!AJ51/'Total Revenues by County'!AJ$4)</f>
        <v>182.00314091709393</v>
      </c>
      <c r="AK51" s="54">
        <f>('Total Revenues by County'!AK51/'Total Revenues by County'!AK$4)</f>
        <v>212.2643894019271</v>
      </c>
      <c r="AL51" s="54">
        <f>('Total Revenues by County'!AL51/'Total Revenues by County'!AL$4)</f>
        <v>147.60318635725099</v>
      </c>
      <c r="AM51" s="54">
        <f>('Total Revenues by County'!AM51/'Total Revenues by County'!AM$4)</f>
        <v>283.47185118011811</v>
      </c>
      <c r="AN51" s="54">
        <f>('Total Revenues by County'!AN51/'Total Revenues by County'!AN$4)</f>
        <v>1227.3315002988643</v>
      </c>
      <c r="AO51" s="54">
        <f>('Total Revenues by County'!AO51/'Total Revenues by County'!AO$4)</f>
        <v>413.41796712442778</v>
      </c>
      <c r="AP51" s="54">
        <f>('Total Revenues by County'!AP51/'Total Revenues by County'!AP$4)</f>
        <v>252.79700650181363</v>
      </c>
      <c r="AQ51" s="54">
        <f>('Total Revenues by County'!AQ51/'Total Revenues by County'!AQ$4)</f>
        <v>191.58490264199239</v>
      </c>
      <c r="AR51" s="54">
        <f>('Total Revenues by County'!AR51/'Total Revenues by County'!AR$4)</f>
        <v>322.71171694528357</v>
      </c>
      <c r="AS51" s="54">
        <f>('Total Revenues by County'!AS51/'Total Revenues by County'!AS$4)</f>
        <v>402.92550883111545</v>
      </c>
      <c r="AT51" s="54">
        <f>('Total Revenues by County'!AT51/'Total Revenues by County'!AT$4)</f>
        <v>763.53882884115478</v>
      </c>
      <c r="AU51" s="54">
        <f>('Total Revenues by County'!AU51/'Total Revenues by County'!AU$4)</f>
        <v>165.17958370843223</v>
      </c>
      <c r="AV51" s="54">
        <f>('Total Revenues by County'!AV51/'Total Revenues by County'!AV$4)</f>
        <v>207.02405127694638</v>
      </c>
      <c r="AW51" s="54">
        <f>('Total Revenues by County'!AW51/'Total Revenues by County'!AW$4)</f>
        <v>306.76000100010003</v>
      </c>
      <c r="AX51" s="54">
        <f>('Total Revenues by County'!AX51/'Total Revenues by County'!AX$4)</f>
        <v>260.12259545741722</v>
      </c>
      <c r="AY51" s="54">
        <f>('Total Revenues by County'!AY51/'Total Revenues by County'!AY$4)</f>
        <v>250.81787222956251</v>
      </c>
      <c r="AZ51" s="54">
        <f>('Total Revenues by County'!AZ51/'Total Revenues by County'!AZ$4)</f>
        <v>215.46953718334655</v>
      </c>
      <c r="BA51" s="54">
        <f>('Total Revenues by County'!BA51/'Total Revenues by County'!BA$4)</f>
        <v>236.19084909091299</v>
      </c>
      <c r="BB51" s="54">
        <f>('Total Revenues by County'!BB51/'Total Revenues by County'!BB$4)</f>
        <v>161.63071086758708</v>
      </c>
      <c r="BC51" s="54">
        <f>('Total Revenues by County'!BC51/'Total Revenues by County'!BC$4)</f>
        <v>182.65396324500287</v>
      </c>
      <c r="BD51" s="54">
        <f>('Total Revenues by County'!BD51/'Total Revenues by County'!BD$4)</f>
        <v>247.41657253509763</v>
      </c>
      <c r="BE51" s="54">
        <f>('Total Revenues by County'!BE51/'Total Revenues by County'!BE$4)</f>
        <v>298.29920700487793</v>
      </c>
      <c r="BF51" s="54">
        <f>('Total Revenues by County'!BF51/'Total Revenues by County'!BF$4)</f>
        <v>191.21545489562223</v>
      </c>
      <c r="BG51" s="54">
        <f>('Total Revenues by County'!BG51/'Total Revenues by County'!BG$4)</f>
        <v>209.74046058716274</v>
      </c>
      <c r="BH51" s="54">
        <f>('Total Revenues by County'!BH51/'Total Revenues by County'!BH$4)</f>
        <v>208.51192258227741</v>
      </c>
      <c r="BI51" s="54">
        <f>('Total Revenues by County'!BI51/'Total Revenues by County'!BI$4)</f>
        <v>186.12628513571696</v>
      </c>
      <c r="BJ51" s="54">
        <f>('Total Revenues by County'!BJ51/'Total Revenues by County'!BJ$4)</f>
        <v>177.20032113037894</v>
      </c>
      <c r="BK51" s="54">
        <f>('Total Revenues by County'!BK51/'Total Revenues by County'!BK$4)</f>
        <v>313.11973237707878</v>
      </c>
      <c r="BL51" s="54">
        <f>('Total Revenues by County'!BL51/'Total Revenues by County'!BL$4)</f>
        <v>308.15219317678333</v>
      </c>
      <c r="BM51" s="54">
        <f>('Total Revenues by County'!BM51/'Total Revenues by County'!BM$4)</f>
        <v>496.09192146765366</v>
      </c>
      <c r="BN51" s="54">
        <f>('Total Revenues by County'!BN51/'Total Revenues by County'!BN$4)</f>
        <v>172.51083416061286</v>
      </c>
      <c r="BO51" s="54">
        <f>('Total Revenues by County'!BO51/'Total Revenues by County'!BO$4)</f>
        <v>394.32314140889002</v>
      </c>
      <c r="BP51" s="54">
        <f>('Total Revenues by County'!BP51/'Total Revenues by County'!BP$4)</f>
        <v>498.21990080482533</v>
      </c>
      <c r="BQ51" s="60">
        <f>('Total Revenues by County'!BQ51/'Total Revenues by County'!BQ$4)</f>
        <v>463.78715456298198</v>
      </c>
    </row>
    <row r="52" spans="1:69" x14ac:dyDescent="0.25">
      <c r="A52" s="13"/>
      <c r="B52" s="14">
        <v>331.1</v>
      </c>
      <c r="C52" s="15" t="s">
        <v>48</v>
      </c>
      <c r="D52" s="55">
        <f>('Total Revenues by County'!D52/'Total Revenues by County'!D$4)</f>
        <v>0.16092683636834104</v>
      </c>
      <c r="E52" s="55">
        <f>('Total Revenues by County'!E52/'Total Revenues by County'!E$4)</f>
        <v>3.8678959985248018</v>
      </c>
      <c r="F52" s="55">
        <f>('Total Revenues by County'!F52/'Total Revenues by County'!F$4)</f>
        <v>4.2911662284130481</v>
      </c>
      <c r="G52" s="55">
        <f>('Total Revenues by County'!G52/'Total Revenues by County'!G$4)</f>
        <v>5.5421458625525943</v>
      </c>
      <c r="H52" s="55">
        <f>('Total Revenues by County'!H52/'Total Revenues by County'!H$4)</f>
        <v>3.8768734725125882E-2</v>
      </c>
      <c r="I52" s="55">
        <f>('Total Revenues by County'!I52/'Total Revenues by County'!I$4)</f>
        <v>2.725869618195194</v>
      </c>
      <c r="J52" s="55">
        <f>('Total Revenues by County'!J52/'Total Revenues by County'!J$4)</f>
        <v>9.1350427350427352E-2</v>
      </c>
      <c r="K52" s="55">
        <f>('Total Revenues by County'!K52/'Total Revenues by County'!K$4)</f>
        <v>0.75089699833727142</v>
      </c>
      <c r="L52" s="55">
        <f>('Total Revenues by County'!L52/'Total Revenues by County'!L$4)</f>
        <v>0.17047353365997336</v>
      </c>
      <c r="M52" s="55">
        <f>('Total Revenues by County'!M52/'Total Revenues by County'!M$4)</f>
        <v>0.12998716370209309</v>
      </c>
      <c r="N52" s="55">
        <f>('Total Revenues by County'!N52/'Total Revenues by County'!N$4)</f>
        <v>2.0122138591689476</v>
      </c>
      <c r="O52" s="55">
        <f>('Total Revenues by County'!O52/'Total Revenues by County'!O$4)</f>
        <v>0</v>
      </c>
      <c r="P52" s="55">
        <f>('Total Revenues by County'!P52/'Total Revenues by County'!P$4)</f>
        <v>0.18478572657908324</v>
      </c>
      <c r="Q52" s="55">
        <f>('Total Revenues by County'!Q52/'Total Revenues by County'!Q$4)</f>
        <v>28.416331750091341</v>
      </c>
      <c r="R52" s="55">
        <f>('Total Revenues by County'!R52/'Total Revenues by County'!R$4)</f>
        <v>5.3788131806101092</v>
      </c>
      <c r="S52" s="55">
        <f>('Total Revenues by County'!S52/'Total Revenues by County'!S$4)</f>
        <v>4.2081173716769768E-2</v>
      </c>
      <c r="T52" s="55">
        <f>('Total Revenues by County'!T52/'Total Revenues by County'!T$4)</f>
        <v>0</v>
      </c>
      <c r="U52" s="55">
        <f>('Total Revenues by County'!U52/'Total Revenues by County'!U$4)</f>
        <v>3.4253810170514563E-2</v>
      </c>
      <c r="V52" s="55">
        <f>('Total Revenues by County'!V52/'Total Revenues by County'!V$4)</f>
        <v>9.3807190507113766E-2</v>
      </c>
      <c r="W52" s="55">
        <f>('Total Revenues by County'!W52/'Total Revenues by County'!W$4)</f>
        <v>0</v>
      </c>
      <c r="X52" s="55">
        <f>('Total Revenues by County'!X52/'Total Revenues by County'!X$4)</f>
        <v>0</v>
      </c>
      <c r="Y52" s="55">
        <f>('Total Revenues by County'!Y52/'Total Revenues by County'!Y$4)</f>
        <v>0.19622947496452464</v>
      </c>
      <c r="Z52" s="55">
        <f>('Total Revenues by County'!Z52/'Total Revenues by County'!Z$4)</f>
        <v>0</v>
      </c>
      <c r="AA52" s="55">
        <f>('Total Revenues by County'!AA52/'Total Revenues by County'!AA$4)</f>
        <v>20.398007153806848</v>
      </c>
      <c r="AB52" s="55">
        <f>('Total Revenues by County'!AB52/'Total Revenues by County'!AB$4)</f>
        <v>2.9095139427473406E-2</v>
      </c>
      <c r="AC52" s="55">
        <f>('Total Revenues by County'!AC52/'Total Revenues by County'!AC$4)</f>
        <v>0</v>
      </c>
      <c r="AD52" s="55">
        <f>('Total Revenues by County'!AD52/'Total Revenues by County'!AD$4)</f>
        <v>1.9522040698781183E-2</v>
      </c>
      <c r="AE52" s="55">
        <f>('Total Revenues by County'!AE52/'Total Revenues by County'!AE$4)</f>
        <v>0.15160335223566015</v>
      </c>
      <c r="AF52" s="55">
        <f>('Total Revenues by County'!AF52/'Total Revenues by County'!AF$4)</f>
        <v>0.48019242472541801</v>
      </c>
      <c r="AG52" s="55">
        <f>('Total Revenues by County'!AG52/'Total Revenues by County'!AG$4)</f>
        <v>0.40168053712861335</v>
      </c>
      <c r="AH52" s="55">
        <f>('Total Revenues by County'!AH52/'Total Revenues by County'!AH$4)</f>
        <v>0</v>
      </c>
      <c r="AI52" s="55">
        <f>('Total Revenues by County'!AI52/'Total Revenues by County'!AI$4)</f>
        <v>0</v>
      </c>
      <c r="AJ52" s="55">
        <f>('Total Revenues by County'!AJ52/'Total Revenues by County'!AJ$4)</f>
        <v>0.27172804303696046</v>
      </c>
      <c r="AK52" s="55">
        <f>('Total Revenues by County'!AK52/'Total Revenues by County'!AK$4)</f>
        <v>5.5259440747049714E-2</v>
      </c>
      <c r="AL52" s="55">
        <f>('Total Revenues by County'!AL52/'Total Revenues by County'!AL$4)</f>
        <v>0.24867598108077696</v>
      </c>
      <c r="AM52" s="55">
        <f>('Total Revenues by County'!AM52/'Total Revenues by County'!AM$4)</f>
        <v>0</v>
      </c>
      <c r="AN52" s="55">
        <f>('Total Revenues by County'!AN52/'Total Revenues by County'!AN$4)</f>
        <v>452.05260011954573</v>
      </c>
      <c r="AO52" s="55">
        <f>('Total Revenues by County'!AO52/'Total Revenues by County'!AO$4)</f>
        <v>1.7568143986683313</v>
      </c>
      <c r="AP52" s="55">
        <f>('Total Revenues by County'!AP52/'Total Revenues by County'!AP$4)</f>
        <v>1.4040726939315373</v>
      </c>
      <c r="AQ52" s="55">
        <f>('Total Revenues by County'!AQ52/'Total Revenues by County'!AQ$4)</f>
        <v>0</v>
      </c>
      <c r="AR52" s="55">
        <f>('Total Revenues by County'!AR52/'Total Revenues by County'!AR$4)</f>
        <v>12.7288371902295</v>
      </c>
      <c r="AS52" s="55">
        <f>('Total Revenues by County'!AS52/'Total Revenues by County'!AS$4)</f>
        <v>2.9417646688887493</v>
      </c>
      <c r="AT52" s="55">
        <f>('Total Revenues by County'!AT52/'Total Revenues by County'!AT$4)</f>
        <v>0</v>
      </c>
      <c r="AU52" s="55">
        <f>('Total Revenues by County'!AU52/'Total Revenues by County'!AU$4)</f>
        <v>0.82257140518864069</v>
      </c>
      <c r="AV52" s="55">
        <f>('Total Revenues by County'!AV52/'Total Revenues by County'!AV$4)</f>
        <v>4.5577363373925737</v>
      </c>
      <c r="AW52" s="55">
        <f>('Total Revenues by County'!AW52/'Total Revenues by County'!AW$4)</f>
        <v>0</v>
      </c>
      <c r="AX52" s="55">
        <f>('Total Revenues by County'!AX52/'Total Revenues by County'!AX$4)</f>
        <v>0</v>
      </c>
      <c r="AY52" s="55">
        <f>('Total Revenues by County'!AY52/'Total Revenues by County'!AY$4)</f>
        <v>0.1302640638666096</v>
      </c>
      <c r="AZ52" s="55">
        <f>('Total Revenues by County'!AZ52/'Total Revenues by County'!AZ$4)</f>
        <v>2.6620532461098647</v>
      </c>
      <c r="BA52" s="55">
        <f>('Total Revenues by County'!BA52/'Total Revenues by County'!BA$4)</f>
        <v>0.28097878832873896</v>
      </c>
      <c r="BB52" s="55">
        <f>('Total Revenues by County'!BB52/'Total Revenues by County'!BB$4)</f>
        <v>2.4016357133661088E-2</v>
      </c>
      <c r="BC52" s="55">
        <f>('Total Revenues by County'!BC52/'Total Revenues by County'!BC$4)</f>
        <v>8.6692349213994468</v>
      </c>
      <c r="BD52" s="55">
        <f>('Total Revenues by County'!BD52/'Total Revenues by County'!BD$4)</f>
        <v>3.2838201280189341</v>
      </c>
      <c r="BE52" s="55">
        <f>('Total Revenues by County'!BE52/'Total Revenues by County'!BE$4)</f>
        <v>0.30286414893784958</v>
      </c>
      <c r="BF52" s="55">
        <f>('Total Revenues by County'!BF52/'Total Revenues by County'!BF$4)</f>
        <v>6.9341658596992684</v>
      </c>
      <c r="BG52" s="55">
        <f>('Total Revenues by County'!BG52/'Total Revenues by County'!BG$4)</f>
        <v>7.2893269561081303E-2</v>
      </c>
      <c r="BH52" s="55">
        <f>('Total Revenues by County'!BH52/'Total Revenues by County'!BH$4)</f>
        <v>0</v>
      </c>
      <c r="BI52" s="55">
        <f>('Total Revenues by County'!BI52/'Total Revenues by County'!BI$4)</f>
        <v>0.49923116593095163</v>
      </c>
      <c r="BJ52" s="55">
        <f>('Total Revenues by County'!BJ52/'Total Revenues by County'!BJ$4)</f>
        <v>0.25215157353885675</v>
      </c>
      <c r="BK52" s="55">
        <f>('Total Revenues by County'!BK52/'Total Revenues by County'!BK$4)</f>
        <v>0.35955813337825804</v>
      </c>
      <c r="BL52" s="55">
        <f>('Total Revenues by County'!BL52/'Total Revenues by County'!BL$4)</f>
        <v>0.16078865750996899</v>
      </c>
      <c r="BM52" s="55">
        <f>('Total Revenues by County'!BM52/'Total Revenues by County'!BM$4)</f>
        <v>0</v>
      </c>
      <c r="BN52" s="55">
        <f>('Total Revenues by County'!BN52/'Total Revenues by County'!BN$4)</f>
        <v>0.13961580531871659</v>
      </c>
      <c r="BO52" s="55">
        <f>('Total Revenues by County'!BO52/'Total Revenues by County'!BO$4)</f>
        <v>3.6327008058227188E-2</v>
      </c>
      <c r="BP52" s="55">
        <f>('Total Revenues by County'!BP52/'Total Revenues by County'!BP$4)</f>
        <v>11.077848227749215</v>
      </c>
      <c r="BQ52" s="17">
        <f>('Total Revenues by County'!BQ52/'Total Revenues by County'!BQ$4)</f>
        <v>0</v>
      </c>
    </row>
    <row r="53" spans="1:69" x14ac:dyDescent="0.25">
      <c r="A53" s="13"/>
      <c r="B53" s="14">
        <v>331.2</v>
      </c>
      <c r="C53" s="15" t="s">
        <v>49</v>
      </c>
      <c r="D53" s="55">
        <f>('Total Revenues by County'!D53/'Total Revenues by County'!D$4)</f>
        <v>4.0901728822330758</v>
      </c>
      <c r="E53" s="55">
        <f>('Total Revenues by County'!E53/'Total Revenues by County'!E$4)</f>
        <v>28.393214088143093</v>
      </c>
      <c r="F53" s="55">
        <f>('Total Revenues by County'!F53/'Total Revenues by County'!F$4)</f>
        <v>8.4536457963186695</v>
      </c>
      <c r="G53" s="55">
        <f>('Total Revenues by County'!G53/'Total Revenues by County'!G$4)</f>
        <v>29.026683029453014</v>
      </c>
      <c r="H53" s="55">
        <f>('Total Revenues by County'!H53/'Total Revenues by County'!H$4)</f>
        <v>5.7819318482965754</v>
      </c>
      <c r="I53" s="55">
        <f>('Total Revenues by County'!I53/'Total Revenues by County'!I$4)</f>
        <v>14.367306497580755</v>
      </c>
      <c r="J53" s="55">
        <f>('Total Revenues by County'!J53/'Total Revenues by County'!J$4)</f>
        <v>42.105435897435896</v>
      </c>
      <c r="K53" s="55">
        <f>('Total Revenues by County'!K53/'Total Revenues by County'!K$4)</f>
        <v>4.0511882883896533</v>
      </c>
      <c r="L53" s="55">
        <f>('Total Revenues by County'!L53/'Total Revenues by County'!L$4)</f>
        <v>7.4711051006825455</v>
      </c>
      <c r="M53" s="55">
        <f>('Total Revenues by County'!M53/'Total Revenues by County'!M$4)</f>
        <v>6.2646897021454953</v>
      </c>
      <c r="N53" s="55">
        <f>('Total Revenues by County'!N53/'Total Revenues by County'!N$4)</f>
        <v>14.227027867628763</v>
      </c>
      <c r="O53" s="55">
        <f>('Total Revenues by County'!O53/'Total Revenues by County'!O$4)</f>
        <v>9.3440790155632225</v>
      </c>
      <c r="P53" s="55">
        <f>('Total Revenues by County'!P53/'Total Revenues by County'!P$4)</f>
        <v>17.639607595662898</v>
      </c>
      <c r="Q53" s="55">
        <f>('Total Revenues by County'!Q53/'Total Revenues by County'!Q$4)</f>
        <v>24.304347826086957</v>
      </c>
      <c r="R53" s="55">
        <f>('Total Revenues by County'!R53/'Total Revenues by County'!R$4)</f>
        <v>38.853682056589129</v>
      </c>
      <c r="S53" s="55">
        <f>('Total Revenues by County'!S53/'Total Revenues by County'!S$4)</f>
        <v>5.9969904698211005</v>
      </c>
      <c r="T53" s="55">
        <f>('Total Revenues by County'!T53/'Total Revenues by County'!T$4)</f>
        <v>57.626807515802234</v>
      </c>
      <c r="U53" s="55">
        <f>('Total Revenues by County'!U53/'Total Revenues by County'!U$4)</f>
        <v>11.666796007674233</v>
      </c>
      <c r="V53" s="55">
        <f>('Total Revenues by County'!V53/'Total Revenues by County'!V$4)</f>
        <v>2.3817816872306512</v>
      </c>
      <c r="W53" s="55">
        <f>('Total Revenues by County'!W53/'Total Revenues by County'!W$4)</f>
        <v>65.853228810928286</v>
      </c>
      <c r="X53" s="55">
        <f>('Total Revenues by County'!X53/'Total Revenues by County'!X$4)</f>
        <v>4.9802685494547063</v>
      </c>
      <c r="Y53" s="55">
        <f>('Total Revenues by County'!Y53/'Total Revenues by County'!Y$4)</f>
        <v>20.551456179471586</v>
      </c>
      <c r="Z53" s="55">
        <f>('Total Revenues by County'!Z53/'Total Revenues by County'!Z$4)</f>
        <v>10.748909163030543</v>
      </c>
      <c r="AA53" s="55">
        <f>('Total Revenues by County'!AA53/'Total Revenues by County'!AA$4)</f>
        <v>0</v>
      </c>
      <c r="AB53" s="55">
        <f>('Total Revenues by County'!AB53/'Total Revenues by County'!AB$4)</f>
        <v>4.7382884395003995</v>
      </c>
      <c r="AC53" s="55">
        <f>('Total Revenues by County'!AC53/'Total Revenues by County'!AC$4)</f>
        <v>10.642054542141599</v>
      </c>
      <c r="AD53" s="55">
        <f>('Total Revenues by County'!AD53/'Total Revenues by County'!AD$4)</f>
        <v>8.8083468784422063</v>
      </c>
      <c r="AE53" s="55">
        <f>('Total Revenues by County'!AE53/'Total Revenues by County'!AE$4)</f>
        <v>14.354443719576453</v>
      </c>
      <c r="AF53" s="55">
        <f>('Total Revenues by County'!AF53/'Total Revenues by County'!AF$4)</f>
        <v>7.8688019822065085</v>
      </c>
      <c r="AG53" s="55">
        <f>('Total Revenues by County'!AG53/'Total Revenues by County'!AG$4)</f>
        <v>7.0138704619466896</v>
      </c>
      <c r="AH53" s="55">
        <f>('Total Revenues by County'!AH53/'Total Revenues by County'!AH$4)</f>
        <v>0</v>
      </c>
      <c r="AI53" s="55">
        <f>('Total Revenues by County'!AI53/'Total Revenues by County'!AI$4)</f>
        <v>0</v>
      </c>
      <c r="AJ53" s="55">
        <f>('Total Revenues by County'!AJ53/'Total Revenues by County'!AJ$4)</f>
        <v>14.062754378936667</v>
      </c>
      <c r="AK53" s="55">
        <f>('Total Revenues by County'!AK53/'Total Revenues by County'!AK$4)</f>
        <v>5.9377216147289555</v>
      </c>
      <c r="AL53" s="55">
        <f>('Total Revenues by County'!AL53/'Total Revenues by County'!AL$4)</f>
        <v>15.518870218921402</v>
      </c>
      <c r="AM53" s="55">
        <f>('Total Revenues by County'!AM53/'Total Revenues by County'!AM$4)</f>
        <v>9.2002646993946229</v>
      </c>
      <c r="AN53" s="55">
        <f>('Total Revenues by County'!AN53/'Total Revenues by County'!AN$4)</f>
        <v>89.744052600119545</v>
      </c>
      <c r="AO53" s="55">
        <f>('Total Revenues by County'!AO53/'Total Revenues by County'!AO$4)</f>
        <v>16.808520599250937</v>
      </c>
      <c r="AP53" s="55">
        <f>('Total Revenues by County'!AP53/'Total Revenues by County'!AP$4)</f>
        <v>7.9664780242416358</v>
      </c>
      <c r="AQ53" s="55">
        <f>('Total Revenues by County'!AQ53/'Total Revenues by County'!AQ$4)</f>
        <v>8.3716869451831109</v>
      </c>
      <c r="AR53" s="55">
        <f>('Total Revenues by County'!AR53/'Total Revenues by County'!AR$4)</f>
        <v>17.853592859388456</v>
      </c>
      <c r="AS53" s="55">
        <f>('Total Revenues by County'!AS53/'Total Revenues by County'!AS$4)</f>
        <v>6.3314036652744266</v>
      </c>
      <c r="AT53" s="55">
        <f>('Total Revenues by County'!AT53/'Total Revenues by County'!AT$4)</f>
        <v>311.90666301819675</v>
      </c>
      <c r="AU53" s="55">
        <f>('Total Revenues by County'!AU53/'Total Revenues by County'!AU$4)</f>
        <v>12.630057015031236</v>
      </c>
      <c r="AV53" s="55">
        <f>('Total Revenues by County'!AV53/'Total Revenues by County'!AV$4)</f>
        <v>8.7971706982557425</v>
      </c>
      <c r="AW53" s="55">
        <f>('Total Revenues by County'!AW53/'Total Revenues by County'!AW$4)</f>
        <v>3.6724172417241725</v>
      </c>
      <c r="AX53" s="55">
        <f>('Total Revenues by County'!AX53/'Total Revenues by County'!AX$4)</f>
        <v>8.2175467469955219</v>
      </c>
      <c r="AY53" s="55">
        <f>('Total Revenues by County'!AY53/'Total Revenues by County'!AY$4)</f>
        <v>10.945903195191395</v>
      </c>
      <c r="AZ53" s="55">
        <f>('Total Revenues by County'!AZ53/'Total Revenues by County'!AZ$4)</f>
        <v>5.086029903024996</v>
      </c>
      <c r="BA53" s="55">
        <f>('Total Revenues by County'!BA53/'Total Revenues by County'!BA$4)</f>
        <v>9.6805187035853475</v>
      </c>
      <c r="BB53" s="55">
        <f>('Total Revenues by County'!BB53/'Total Revenues by County'!BB$4)</f>
        <v>18.618983090791257</v>
      </c>
      <c r="BC53" s="55">
        <f>('Total Revenues by County'!BC53/'Total Revenues by County'!BC$4)</f>
        <v>0.8180038033865088</v>
      </c>
      <c r="BD53" s="55">
        <f>('Total Revenues by County'!BD53/'Total Revenues by County'!BD$4)</f>
        <v>31.051705126136302</v>
      </c>
      <c r="BE53" s="55">
        <f>('Total Revenues by County'!BE53/'Total Revenues by County'!BE$4)</f>
        <v>1.4404780071459016</v>
      </c>
      <c r="BF53" s="55">
        <f>('Total Revenues by County'!BF53/'Total Revenues by County'!BF$4)</f>
        <v>25.38316132028266</v>
      </c>
      <c r="BG53" s="55">
        <f>('Total Revenues by County'!BG53/'Total Revenues by County'!BG$4)</f>
        <v>5.1189585920777949</v>
      </c>
      <c r="BH53" s="55">
        <f>('Total Revenues by County'!BH53/'Total Revenues by County'!BH$4)</f>
        <v>4.9992568151630792</v>
      </c>
      <c r="BI53" s="55">
        <f>('Total Revenues by County'!BI53/'Total Revenues by County'!BI$4)</f>
        <v>1.6226727984140727</v>
      </c>
      <c r="BJ53" s="55">
        <f>('Total Revenues by County'!BJ53/'Total Revenues by County'!BJ$4)</f>
        <v>6.521076857204025</v>
      </c>
      <c r="BK53" s="55">
        <f>('Total Revenues by County'!BK53/'Total Revenues by County'!BK$4)</f>
        <v>19.517556737503309</v>
      </c>
      <c r="BL53" s="55">
        <f>('Total Revenues by County'!BL53/'Total Revenues by County'!BL$4)</f>
        <v>8.180549401860878</v>
      </c>
      <c r="BM53" s="55">
        <f>('Total Revenues by County'!BM53/'Total Revenues by County'!BM$4)</f>
        <v>45.880463469584811</v>
      </c>
      <c r="BN53" s="55">
        <f>('Total Revenues by County'!BN53/'Total Revenues by County'!BN$4)</f>
        <v>1.7187283281405115</v>
      </c>
      <c r="BO53" s="55">
        <f>('Total Revenues by County'!BO53/'Total Revenues by County'!BO$4)</f>
        <v>28.279698466337404</v>
      </c>
      <c r="BP53" s="55">
        <f>('Total Revenues by County'!BP53/'Total Revenues by County'!BP$4)</f>
        <v>5.4450702178296968</v>
      </c>
      <c r="BQ53" s="17">
        <f>('Total Revenues by County'!BQ53/'Total Revenues by County'!BQ$4)</f>
        <v>16.333145886889461</v>
      </c>
    </row>
    <row r="54" spans="1:69" x14ac:dyDescent="0.25">
      <c r="A54" s="13"/>
      <c r="B54" s="14">
        <v>331.31</v>
      </c>
      <c r="C54" s="15" t="s">
        <v>50</v>
      </c>
      <c r="D54" s="55">
        <f>('Total Revenues by County'!D54/'Total Revenues by County'!D$4)</f>
        <v>0</v>
      </c>
      <c r="E54" s="55">
        <f>('Total Revenues by County'!E54/'Total Revenues by County'!E$4)</f>
        <v>0</v>
      </c>
      <c r="F54" s="55">
        <f>('Total Revenues by County'!F54/'Total Revenues by County'!F$4)</f>
        <v>0</v>
      </c>
      <c r="G54" s="55">
        <f>('Total Revenues by County'!G54/'Total Revenues by County'!G$4)</f>
        <v>0</v>
      </c>
      <c r="H54" s="55">
        <f>('Total Revenues by County'!H54/'Total Revenues by County'!H$4)</f>
        <v>0</v>
      </c>
      <c r="I54" s="55">
        <f>('Total Revenues by County'!I54/'Total Revenues by County'!I$4)</f>
        <v>0</v>
      </c>
      <c r="J54" s="55">
        <f>('Total Revenues by County'!J54/'Total Revenues by County'!J$4)</f>
        <v>0</v>
      </c>
      <c r="K54" s="55">
        <f>('Total Revenues by County'!K54/'Total Revenues by County'!K$4)</f>
        <v>0</v>
      </c>
      <c r="L54" s="55">
        <f>('Total Revenues by County'!L54/'Total Revenues by County'!L$4)</f>
        <v>0</v>
      </c>
      <c r="M54" s="55">
        <f>('Total Revenues by County'!M54/'Total Revenues by County'!M$4)</f>
        <v>0</v>
      </c>
      <c r="N54" s="55">
        <f>('Total Revenues by County'!N54/'Total Revenues by County'!N$4)</f>
        <v>0</v>
      </c>
      <c r="O54" s="55">
        <f>('Total Revenues by County'!O54/'Total Revenues by County'!O$4)</f>
        <v>0</v>
      </c>
      <c r="P54" s="55">
        <f>('Total Revenues by County'!P54/'Total Revenues by County'!P$4)</f>
        <v>0</v>
      </c>
      <c r="Q54" s="55">
        <f>('Total Revenues by County'!Q54/'Total Revenues by County'!Q$4)</f>
        <v>0</v>
      </c>
      <c r="R54" s="55">
        <f>('Total Revenues by County'!R54/'Total Revenues by County'!R$4)</f>
        <v>0</v>
      </c>
      <c r="S54" s="55">
        <f>('Total Revenues by County'!S54/'Total Revenues by County'!S$4)</f>
        <v>0</v>
      </c>
      <c r="T54" s="55">
        <f>('Total Revenues by County'!T54/'Total Revenues by County'!T$4)</f>
        <v>0</v>
      </c>
      <c r="U54" s="55">
        <f>('Total Revenues by County'!U54/'Total Revenues by County'!U$4)</f>
        <v>0</v>
      </c>
      <c r="V54" s="55">
        <f>('Total Revenues by County'!V54/'Total Revenues by County'!V$4)</f>
        <v>0</v>
      </c>
      <c r="W54" s="55">
        <f>('Total Revenues by County'!W54/'Total Revenues by County'!W$4)</f>
        <v>0</v>
      </c>
      <c r="X54" s="55">
        <f>('Total Revenues by County'!X54/'Total Revenues by County'!X$4)</f>
        <v>0</v>
      </c>
      <c r="Y54" s="55">
        <f>('Total Revenues by County'!Y54/'Total Revenues by County'!Y$4)</f>
        <v>0</v>
      </c>
      <c r="Z54" s="55">
        <f>('Total Revenues by County'!Z54/'Total Revenues by County'!Z$4)</f>
        <v>0</v>
      </c>
      <c r="AA54" s="55">
        <f>('Total Revenues by County'!AA54/'Total Revenues by County'!AA$4)</f>
        <v>0</v>
      </c>
      <c r="AB54" s="55">
        <f>('Total Revenues by County'!AB54/'Total Revenues by County'!AB$4)</f>
        <v>0</v>
      </c>
      <c r="AC54" s="55">
        <f>('Total Revenues by County'!AC54/'Total Revenues by County'!AC$4)</f>
        <v>0</v>
      </c>
      <c r="AD54" s="55">
        <f>('Total Revenues by County'!AD54/'Total Revenues by County'!AD$4)</f>
        <v>1.2251611989983941E-2</v>
      </c>
      <c r="AE54" s="55">
        <f>('Total Revenues by County'!AE54/'Total Revenues by County'!AE$4)</f>
        <v>0</v>
      </c>
      <c r="AF54" s="55">
        <f>('Total Revenues by County'!AF54/'Total Revenues by County'!AF$4)</f>
        <v>1.0962993015909814</v>
      </c>
      <c r="AG54" s="55">
        <f>('Total Revenues by County'!AG54/'Total Revenues by County'!AG$4)</f>
        <v>0</v>
      </c>
      <c r="AH54" s="55">
        <f>('Total Revenues by County'!AH54/'Total Revenues by County'!AH$4)</f>
        <v>0</v>
      </c>
      <c r="AI54" s="55">
        <f>('Total Revenues by County'!AI54/'Total Revenues by County'!AI$4)</f>
        <v>0</v>
      </c>
      <c r="AJ54" s="55">
        <f>('Total Revenues by County'!AJ54/'Total Revenues by County'!AJ$4)</f>
        <v>0</v>
      </c>
      <c r="AK54" s="55">
        <f>('Total Revenues by County'!AK54/'Total Revenues by County'!AK$4)</f>
        <v>0</v>
      </c>
      <c r="AL54" s="55">
        <f>('Total Revenues by County'!AL54/'Total Revenues by County'!AL$4)</f>
        <v>0</v>
      </c>
      <c r="AM54" s="55">
        <f>('Total Revenues by County'!AM54/'Total Revenues by County'!AM$4)</f>
        <v>0.51045317516727529</v>
      </c>
      <c r="AN54" s="55">
        <f>('Total Revenues by County'!AN54/'Total Revenues by County'!AN$4)</f>
        <v>0</v>
      </c>
      <c r="AO54" s="55">
        <f>('Total Revenues by County'!AO54/'Total Revenues by County'!AO$4)</f>
        <v>0</v>
      </c>
      <c r="AP54" s="55">
        <f>('Total Revenues by County'!AP54/'Total Revenues by County'!AP$4)</f>
        <v>0</v>
      </c>
      <c r="AQ54" s="55">
        <f>('Total Revenues by County'!AQ54/'Total Revenues by County'!AQ$4)</f>
        <v>0</v>
      </c>
      <c r="AR54" s="55">
        <f>('Total Revenues by County'!AR54/'Total Revenues by County'!AR$4)</f>
        <v>0</v>
      </c>
      <c r="AS54" s="55">
        <f>('Total Revenues by County'!AS54/'Total Revenues by County'!AS$4)</f>
        <v>0</v>
      </c>
      <c r="AT54" s="55">
        <f>('Total Revenues by County'!AT54/'Total Revenues by County'!AT$4)</f>
        <v>0</v>
      </c>
      <c r="AU54" s="55">
        <f>('Total Revenues by County'!AU54/'Total Revenues by County'!AU$4)</f>
        <v>0</v>
      </c>
      <c r="AV54" s="55">
        <f>('Total Revenues by County'!AV54/'Total Revenues by County'!AV$4)</f>
        <v>0</v>
      </c>
      <c r="AW54" s="55">
        <f>('Total Revenues by County'!AW54/'Total Revenues by County'!AW$4)</f>
        <v>0</v>
      </c>
      <c r="AX54" s="55">
        <f>('Total Revenues by County'!AX54/'Total Revenues by County'!AX$4)</f>
        <v>0</v>
      </c>
      <c r="AY54" s="55">
        <f>('Total Revenues by County'!AY54/'Total Revenues by County'!AY$4)</f>
        <v>0</v>
      </c>
      <c r="AZ54" s="55">
        <f>('Total Revenues by County'!AZ54/'Total Revenues by County'!AZ$4)</f>
        <v>0</v>
      </c>
      <c r="BA54" s="55">
        <f>('Total Revenues by County'!BA54/'Total Revenues by County'!BA$4)</f>
        <v>0</v>
      </c>
      <c r="BB54" s="55">
        <f>('Total Revenues by County'!BB54/'Total Revenues by County'!BB$4)</f>
        <v>0</v>
      </c>
      <c r="BC54" s="55">
        <f>('Total Revenues by County'!BC54/'Total Revenues by County'!BC$4)</f>
        <v>0</v>
      </c>
      <c r="BD54" s="55">
        <f>('Total Revenues by County'!BD54/'Total Revenues by County'!BD$4)</f>
        <v>15.075103544725943</v>
      </c>
      <c r="BE54" s="55">
        <f>('Total Revenues by County'!BE54/'Total Revenues by County'!BE$4)</f>
        <v>0</v>
      </c>
      <c r="BF54" s="55">
        <f>('Total Revenues by County'!BF54/'Total Revenues by County'!BF$4)</f>
        <v>0</v>
      </c>
      <c r="BG54" s="55">
        <f>('Total Revenues by County'!BG54/'Total Revenues by County'!BG$4)</f>
        <v>0</v>
      </c>
      <c r="BH54" s="55">
        <f>('Total Revenues by County'!BH54/'Total Revenues by County'!BH$4)</f>
        <v>0</v>
      </c>
      <c r="BI54" s="55">
        <f>('Total Revenues by County'!BI54/'Total Revenues by County'!BI$4)</f>
        <v>0</v>
      </c>
      <c r="BJ54" s="55">
        <f>('Total Revenues by County'!BJ54/'Total Revenues by County'!BJ$4)</f>
        <v>0</v>
      </c>
      <c r="BK54" s="55">
        <f>('Total Revenues by County'!BK54/'Total Revenues by County'!BK$4)</f>
        <v>0</v>
      </c>
      <c r="BL54" s="55">
        <f>('Total Revenues by County'!BL54/'Total Revenues by County'!BL$4)</f>
        <v>0</v>
      </c>
      <c r="BM54" s="55">
        <f>('Total Revenues by County'!BM54/'Total Revenues by County'!BM$4)</f>
        <v>0</v>
      </c>
      <c r="BN54" s="55">
        <f>('Total Revenues by County'!BN54/'Total Revenues by County'!BN$4)</f>
        <v>0</v>
      </c>
      <c r="BO54" s="55">
        <f>('Total Revenues by County'!BO54/'Total Revenues by County'!BO$4)</f>
        <v>0</v>
      </c>
      <c r="BP54" s="55">
        <f>('Total Revenues by County'!BP54/'Total Revenues by County'!BP$4)</f>
        <v>0</v>
      </c>
      <c r="BQ54" s="17">
        <f>('Total Revenues by County'!BQ54/'Total Revenues by County'!BQ$4)</f>
        <v>0</v>
      </c>
    </row>
    <row r="55" spans="1:69" x14ac:dyDescent="0.25">
      <c r="A55" s="13"/>
      <c r="B55" s="14">
        <v>331.32</v>
      </c>
      <c r="C55" s="15" t="s">
        <v>51</v>
      </c>
      <c r="D55" s="55">
        <f>('Total Revenues by County'!D55/'Total Revenues by County'!D$4)</f>
        <v>0</v>
      </c>
      <c r="E55" s="55">
        <f>('Total Revenues by County'!E55/'Total Revenues by County'!E$4)</f>
        <v>0</v>
      </c>
      <c r="F55" s="55">
        <f>('Total Revenues by County'!F55/'Total Revenues by County'!F$4)</f>
        <v>0</v>
      </c>
      <c r="G55" s="55">
        <f>('Total Revenues by County'!G55/'Total Revenues by County'!G$4)</f>
        <v>0</v>
      </c>
      <c r="H55" s="55">
        <f>('Total Revenues by County'!H55/'Total Revenues by County'!H$4)</f>
        <v>0</v>
      </c>
      <c r="I55" s="55">
        <f>('Total Revenues by County'!I55/'Total Revenues by County'!I$4)</f>
        <v>0</v>
      </c>
      <c r="J55" s="55">
        <f>('Total Revenues by County'!J55/'Total Revenues by County'!J$4)</f>
        <v>0</v>
      </c>
      <c r="K55" s="55">
        <f>('Total Revenues by County'!K55/'Total Revenues by County'!K$4)</f>
        <v>0</v>
      </c>
      <c r="L55" s="55">
        <f>('Total Revenues by County'!L55/'Total Revenues by County'!L$4)</f>
        <v>0</v>
      </c>
      <c r="M55" s="55">
        <f>('Total Revenues by County'!M55/'Total Revenues by County'!M$4)</f>
        <v>0</v>
      </c>
      <c r="N55" s="55">
        <f>('Total Revenues by County'!N55/'Total Revenues by County'!N$4)</f>
        <v>0</v>
      </c>
      <c r="O55" s="55">
        <f>('Total Revenues by County'!O55/'Total Revenues by County'!O$4)</f>
        <v>0</v>
      </c>
      <c r="P55" s="55">
        <f>('Total Revenues by County'!P55/'Total Revenues by County'!P$4)</f>
        <v>0</v>
      </c>
      <c r="Q55" s="55">
        <f>('Total Revenues by County'!Q55/'Total Revenues by County'!Q$4)</f>
        <v>0</v>
      </c>
      <c r="R55" s="55">
        <f>('Total Revenues by County'!R55/'Total Revenues by County'!R$4)</f>
        <v>0</v>
      </c>
      <c r="S55" s="55">
        <f>('Total Revenues by County'!S55/'Total Revenues by County'!S$4)</f>
        <v>0</v>
      </c>
      <c r="T55" s="55">
        <f>('Total Revenues by County'!T55/'Total Revenues by County'!T$4)</f>
        <v>0</v>
      </c>
      <c r="U55" s="55">
        <f>('Total Revenues by County'!U55/'Total Revenues by County'!U$4)</f>
        <v>0</v>
      </c>
      <c r="V55" s="55">
        <f>('Total Revenues by County'!V55/'Total Revenues by County'!V$4)</f>
        <v>0</v>
      </c>
      <c r="W55" s="55">
        <f>('Total Revenues by County'!W55/'Total Revenues by County'!W$4)</f>
        <v>0</v>
      </c>
      <c r="X55" s="55">
        <f>('Total Revenues by County'!X55/'Total Revenues by County'!X$4)</f>
        <v>0</v>
      </c>
      <c r="Y55" s="55">
        <f>('Total Revenues by County'!Y55/'Total Revenues by County'!Y$4)</f>
        <v>0</v>
      </c>
      <c r="Z55" s="55">
        <f>('Total Revenues by County'!Z55/'Total Revenues by County'!Z$4)</f>
        <v>0</v>
      </c>
      <c r="AA55" s="55">
        <f>('Total Revenues by County'!AA55/'Total Revenues by County'!AA$4)</f>
        <v>0.98280531425651507</v>
      </c>
      <c r="AB55" s="55">
        <f>('Total Revenues by County'!AB55/'Total Revenues by County'!AB$4)</f>
        <v>0</v>
      </c>
      <c r="AC55" s="55">
        <f>('Total Revenues by County'!AC55/'Total Revenues by County'!AC$4)</f>
        <v>0</v>
      </c>
      <c r="AD55" s="55">
        <f>('Total Revenues by County'!AD55/'Total Revenues by County'!AD$4)</f>
        <v>0</v>
      </c>
      <c r="AE55" s="55">
        <f>('Total Revenues by County'!AE55/'Total Revenues by County'!AE$4)</f>
        <v>0</v>
      </c>
      <c r="AF55" s="55">
        <f>('Total Revenues by County'!AF55/'Total Revenues by County'!AF$4)</f>
        <v>0</v>
      </c>
      <c r="AG55" s="55">
        <f>('Total Revenues by County'!AG55/'Total Revenues by County'!AG$4)</f>
        <v>0</v>
      </c>
      <c r="AH55" s="55">
        <f>('Total Revenues by County'!AH55/'Total Revenues by County'!AH$4)</f>
        <v>0</v>
      </c>
      <c r="AI55" s="55">
        <f>('Total Revenues by County'!AI55/'Total Revenues by County'!AI$4)</f>
        <v>0</v>
      </c>
      <c r="AJ55" s="55">
        <f>('Total Revenues by County'!AJ55/'Total Revenues by County'!AJ$4)</f>
        <v>0</v>
      </c>
      <c r="AK55" s="55">
        <f>('Total Revenues by County'!AK55/'Total Revenues by County'!AK$4)</f>
        <v>0</v>
      </c>
      <c r="AL55" s="55">
        <f>('Total Revenues by County'!AL55/'Total Revenues by County'!AL$4)</f>
        <v>0</v>
      </c>
      <c r="AM55" s="55">
        <f>('Total Revenues by County'!AM55/'Total Revenues by County'!AM$4)</f>
        <v>0</v>
      </c>
      <c r="AN55" s="55">
        <f>('Total Revenues by County'!AN55/'Total Revenues by County'!AN$4)</f>
        <v>0</v>
      </c>
      <c r="AO55" s="55">
        <f>('Total Revenues by County'!AO55/'Total Revenues by County'!AO$4)</f>
        <v>0</v>
      </c>
      <c r="AP55" s="55">
        <f>('Total Revenues by County'!AP55/'Total Revenues by County'!AP$4)</f>
        <v>0</v>
      </c>
      <c r="AQ55" s="55">
        <f>('Total Revenues by County'!AQ55/'Total Revenues by County'!AQ$4)</f>
        <v>0</v>
      </c>
      <c r="AR55" s="55">
        <f>('Total Revenues by County'!AR55/'Total Revenues by County'!AR$4)</f>
        <v>0</v>
      </c>
      <c r="AS55" s="55">
        <f>('Total Revenues by County'!AS55/'Total Revenues by County'!AS$4)</f>
        <v>0</v>
      </c>
      <c r="AT55" s="55">
        <f>('Total Revenues by County'!AT55/'Total Revenues by County'!AT$4)</f>
        <v>0</v>
      </c>
      <c r="AU55" s="55">
        <f>('Total Revenues by County'!AU55/'Total Revenues by County'!AU$4)</f>
        <v>0</v>
      </c>
      <c r="AV55" s="55">
        <f>('Total Revenues by County'!AV55/'Total Revenues by County'!AV$4)</f>
        <v>0</v>
      </c>
      <c r="AW55" s="55">
        <f>('Total Revenues by County'!AW55/'Total Revenues by County'!AW$4)</f>
        <v>0</v>
      </c>
      <c r="AX55" s="55">
        <f>('Total Revenues by County'!AX55/'Total Revenues by County'!AX$4)</f>
        <v>0</v>
      </c>
      <c r="AY55" s="55">
        <f>('Total Revenues by County'!AY55/'Total Revenues by County'!AY$4)</f>
        <v>0</v>
      </c>
      <c r="AZ55" s="55">
        <f>('Total Revenues by County'!AZ55/'Total Revenues by County'!AZ$4)</f>
        <v>0</v>
      </c>
      <c r="BA55" s="55">
        <f>('Total Revenues by County'!BA55/'Total Revenues by County'!BA$4)</f>
        <v>0</v>
      </c>
      <c r="BB55" s="55">
        <f>('Total Revenues by County'!BB55/'Total Revenues by County'!BB$4)</f>
        <v>0</v>
      </c>
      <c r="BC55" s="55">
        <f>('Total Revenues by County'!BC55/'Total Revenues by County'!BC$4)</f>
        <v>0</v>
      </c>
      <c r="BD55" s="55">
        <f>('Total Revenues by County'!BD55/'Total Revenues by County'!BD$4)</f>
        <v>0</v>
      </c>
      <c r="BE55" s="55">
        <f>('Total Revenues by County'!BE55/'Total Revenues by County'!BE$4)</f>
        <v>0</v>
      </c>
      <c r="BF55" s="55">
        <f>('Total Revenues by County'!BF55/'Total Revenues by County'!BF$4)</f>
        <v>0</v>
      </c>
      <c r="BG55" s="55">
        <f>('Total Revenues by County'!BG55/'Total Revenues by County'!BG$4)</f>
        <v>0</v>
      </c>
      <c r="BH55" s="55">
        <f>('Total Revenues by County'!BH55/'Total Revenues by County'!BH$4)</f>
        <v>0</v>
      </c>
      <c r="BI55" s="55">
        <f>('Total Revenues by County'!BI55/'Total Revenues by County'!BI$4)</f>
        <v>0</v>
      </c>
      <c r="BJ55" s="55">
        <f>('Total Revenues by County'!BJ55/'Total Revenues by County'!BJ$4)</f>
        <v>0</v>
      </c>
      <c r="BK55" s="55">
        <f>('Total Revenues by County'!BK55/'Total Revenues by County'!BK$4)</f>
        <v>0</v>
      </c>
      <c r="BL55" s="55">
        <f>('Total Revenues by County'!BL55/'Total Revenues by County'!BL$4)</f>
        <v>0</v>
      </c>
      <c r="BM55" s="55">
        <f>('Total Revenues by County'!BM55/'Total Revenues by County'!BM$4)</f>
        <v>0</v>
      </c>
      <c r="BN55" s="55">
        <f>('Total Revenues by County'!BN55/'Total Revenues by County'!BN$4)</f>
        <v>0</v>
      </c>
      <c r="BO55" s="55">
        <f>('Total Revenues by County'!BO55/'Total Revenues by County'!BO$4)</f>
        <v>0</v>
      </c>
      <c r="BP55" s="55">
        <f>('Total Revenues by County'!BP55/'Total Revenues by County'!BP$4)</f>
        <v>0</v>
      </c>
      <c r="BQ55" s="17">
        <f>('Total Revenues by County'!BQ55/'Total Revenues by County'!BQ$4)</f>
        <v>0</v>
      </c>
    </row>
    <row r="56" spans="1:69" x14ac:dyDescent="0.25">
      <c r="A56" s="13"/>
      <c r="B56" s="14">
        <v>331.35</v>
      </c>
      <c r="C56" s="15" t="s">
        <v>52</v>
      </c>
      <c r="D56" s="55">
        <f>('Total Revenues by County'!D56/'Total Revenues by County'!D$4)</f>
        <v>0</v>
      </c>
      <c r="E56" s="55">
        <f>('Total Revenues by County'!E56/'Total Revenues by County'!E$4)</f>
        <v>0</v>
      </c>
      <c r="F56" s="55">
        <f>('Total Revenues by County'!F56/'Total Revenues by County'!F$4)</f>
        <v>0</v>
      </c>
      <c r="G56" s="55">
        <f>('Total Revenues by County'!G56/'Total Revenues by County'!G$4)</f>
        <v>0</v>
      </c>
      <c r="H56" s="55">
        <f>('Total Revenues by County'!H56/'Total Revenues by County'!H$4)</f>
        <v>0</v>
      </c>
      <c r="I56" s="55">
        <f>('Total Revenues by County'!I56/'Total Revenues by County'!I$4)</f>
        <v>0</v>
      </c>
      <c r="J56" s="55">
        <f>('Total Revenues by County'!J56/'Total Revenues by County'!J$4)</f>
        <v>0</v>
      </c>
      <c r="K56" s="55">
        <f>('Total Revenues by County'!K56/'Total Revenues by County'!K$4)</f>
        <v>0</v>
      </c>
      <c r="L56" s="55">
        <f>('Total Revenues by County'!L56/'Total Revenues by County'!L$4)</f>
        <v>0</v>
      </c>
      <c r="M56" s="55">
        <f>('Total Revenues by County'!M56/'Total Revenues by County'!M$4)</f>
        <v>0</v>
      </c>
      <c r="N56" s="55">
        <f>('Total Revenues by County'!N56/'Total Revenues by County'!N$4)</f>
        <v>0</v>
      </c>
      <c r="O56" s="55">
        <f>('Total Revenues by County'!O56/'Total Revenues by County'!O$4)</f>
        <v>0</v>
      </c>
      <c r="P56" s="55">
        <f>('Total Revenues by County'!P56/'Total Revenues by County'!P$4)</f>
        <v>0</v>
      </c>
      <c r="Q56" s="55">
        <f>('Total Revenues by County'!Q56/'Total Revenues by County'!Q$4)</f>
        <v>0</v>
      </c>
      <c r="R56" s="55">
        <f>('Total Revenues by County'!R56/'Total Revenues by County'!R$4)</f>
        <v>0</v>
      </c>
      <c r="S56" s="55">
        <f>('Total Revenues by County'!S56/'Total Revenues by County'!S$4)</f>
        <v>0</v>
      </c>
      <c r="T56" s="55">
        <f>('Total Revenues by County'!T56/'Total Revenues by County'!T$4)</f>
        <v>0</v>
      </c>
      <c r="U56" s="55">
        <f>('Total Revenues by County'!U56/'Total Revenues by County'!U$4)</f>
        <v>-0.4132660760093988</v>
      </c>
      <c r="V56" s="55">
        <f>('Total Revenues by County'!V56/'Total Revenues by County'!V$4)</f>
        <v>0</v>
      </c>
      <c r="W56" s="55">
        <f>('Total Revenues by County'!W56/'Total Revenues by County'!W$4)</f>
        <v>0</v>
      </c>
      <c r="X56" s="55">
        <f>('Total Revenues by County'!X56/'Total Revenues by County'!X$4)</f>
        <v>0</v>
      </c>
      <c r="Y56" s="55">
        <f>('Total Revenues by County'!Y56/'Total Revenues by County'!Y$4)</f>
        <v>0</v>
      </c>
      <c r="Z56" s="55">
        <f>('Total Revenues by County'!Z56/'Total Revenues by County'!Z$4)</f>
        <v>0</v>
      </c>
      <c r="AA56" s="55">
        <f>('Total Revenues by County'!AA56/'Total Revenues by County'!AA$4)</f>
        <v>0</v>
      </c>
      <c r="AB56" s="55">
        <f>('Total Revenues by County'!AB56/'Total Revenues by County'!AB$4)</f>
        <v>0</v>
      </c>
      <c r="AC56" s="55">
        <f>('Total Revenues by County'!AC56/'Total Revenues by County'!AC$4)</f>
        <v>0</v>
      </c>
      <c r="AD56" s="55">
        <f>('Total Revenues by County'!AD56/'Total Revenues by County'!AD$4)</f>
        <v>0</v>
      </c>
      <c r="AE56" s="55">
        <f>('Total Revenues by County'!AE56/'Total Revenues by County'!AE$4)</f>
        <v>0</v>
      </c>
      <c r="AF56" s="55">
        <f>('Total Revenues by County'!AF56/'Total Revenues by County'!AF$4)</f>
        <v>0</v>
      </c>
      <c r="AG56" s="55">
        <f>('Total Revenues by County'!AG56/'Total Revenues by County'!AG$4)</f>
        <v>0</v>
      </c>
      <c r="AH56" s="55">
        <f>('Total Revenues by County'!AH56/'Total Revenues by County'!AH$4)</f>
        <v>0</v>
      </c>
      <c r="AI56" s="55">
        <f>('Total Revenues by County'!AI56/'Total Revenues by County'!AI$4)</f>
        <v>0</v>
      </c>
      <c r="AJ56" s="55">
        <f>('Total Revenues by County'!AJ56/'Total Revenues by County'!AJ$4)</f>
        <v>0</v>
      </c>
      <c r="AK56" s="55">
        <f>('Total Revenues by County'!AK56/'Total Revenues by County'!AK$4)</f>
        <v>0</v>
      </c>
      <c r="AL56" s="55">
        <f>('Total Revenues by County'!AL56/'Total Revenues by County'!AL$4)</f>
        <v>0</v>
      </c>
      <c r="AM56" s="55">
        <f>('Total Revenues by County'!AM56/'Total Revenues by County'!AM$4)</f>
        <v>0</v>
      </c>
      <c r="AN56" s="55">
        <f>('Total Revenues by County'!AN56/'Total Revenues by County'!AN$4)</f>
        <v>0</v>
      </c>
      <c r="AO56" s="55">
        <f>('Total Revenues by County'!AO56/'Total Revenues by County'!AO$4)</f>
        <v>0</v>
      </c>
      <c r="AP56" s="55">
        <f>('Total Revenues by County'!AP56/'Total Revenues by County'!AP$4)</f>
        <v>0</v>
      </c>
      <c r="AQ56" s="55">
        <f>('Total Revenues by County'!AQ56/'Total Revenues by County'!AQ$4)</f>
        <v>0</v>
      </c>
      <c r="AR56" s="55">
        <f>('Total Revenues by County'!AR56/'Total Revenues by County'!AR$4)</f>
        <v>0</v>
      </c>
      <c r="AS56" s="55">
        <f>('Total Revenues by County'!AS56/'Total Revenues by County'!AS$4)</f>
        <v>0</v>
      </c>
      <c r="AT56" s="55">
        <f>('Total Revenues by County'!AT56/'Total Revenues by County'!AT$4)</f>
        <v>0.26219729101108225</v>
      </c>
      <c r="AU56" s="55">
        <f>('Total Revenues by County'!AU56/'Total Revenues by County'!AU$4)</f>
        <v>0</v>
      </c>
      <c r="AV56" s="55">
        <f>('Total Revenues by County'!AV56/'Total Revenues by County'!AV$4)</f>
        <v>0</v>
      </c>
      <c r="AW56" s="55">
        <f>('Total Revenues by County'!AW56/'Total Revenues by County'!AW$4)</f>
        <v>15.077757775777577</v>
      </c>
      <c r="AX56" s="55">
        <f>('Total Revenues by County'!AX56/'Total Revenues by County'!AX$4)</f>
        <v>0.43636230361375133</v>
      </c>
      <c r="AY56" s="55">
        <f>('Total Revenues by County'!AY56/'Total Revenues by County'!AY$4)</f>
        <v>0</v>
      </c>
      <c r="AZ56" s="55">
        <f>('Total Revenues by County'!AZ56/'Total Revenues by County'!AZ$4)</f>
        <v>0</v>
      </c>
      <c r="BA56" s="55">
        <f>('Total Revenues by County'!BA56/'Total Revenues by County'!BA$4)</f>
        <v>0</v>
      </c>
      <c r="BB56" s="55">
        <f>('Total Revenues by County'!BB56/'Total Revenues by County'!BB$4)</f>
        <v>0</v>
      </c>
      <c r="BC56" s="55">
        <f>('Total Revenues by County'!BC56/'Total Revenues by County'!BC$4)</f>
        <v>0</v>
      </c>
      <c r="BD56" s="55">
        <f>('Total Revenues by County'!BD56/'Total Revenues by County'!BD$4)</f>
        <v>0</v>
      </c>
      <c r="BE56" s="55">
        <f>('Total Revenues by County'!BE56/'Total Revenues by County'!BE$4)</f>
        <v>0</v>
      </c>
      <c r="BF56" s="55">
        <f>('Total Revenues by County'!BF56/'Total Revenues by County'!BF$4)</f>
        <v>0</v>
      </c>
      <c r="BG56" s="55">
        <f>('Total Revenues by County'!BG56/'Total Revenues by County'!BG$4)</f>
        <v>0.11577438363766086</v>
      </c>
      <c r="BH56" s="55">
        <f>('Total Revenues by County'!BH56/'Total Revenues by County'!BH$4)</f>
        <v>0</v>
      </c>
      <c r="BI56" s="55">
        <f>('Total Revenues by County'!BI56/'Total Revenues by County'!BI$4)</f>
        <v>0</v>
      </c>
      <c r="BJ56" s="55">
        <f>('Total Revenues by County'!BJ56/'Total Revenues by County'!BJ$4)</f>
        <v>0</v>
      </c>
      <c r="BK56" s="55">
        <f>('Total Revenues by County'!BK56/'Total Revenues by County'!BK$4)</f>
        <v>0</v>
      </c>
      <c r="BL56" s="55">
        <f>('Total Revenues by County'!BL56/'Total Revenues by County'!BL$4)</f>
        <v>0</v>
      </c>
      <c r="BM56" s="55">
        <f>('Total Revenues by County'!BM56/'Total Revenues by County'!BM$4)</f>
        <v>0</v>
      </c>
      <c r="BN56" s="55">
        <f>('Total Revenues by County'!BN56/'Total Revenues by County'!BN$4)</f>
        <v>0</v>
      </c>
      <c r="BO56" s="55">
        <f>('Total Revenues by County'!BO56/'Total Revenues by County'!BO$4)</f>
        <v>0.82782037951650633</v>
      </c>
      <c r="BP56" s="55">
        <f>('Total Revenues by County'!BP56/'Total Revenues by County'!BP$4)</f>
        <v>0</v>
      </c>
      <c r="BQ56" s="17">
        <f>('Total Revenues by County'!BQ56/'Total Revenues by County'!BQ$4)</f>
        <v>0</v>
      </c>
    </row>
    <row r="57" spans="1:69" x14ac:dyDescent="0.25">
      <c r="A57" s="13"/>
      <c r="B57" s="14">
        <v>331.39</v>
      </c>
      <c r="C57" s="15" t="s">
        <v>53</v>
      </c>
      <c r="D57" s="55">
        <f>('Total Revenues by County'!D57/'Total Revenues by County'!D$4)</f>
        <v>0.16271387909564317</v>
      </c>
      <c r="E57" s="55">
        <f>('Total Revenues by County'!E57/'Total Revenues by County'!E$4)</f>
        <v>0</v>
      </c>
      <c r="F57" s="55">
        <f>('Total Revenues by County'!F57/'Total Revenues by County'!F$4)</f>
        <v>0</v>
      </c>
      <c r="G57" s="55">
        <f>('Total Revenues by County'!G57/'Total Revenues by County'!G$4)</f>
        <v>0</v>
      </c>
      <c r="H57" s="55">
        <f>('Total Revenues by County'!H57/'Total Revenues by County'!H$4)</f>
        <v>0.25435425929742939</v>
      </c>
      <c r="I57" s="55">
        <f>('Total Revenues by County'!I57/'Total Revenues by County'!I$4)</f>
        <v>1.3677973257302642</v>
      </c>
      <c r="J57" s="55">
        <f>('Total Revenues by County'!J57/'Total Revenues by County'!J$4)</f>
        <v>148.46625641025642</v>
      </c>
      <c r="K57" s="55">
        <f>('Total Revenues by County'!K57/'Total Revenues by County'!K$4)</f>
        <v>1.6097150858243008</v>
      </c>
      <c r="L57" s="55">
        <f>('Total Revenues by County'!L57/'Total Revenues by County'!L$4)</f>
        <v>0</v>
      </c>
      <c r="M57" s="55">
        <f>('Total Revenues by County'!M57/'Total Revenues by County'!M$4)</f>
        <v>0</v>
      </c>
      <c r="N57" s="55">
        <f>('Total Revenues by County'!N57/'Total Revenues by County'!N$4)</f>
        <v>30.267672306543915</v>
      </c>
      <c r="O57" s="55">
        <f>('Total Revenues by County'!O57/'Total Revenues by County'!O$4)</f>
        <v>0</v>
      </c>
      <c r="P57" s="55">
        <f>('Total Revenues by County'!P57/'Total Revenues by County'!P$4)</f>
        <v>0</v>
      </c>
      <c r="Q57" s="55">
        <f>('Total Revenues by County'!Q57/'Total Revenues by County'!Q$4)</f>
        <v>0</v>
      </c>
      <c r="R57" s="55">
        <f>('Total Revenues by County'!R57/'Total Revenues by County'!R$4)</f>
        <v>7.0294638447142148</v>
      </c>
      <c r="S57" s="55">
        <f>('Total Revenues by County'!S57/'Total Revenues by County'!S$4)</f>
        <v>0</v>
      </c>
      <c r="T57" s="55">
        <f>('Total Revenues by County'!T57/'Total Revenues by County'!T$4)</f>
        <v>0</v>
      </c>
      <c r="U57" s="55">
        <f>('Total Revenues by County'!U57/'Total Revenues by County'!U$4)</f>
        <v>2.1341266248464078E-3</v>
      </c>
      <c r="V57" s="55">
        <f>('Total Revenues by County'!V57/'Total Revenues by County'!V$4)</f>
        <v>4.6512190802290574</v>
      </c>
      <c r="W57" s="55">
        <f>('Total Revenues by County'!W57/'Total Revenues by County'!W$4)</f>
        <v>0</v>
      </c>
      <c r="X57" s="55">
        <f>('Total Revenues by County'!X57/'Total Revenues by County'!X$4)</f>
        <v>2.143352455399357</v>
      </c>
      <c r="Y57" s="55">
        <f>('Total Revenues by County'!Y57/'Total Revenues by County'!Y$4)</f>
        <v>0</v>
      </c>
      <c r="Z57" s="55">
        <f>('Total Revenues by County'!Z57/'Total Revenues by County'!Z$4)</f>
        <v>0</v>
      </c>
      <c r="AA57" s="55">
        <f>('Total Revenues by County'!AA57/'Total Revenues by County'!AA$4)</f>
        <v>0</v>
      </c>
      <c r="AB57" s="55">
        <f>('Total Revenues by County'!AB57/'Total Revenues by County'!AB$4)</f>
        <v>0</v>
      </c>
      <c r="AC57" s="55">
        <f>('Total Revenues by County'!AC57/'Total Revenues by County'!AC$4)</f>
        <v>1.0169052294859595</v>
      </c>
      <c r="AD57" s="55">
        <f>('Total Revenues by County'!AD57/'Total Revenues by County'!AD$4)</f>
        <v>1.9214286062937165</v>
      </c>
      <c r="AE57" s="55">
        <f>('Total Revenues by County'!AE57/'Total Revenues by County'!AE$4)</f>
        <v>0</v>
      </c>
      <c r="AF57" s="55">
        <f>('Total Revenues by County'!AF57/'Total Revenues by County'!AF$4)</f>
        <v>0</v>
      </c>
      <c r="AG57" s="55">
        <f>('Total Revenues by County'!AG57/'Total Revenues by County'!AG$4)</f>
        <v>14.85852128814377</v>
      </c>
      <c r="AH57" s="55">
        <f>('Total Revenues by County'!AH57/'Total Revenues by County'!AH$4)</f>
        <v>0</v>
      </c>
      <c r="AI57" s="55">
        <f>('Total Revenues by County'!AI57/'Total Revenues by County'!AI$4)</f>
        <v>0</v>
      </c>
      <c r="AJ57" s="55">
        <f>('Total Revenues by County'!AJ57/'Total Revenues by County'!AJ$4)</f>
        <v>0.78442805347301947</v>
      </c>
      <c r="AK57" s="55">
        <f>('Total Revenues by County'!AK57/'Total Revenues by County'!AK$4)</f>
        <v>0.58426935421831616</v>
      </c>
      <c r="AL57" s="55">
        <f>('Total Revenues by County'!AL57/'Total Revenues by County'!AL$4)</f>
        <v>3.0633714113551638</v>
      </c>
      <c r="AM57" s="55">
        <f>('Total Revenues by County'!AM57/'Total Revenues by County'!AM$4)</f>
        <v>0</v>
      </c>
      <c r="AN57" s="55">
        <f>('Total Revenues by County'!AN57/'Total Revenues by County'!AN$4)</f>
        <v>0</v>
      </c>
      <c r="AO57" s="55">
        <f>('Total Revenues by County'!AO57/'Total Revenues by County'!AO$4)</f>
        <v>18.247086974615065</v>
      </c>
      <c r="AP57" s="55">
        <f>('Total Revenues by County'!AP57/'Total Revenues by County'!AP$4)</f>
        <v>6.3806983796575942E-2</v>
      </c>
      <c r="AQ57" s="55">
        <f>('Total Revenues by County'!AQ57/'Total Revenues by County'!AQ$4)</f>
        <v>0.99312110062390013</v>
      </c>
      <c r="AR57" s="55">
        <f>('Total Revenues by County'!AR57/'Total Revenues by County'!AR$4)</f>
        <v>24.779528151013547</v>
      </c>
      <c r="AS57" s="55">
        <f>('Total Revenues by County'!AS57/'Total Revenues by County'!AS$4)</f>
        <v>2.2903434747724476</v>
      </c>
      <c r="AT57" s="55">
        <f>('Total Revenues by County'!AT57/'Total Revenues by County'!AT$4)</f>
        <v>0</v>
      </c>
      <c r="AU57" s="55">
        <f>('Total Revenues by County'!AU57/'Total Revenues by County'!AU$4)</f>
        <v>0</v>
      </c>
      <c r="AV57" s="55">
        <f>('Total Revenues by County'!AV57/'Total Revenues by County'!AV$4)</f>
        <v>0.27651502582650339</v>
      </c>
      <c r="AW57" s="55">
        <f>('Total Revenues by County'!AW57/'Total Revenues by County'!AW$4)</f>
        <v>0</v>
      </c>
      <c r="AX57" s="55">
        <f>('Total Revenues by County'!AX57/'Total Revenues by County'!AX$4)</f>
        <v>0.28458858804352</v>
      </c>
      <c r="AY57" s="55">
        <f>('Total Revenues by County'!AY57/'Total Revenues by County'!AY$4)</f>
        <v>0</v>
      </c>
      <c r="AZ57" s="55">
        <f>('Total Revenues by County'!AZ57/'Total Revenues by County'!AZ$4)</f>
        <v>1.5452014719717846</v>
      </c>
      <c r="BA57" s="55">
        <f>('Total Revenues by County'!BA57/'Total Revenues by County'!BA$4)</f>
        <v>0</v>
      </c>
      <c r="BB57" s="55">
        <f>('Total Revenues by County'!BB57/'Total Revenues by County'!BB$4)</f>
        <v>0.66397830104894262</v>
      </c>
      <c r="BC57" s="55">
        <f>('Total Revenues by County'!BC57/'Total Revenues by County'!BC$4)</f>
        <v>0</v>
      </c>
      <c r="BD57" s="55">
        <f>('Total Revenues by County'!BD57/'Total Revenues by County'!BD$4)</f>
        <v>0.63971814318756393</v>
      </c>
      <c r="BE57" s="55">
        <f>('Total Revenues by County'!BE57/'Total Revenues by County'!BE$4)</f>
        <v>12.264072111513952</v>
      </c>
      <c r="BF57" s="55">
        <f>('Total Revenues by County'!BF57/'Total Revenues by County'!BF$4)</f>
        <v>14.471904935040625</v>
      </c>
      <c r="BG57" s="55">
        <f>('Total Revenues by County'!BG57/'Total Revenues by County'!BG$4)</f>
        <v>3.8436236556298389</v>
      </c>
      <c r="BH57" s="55">
        <f>('Total Revenues by County'!BH57/'Total Revenues by County'!BH$4)</f>
        <v>1.1863680925976683</v>
      </c>
      <c r="BI57" s="55">
        <f>('Total Revenues by County'!BI57/'Total Revenues by County'!BI$4)</f>
        <v>0.90037802979764292</v>
      </c>
      <c r="BJ57" s="55">
        <f>('Total Revenues by County'!BJ57/'Total Revenues by County'!BJ$4)</f>
        <v>0</v>
      </c>
      <c r="BK57" s="55">
        <f>('Total Revenues by County'!BK57/'Total Revenues by County'!BK$4)</f>
        <v>0</v>
      </c>
      <c r="BL57" s="55">
        <f>('Total Revenues by County'!BL57/'Total Revenues by County'!BL$4)</f>
        <v>0</v>
      </c>
      <c r="BM57" s="55">
        <f>('Total Revenues by County'!BM57/'Total Revenues by County'!BM$4)</f>
        <v>0</v>
      </c>
      <c r="BN57" s="55">
        <f>('Total Revenues by County'!BN57/'Total Revenues by County'!BN$4)</f>
        <v>0.33361774226485214</v>
      </c>
      <c r="BO57" s="55">
        <f>('Total Revenues by County'!BO57/'Total Revenues by County'!BO$4)</f>
        <v>0</v>
      </c>
      <c r="BP57" s="55">
        <f>('Total Revenues by County'!BP57/'Total Revenues by County'!BP$4)</f>
        <v>12.317969587413478</v>
      </c>
      <c r="BQ57" s="17">
        <f>('Total Revenues by County'!BQ57/'Total Revenues by County'!BQ$4)</f>
        <v>0</v>
      </c>
    </row>
    <row r="58" spans="1:69" x14ac:dyDescent="0.25">
      <c r="A58" s="13"/>
      <c r="B58" s="14">
        <v>331.41</v>
      </c>
      <c r="C58" s="15" t="s">
        <v>54</v>
      </c>
      <c r="D58" s="55">
        <f>('Total Revenues by County'!D58/'Total Revenues by County'!D$4)</f>
        <v>0</v>
      </c>
      <c r="E58" s="55">
        <f>('Total Revenues by County'!E58/'Total Revenues by County'!E$4)</f>
        <v>0</v>
      </c>
      <c r="F58" s="55">
        <f>('Total Revenues by County'!F58/'Total Revenues by County'!F$4)</f>
        <v>0</v>
      </c>
      <c r="G58" s="55">
        <f>('Total Revenues by County'!G58/'Total Revenues by County'!G$4)</f>
        <v>0</v>
      </c>
      <c r="H58" s="55">
        <f>('Total Revenues by County'!H58/'Total Revenues by County'!H$4)</f>
        <v>0.22580864815523688</v>
      </c>
      <c r="I58" s="55">
        <f>('Total Revenues by County'!I58/'Total Revenues by County'!I$4)</f>
        <v>1.00911521647352</v>
      </c>
      <c r="J58" s="55">
        <f>('Total Revenues by County'!J58/'Total Revenues by County'!J$4)</f>
        <v>31.546529914529916</v>
      </c>
      <c r="K58" s="55">
        <f>('Total Revenues by County'!K58/'Total Revenues by County'!K$4)</f>
        <v>0</v>
      </c>
      <c r="L58" s="55">
        <f>('Total Revenues by County'!L58/'Total Revenues by County'!L$4)</f>
        <v>35.560742303661954</v>
      </c>
      <c r="M58" s="55">
        <f>('Total Revenues by County'!M58/'Total Revenues by County'!M$4)</f>
        <v>0</v>
      </c>
      <c r="N58" s="55">
        <f>('Total Revenues by County'!N58/'Total Revenues by County'!N$4)</f>
        <v>2.3305797462055238</v>
      </c>
      <c r="O58" s="55">
        <f>('Total Revenues by County'!O58/'Total Revenues by County'!O$4)</f>
        <v>0</v>
      </c>
      <c r="P58" s="55">
        <f>('Total Revenues by County'!P58/'Total Revenues by County'!P$4)</f>
        <v>0</v>
      </c>
      <c r="Q58" s="55">
        <f>('Total Revenues by County'!Q58/'Total Revenues by County'!Q$4)</f>
        <v>0.87912556326878577</v>
      </c>
      <c r="R58" s="55">
        <f>('Total Revenues by County'!R58/'Total Revenues by County'!R$4)</f>
        <v>0</v>
      </c>
      <c r="S58" s="55">
        <f>('Total Revenues by County'!S58/'Total Revenues by County'!S$4)</f>
        <v>2.2237084099648887E-2</v>
      </c>
      <c r="T58" s="55">
        <f>('Total Revenues by County'!T58/'Total Revenues by County'!T$4)</f>
        <v>39.743700753311977</v>
      </c>
      <c r="U58" s="55">
        <f>('Total Revenues by County'!U58/'Total Revenues by County'!U$4)</f>
        <v>0</v>
      </c>
      <c r="V58" s="55">
        <f>('Total Revenues by County'!V58/'Total Revenues by County'!V$4)</f>
        <v>0</v>
      </c>
      <c r="W58" s="55">
        <f>('Total Revenues by County'!W58/'Total Revenues by County'!W$4)</f>
        <v>0</v>
      </c>
      <c r="X58" s="55">
        <f>('Total Revenues by County'!X58/'Total Revenues by County'!X$4)</f>
        <v>0</v>
      </c>
      <c r="Y58" s="55">
        <f>('Total Revenues by County'!Y58/'Total Revenues by County'!Y$4)</f>
        <v>0</v>
      </c>
      <c r="Z58" s="55">
        <f>('Total Revenues by County'!Z58/'Total Revenues by County'!Z$4)</f>
        <v>0</v>
      </c>
      <c r="AA58" s="55">
        <f>('Total Revenues by County'!AA58/'Total Revenues by County'!AA$4)</f>
        <v>0</v>
      </c>
      <c r="AB58" s="55">
        <f>('Total Revenues by County'!AB58/'Total Revenues by County'!AB$4)</f>
        <v>0</v>
      </c>
      <c r="AC58" s="55">
        <f>('Total Revenues by County'!AC58/'Total Revenues by County'!AC$4)</f>
        <v>0</v>
      </c>
      <c r="AD58" s="55">
        <f>('Total Revenues by County'!AD58/'Total Revenues by County'!AD$4)</f>
        <v>0</v>
      </c>
      <c r="AE58" s="55">
        <f>('Total Revenues by County'!AE58/'Total Revenues by County'!AE$4)</f>
        <v>0</v>
      </c>
      <c r="AF58" s="55">
        <f>('Total Revenues by County'!AF58/'Total Revenues by County'!AF$4)</f>
        <v>0</v>
      </c>
      <c r="AG58" s="55">
        <f>('Total Revenues by County'!AG58/'Total Revenues by County'!AG$4)</f>
        <v>0</v>
      </c>
      <c r="AH58" s="55">
        <f>('Total Revenues by County'!AH58/'Total Revenues by County'!AH$4)</f>
        <v>0</v>
      </c>
      <c r="AI58" s="55">
        <f>('Total Revenues by County'!AI58/'Total Revenues by County'!AI$4)</f>
        <v>0</v>
      </c>
      <c r="AJ58" s="55">
        <f>('Total Revenues by County'!AJ58/'Total Revenues by County'!AJ$4)</f>
        <v>0</v>
      </c>
      <c r="AK58" s="55">
        <f>('Total Revenues by County'!AK58/'Total Revenues by County'!AK$4)</f>
        <v>1.2075412845815947</v>
      </c>
      <c r="AL58" s="55">
        <f>('Total Revenues by County'!AL58/'Total Revenues by County'!AL$4)</f>
        <v>0</v>
      </c>
      <c r="AM58" s="55">
        <f>('Total Revenues by County'!AM58/'Total Revenues by County'!AM$4)</f>
        <v>0</v>
      </c>
      <c r="AN58" s="55">
        <f>('Total Revenues by County'!AN58/'Total Revenues by County'!AN$4)</f>
        <v>0</v>
      </c>
      <c r="AO58" s="55">
        <f>('Total Revenues by County'!AO58/'Total Revenues by County'!AO$4)</f>
        <v>0</v>
      </c>
      <c r="AP58" s="55">
        <f>('Total Revenues by County'!AP58/'Total Revenues by County'!AP$4)</f>
        <v>0</v>
      </c>
      <c r="AQ58" s="55">
        <f>('Total Revenues by County'!AQ58/'Total Revenues by County'!AQ$4)</f>
        <v>2.8674657337844811E-3</v>
      </c>
      <c r="AR58" s="55">
        <f>('Total Revenues by County'!AR58/'Total Revenues by County'!AR$4)</f>
        <v>0</v>
      </c>
      <c r="AS58" s="55">
        <f>('Total Revenues by County'!AS58/'Total Revenues by County'!AS$4)</f>
        <v>0</v>
      </c>
      <c r="AT58" s="55">
        <f>('Total Revenues by County'!AT58/'Total Revenues by County'!AT$4)</f>
        <v>45.764933643453276</v>
      </c>
      <c r="AU58" s="55">
        <f>('Total Revenues by County'!AU58/'Total Revenues by County'!AU$4)</f>
        <v>0</v>
      </c>
      <c r="AV58" s="55">
        <f>('Total Revenues by County'!AV58/'Total Revenues by County'!AV$4)</f>
        <v>0.2639170012498479</v>
      </c>
      <c r="AW58" s="55">
        <f>('Total Revenues by County'!AW58/'Total Revenues by County'!AW$4)</f>
        <v>5.1186368636863691</v>
      </c>
      <c r="AX58" s="55">
        <f>('Total Revenues by County'!AX58/'Total Revenues by County'!AX$4)</f>
        <v>0</v>
      </c>
      <c r="AY58" s="55">
        <f>('Total Revenues by County'!AY58/'Total Revenues by County'!AY$4)</f>
        <v>0</v>
      </c>
      <c r="AZ58" s="55">
        <f>('Total Revenues by County'!AZ58/'Total Revenues by County'!AZ$4)</f>
        <v>0</v>
      </c>
      <c r="BA58" s="55">
        <f>('Total Revenues by County'!BA58/'Total Revenues by County'!BA$4)</f>
        <v>0</v>
      </c>
      <c r="BB58" s="55">
        <f>('Total Revenues by County'!BB58/'Total Revenues by County'!BB$4)</f>
        <v>0</v>
      </c>
      <c r="BC58" s="55">
        <f>('Total Revenues by County'!BC58/'Total Revenues by County'!BC$4)</f>
        <v>0</v>
      </c>
      <c r="BD58" s="55">
        <f>('Total Revenues by County'!BD58/'Total Revenues by County'!BD$4)</f>
        <v>0</v>
      </c>
      <c r="BE58" s="55">
        <f>('Total Revenues by County'!BE58/'Total Revenues by County'!BE$4)</f>
        <v>0</v>
      </c>
      <c r="BF58" s="55">
        <f>('Total Revenues by County'!BF58/'Total Revenues by County'!BF$4)</f>
        <v>10.731706439059861</v>
      </c>
      <c r="BG58" s="55">
        <f>('Total Revenues by County'!BG58/'Total Revenues by County'!BG$4)</f>
        <v>0.75928837565732099</v>
      </c>
      <c r="BH58" s="55">
        <f>('Total Revenues by County'!BH58/'Total Revenues by County'!BH$4)</f>
        <v>0</v>
      </c>
      <c r="BI58" s="55">
        <f>('Total Revenues by County'!BI58/'Total Revenues by County'!BI$4)</f>
        <v>0</v>
      </c>
      <c r="BJ58" s="55">
        <f>('Total Revenues by County'!BJ58/'Total Revenues by County'!BJ$4)</f>
        <v>0</v>
      </c>
      <c r="BK58" s="55">
        <f>('Total Revenues by County'!BK58/'Total Revenues by County'!BK$4)</f>
        <v>1.1882746504295925</v>
      </c>
      <c r="BL58" s="55">
        <f>('Total Revenues by County'!BL58/'Total Revenues by County'!BL$4)</f>
        <v>12.429198050509527</v>
      </c>
      <c r="BM58" s="55">
        <f>('Total Revenues by County'!BM58/'Total Revenues by County'!BM$4)</f>
        <v>0</v>
      </c>
      <c r="BN58" s="55">
        <f>('Total Revenues by County'!BN58/'Total Revenues by County'!BN$4)</f>
        <v>3.6617683630783291</v>
      </c>
      <c r="BO58" s="55">
        <f>('Total Revenues by County'!BO58/'Total Revenues by County'!BO$4)</f>
        <v>0</v>
      </c>
      <c r="BP58" s="55">
        <f>('Total Revenues by County'!BP58/'Total Revenues by County'!BP$4)</f>
        <v>0</v>
      </c>
      <c r="BQ58" s="17">
        <f>('Total Revenues by County'!BQ58/'Total Revenues by County'!BQ$4)</f>
        <v>0</v>
      </c>
    </row>
    <row r="59" spans="1:69" x14ac:dyDescent="0.25">
      <c r="A59" s="13"/>
      <c r="B59" s="14">
        <v>331.42</v>
      </c>
      <c r="C59" s="15" t="s">
        <v>55</v>
      </c>
      <c r="D59" s="55">
        <f>('Total Revenues by County'!D59/'Total Revenues by County'!D$4)</f>
        <v>0</v>
      </c>
      <c r="E59" s="55">
        <f>('Total Revenues by County'!E59/'Total Revenues by County'!E$4)</f>
        <v>0</v>
      </c>
      <c r="F59" s="55">
        <f>('Total Revenues by County'!F59/'Total Revenues by County'!F$4)</f>
        <v>0</v>
      </c>
      <c r="G59" s="55">
        <f>('Total Revenues by County'!G59/'Total Revenues by County'!G$4)</f>
        <v>0</v>
      </c>
      <c r="H59" s="55">
        <f>('Total Revenues by County'!H59/'Total Revenues by County'!H$4)</f>
        <v>12.111841524101175</v>
      </c>
      <c r="I59" s="55">
        <f>('Total Revenues by County'!I59/'Total Revenues by County'!I$4)</f>
        <v>22.804630946428794</v>
      </c>
      <c r="J59" s="55">
        <f>('Total Revenues by County'!J59/'Total Revenues by County'!J$4)</f>
        <v>0</v>
      </c>
      <c r="K59" s="55">
        <f>('Total Revenues by County'!K59/'Total Revenues by County'!K$4)</f>
        <v>0</v>
      </c>
      <c r="L59" s="55">
        <f>('Total Revenues by County'!L59/'Total Revenues by County'!L$4)</f>
        <v>2.8921804639043871</v>
      </c>
      <c r="M59" s="55">
        <f>('Total Revenues by County'!M59/'Total Revenues by County'!M$4)</f>
        <v>0</v>
      </c>
      <c r="N59" s="55">
        <f>('Total Revenues by County'!N59/'Total Revenues by County'!N$4)</f>
        <v>13.209112963423737</v>
      </c>
      <c r="O59" s="55">
        <f>('Total Revenues by County'!O59/'Total Revenues by County'!O$4)</f>
        <v>0</v>
      </c>
      <c r="P59" s="55">
        <f>('Total Revenues by County'!P59/'Total Revenues by County'!P$4)</f>
        <v>0</v>
      </c>
      <c r="Q59" s="55">
        <f>('Total Revenues by County'!Q59/'Total Revenues by County'!Q$4)</f>
        <v>0</v>
      </c>
      <c r="R59" s="55">
        <f>('Total Revenues by County'!R59/'Total Revenues by County'!R$4)</f>
        <v>17.667242346758776</v>
      </c>
      <c r="S59" s="55">
        <f>('Total Revenues by County'!S59/'Total Revenues by County'!S$4)</f>
        <v>8.8100338572145134</v>
      </c>
      <c r="T59" s="55">
        <f>('Total Revenues by County'!T59/'Total Revenues by County'!T$4)</f>
        <v>0</v>
      </c>
      <c r="U59" s="55">
        <f>('Total Revenues by County'!U59/'Total Revenues by County'!U$4)</f>
        <v>0</v>
      </c>
      <c r="V59" s="55">
        <f>('Total Revenues by County'!V59/'Total Revenues by County'!V$4)</f>
        <v>0</v>
      </c>
      <c r="W59" s="55">
        <f>('Total Revenues by County'!W59/'Total Revenues by County'!W$4)</f>
        <v>0</v>
      </c>
      <c r="X59" s="55">
        <f>('Total Revenues by County'!X59/'Total Revenues by County'!X$4)</f>
        <v>0</v>
      </c>
      <c r="Y59" s="55">
        <f>('Total Revenues by County'!Y59/'Total Revenues by County'!Y$4)</f>
        <v>0</v>
      </c>
      <c r="Z59" s="55">
        <f>('Total Revenues by County'!Z59/'Total Revenues by County'!Z$4)</f>
        <v>0</v>
      </c>
      <c r="AA59" s="55">
        <f>('Total Revenues by County'!AA59/'Total Revenues by County'!AA$4)</f>
        <v>0</v>
      </c>
      <c r="AB59" s="55">
        <f>('Total Revenues by County'!AB59/'Total Revenues by County'!AB$4)</f>
        <v>5.0750905786616354</v>
      </c>
      <c r="AC59" s="55">
        <f>('Total Revenues by County'!AC59/'Total Revenues by County'!AC$4)</f>
        <v>0</v>
      </c>
      <c r="AD59" s="55">
        <f>('Total Revenues by County'!AD59/'Total Revenues by County'!AD$4)</f>
        <v>0.16329788012944732</v>
      </c>
      <c r="AE59" s="55">
        <f>('Total Revenues by County'!AE59/'Total Revenues by County'!AE$4)</f>
        <v>0</v>
      </c>
      <c r="AF59" s="55">
        <f>('Total Revenues by County'!AF59/'Total Revenues by County'!AF$4)</f>
        <v>16.413372649027732</v>
      </c>
      <c r="AG59" s="55">
        <f>('Total Revenues by County'!AG59/'Total Revenues by County'!AG$4)</f>
        <v>0</v>
      </c>
      <c r="AH59" s="55">
        <f>('Total Revenues by County'!AH59/'Total Revenues by County'!AH$4)</f>
        <v>0</v>
      </c>
      <c r="AI59" s="55">
        <f>('Total Revenues by County'!AI59/'Total Revenues by County'!AI$4)</f>
        <v>0</v>
      </c>
      <c r="AJ59" s="55">
        <f>('Total Revenues by County'!AJ59/'Total Revenues by County'!AJ$4)</f>
        <v>0</v>
      </c>
      <c r="AK59" s="55">
        <f>('Total Revenues by County'!AK59/'Total Revenues by County'!AK$4)</f>
        <v>9.9551922088584472</v>
      </c>
      <c r="AL59" s="55">
        <f>('Total Revenues by County'!AL59/'Total Revenues by County'!AL$4)</f>
        <v>0</v>
      </c>
      <c r="AM59" s="55">
        <f>('Total Revenues by County'!AM59/'Total Revenues by County'!AM$4)</f>
        <v>0</v>
      </c>
      <c r="AN59" s="55">
        <f>('Total Revenues by County'!AN59/'Total Revenues by County'!AN$4)</f>
        <v>0</v>
      </c>
      <c r="AO59" s="55">
        <f>('Total Revenues by County'!AO59/'Total Revenues by County'!AO$4)</f>
        <v>0</v>
      </c>
      <c r="AP59" s="55">
        <f>('Total Revenues by County'!AP59/'Total Revenues by County'!AP$4)</f>
        <v>20.143101851421633</v>
      </c>
      <c r="AQ59" s="55">
        <f>('Total Revenues by County'!AQ59/'Total Revenues by County'!AQ$4)</f>
        <v>0</v>
      </c>
      <c r="AR59" s="55">
        <f>('Total Revenues by County'!AR59/'Total Revenues by County'!AR$4)</f>
        <v>1.6457305321286513E-2</v>
      </c>
      <c r="AS59" s="55">
        <f>('Total Revenues by County'!AS59/'Total Revenues by County'!AS$4)</f>
        <v>0</v>
      </c>
      <c r="AT59" s="55">
        <f>('Total Revenues by County'!AT59/'Total Revenues by County'!AT$4)</f>
        <v>0</v>
      </c>
      <c r="AU59" s="55">
        <f>('Total Revenues by County'!AU59/'Total Revenues by County'!AU$4)</f>
        <v>0</v>
      </c>
      <c r="AV59" s="55">
        <f>('Total Revenues by County'!AV59/'Total Revenues by County'!AV$4)</f>
        <v>6.0155124929488668</v>
      </c>
      <c r="AW59" s="55">
        <f>('Total Revenues by County'!AW59/'Total Revenues by County'!AW$4)</f>
        <v>0</v>
      </c>
      <c r="AX59" s="55">
        <f>('Total Revenues by County'!AX59/'Total Revenues by County'!AX$4)</f>
        <v>0</v>
      </c>
      <c r="AY59" s="55">
        <f>('Total Revenues by County'!AY59/'Total Revenues by County'!AY$4)</f>
        <v>0</v>
      </c>
      <c r="AZ59" s="55">
        <f>('Total Revenues by County'!AZ59/'Total Revenues by County'!AZ$4)</f>
        <v>2.6358513605437022</v>
      </c>
      <c r="BA59" s="55">
        <f>('Total Revenues by County'!BA59/'Total Revenues by County'!BA$4)</f>
        <v>48.84469665179676</v>
      </c>
      <c r="BB59" s="55">
        <f>('Total Revenues by County'!BB59/'Total Revenues by County'!BB$4)</f>
        <v>0</v>
      </c>
      <c r="BC59" s="55">
        <f>('Total Revenues by County'!BC59/'Total Revenues by County'!BC$4)</f>
        <v>9.6594823076092649</v>
      </c>
      <c r="BD59" s="55">
        <f>('Total Revenues by County'!BD59/'Total Revenues by County'!BD$4)</f>
        <v>16.134514012156419</v>
      </c>
      <c r="BE59" s="55">
        <f>('Total Revenues by County'!BE59/'Total Revenues by County'!BE$4)</f>
        <v>13.269023726708728</v>
      </c>
      <c r="BF59" s="55">
        <f>('Total Revenues by County'!BF59/'Total Revenues by County'!BF$4)</f>
        <v>6.9638718595768729</v>
      </c>
      <c r="BG59" s="55">
        <f>('Total Revenues by County'!BG59/'Total Revenues by County'!BG$4)</f>
        <v>0</v>
      </c>
      <c r="BH59" s="55">
        <f>('Total Revenues by County'!BH59/'Total Revenues by County'!BH$4)</f>
        <v>11.631158946680442</v>
      </c>
      <c r="BI59" s="55">
        <f>('Total Revenues by County'!BI59/'Total Revenues by County'!BI$4)</f>
        <v>0</v>
      </c>
      <c r="BJ59" s="55">
        <f>('Total Revenues by County'!BJ59/'Total Revenues by County'!BJ$4)</f>
        <v>0</v>
      </c>
      <c r="BK59" s="55">
        <f>('Total Revenues by County'!BK59/'Total Revenues by County'!BK$4)</f>
        <v>0</v>
      </c>
      <c r="BL59" s="55">
        <f>('Total Revenues by County'!BL59/'Total Revenues by County'!BL$4)</f>
        <v>0</v>
      </c>
      <c r="BM59" s="55">
        <f>('Total Revenues by County'!BM59/'Total Revenues by County'!BM$4)</f>
        <v>0</v>
      </c>
      <c r="BN59" s="55">
        <f>('Total Revenues by County'!BN59/'Total Revenues by County'!BN$4)</f>
        <v>8.844205235415787</v>
      </c>
      <c r="BO59" s="55">
        <f>('Total Revenues by County'!BO59/'Total Revenues by County'!BO$4)</f>
        <v>0</v>
      </c>
      <c r="BP59" s="55">
        <f>('Total Revenues by County'!BP59/'Total Revenues by County'!BP$4)</f>
        <v>0</v>
      </c>
      <c r="BQ59" s="17">
        <f>('Total Revenues by County'!BQ59/'Total Revenues by County'!BQ$4)</f>
        <v>0</v>
      </c>
    </row>
    <row r="60" spans="1:69" x14ac:dyDescent="0.25">
      <c r="A60" s="13"/>
      <c r="B60" s="14">
        <v>331.49</v>
      </c>
      <c r="C60" s="15" t="s">
        <v>56</v>
      </c>
      <c r="D60" s="55">
        <f>('Total Revenues by County'!D60/'Total Revenues by County'!D$4)</f>
        <v>0.9573535595303555</v>
      </c>
      <c r="E60" s="55">
        <f>('Total Revenues by County'!E60/'Total Revenues by County'!E$4)</f>
        <v>0</v>
      </c>
      <c r="F60" s="55">
        <f>('Total Revenues by County'!F60/'Total Revenues by County'!F$4)</f>
        <v>67.702117830999924</v>
      </c>
      <c r="G60" s="55">
        <f>('Total Revenues by County'!G60/'Total Revenues by County'!G$4)</f>
        <v>0</v>
      </c>
      <c r="H60" s="55">
        <f>('Total Revenues by County'!H60/'Total Revenues by County'!H$4)</f>
        <v>0.12371543829686994</v>
      </c>
      <c r="I60" s="55">
        <f>('Total Revenues by County'!I60/'Total Revenues by County'!I$4)</f>
        <v>0</v>
      </c>
      <c r="J60" s="55">
        <f>('Total Revenues by County'!J60/'Total Revenues by County'!J$4)</f>
        <v>0</v>
      </c>
      <c r="K60" s="55">
        <f>('Total Revenues by County'!K60/'Total Revenues by County'!K$4)</f>
        <v>50.720480316043457</v>
      </c>
      <c r="L60" s="55">
        <f>('Total Revenues by County'!L60/'Total Revenues by County'!L$4)</f>
        <v>47.312250417740522</v>
      </c>
      <c r="M60" s="55">
        <f>('Total Revenues by County'!M60/'Total Revenues by County'!M$4)</f>
        <v>0</v>
      </c>
      <c r="N60" s="55">
        <f>('Total Revenues by County'!N60/'Total Revenues by County'!N$4)</f>
        <v>4.432007340134362</v>
      </c>
      <c r="O60" s="55">
        <f>('Total Revenues by County'!O60/'Total Revenues by County'!O$4)</f>
        <v>10.080644444773512</v>
      </c>
      <c r="P60" s="55">
        <f>('Total Revenues by County'!P60/'Total Revenues by County'!P$4)</f>
        <v>1.5618438414319316</v>
      </c>
      <c r="Q60" s="55">
        <f>('Total Revenues by County'!Q60/'Total Revenues by County'!Q$4)</f>
        <v>0</v>
      </c>
      <c r="R60" s="55">
        <f>('Total Revenues by County'!R60/'Total Revenues by County'!R$4)</f>
        <v>0.67631434821029568</v>
      </c>
      <c r="S60" s="55">
        <f>('Total Revenues by County'!S60/'Total Revenues by County'!S$4)</f>
        <v>32.26025121217188</v>
      </c>
      <c r="T60" s="55">
        <f>('Total Revenues by County'!T60/'Total Revenues by County'!T$4)</f>
        <v>0</v>
      </c>
      <c r="U60" s="55">
        <f>('Total Revenues by County'!U60/'Total Revenues by County'!U$4)</f>
        <v>27.865744034146026</v>
      </c>
      <c r="V60" s="55">
        <f>('Total Revenues by County'!V60/'Total Revenues by County'!V$4)</f>
        <v>0</v>
      </c>
      <c r="W60" s="55">
        <f>('Total Revenues by County'!W60/'Total Revenues by County'!W$4)</f>
        <v>0</v>
      </c>
      <c r="X60" s="55">
        <f>('Total Revenues by County'!X60/'Total Revenues by County'!X$4)</f>
        <v>17.728172476832881</v>
      </c>
      <c r="Y60" s="55">
        <f>('Total Revenues by County'!Y60/'Total Revenues by County'!Y$4)</f>
        <v>0</v>
      </c>
      <c r="Z60" s="55">
        <f>('Total Revenues by County'!Z60/'Total Revenues by County'!Z$4)</f>
        <v>0</v>
      </c>
      <c r="AA60" s="55">
        <f>('Total Revenues by County'!AA60/'Total Revenues by County'!AA$4)</f>
        <v>0</v>
      </c>
      <c r="AB60" s="55">
        <f>('Total Revenues by County'!AB60/'Total Revenues by County'!AB$4)</f>
        <v>37.979476553727906</v>
      </c>
      <c r="AC60" s="55">
        <f>('Total Revenues by County'!AC60/'Total Revenues by County'!AC$4)</f>
        <v>9.5965015285566779E-3</v>
      </c>
      <c r="AD60" s="55">
        <f>('Total Revenues by County'!AD60/'Total Revenues by County'!AD$4)</f>
        <v>8.7159244923228112</v>
      </c>
      <c r="AE60" s="55">
        <f>('Total Revenues by County'!AE60/'Total Revenues by County'!AE$4)</f>
        <v>29.668439805289307</v>
      </c>
      <c r="AF60" s="55">
        <f>('Total Revenues by County'!AF60/'Total Revenues by County'!AF$4)</f>
        <v>4.9351291042397198</v>
      </c>
      <c r="AG60" s="55">
        <f>('Total Revenues by County'!AG60/'Total Revenues by County'!AG$4)</f>
        <v>34.543601495597635</v>
      </c>
      <c r="AH60" s="55">
        <f>('Total Revenues by County'!AH60/'Total Revenues by County'!AH$4)</f>
        <v>0</v>
      </c>
      <c r="AI60" s="55">
        <f>('Total Revenues by County'!AI60/'Total Revenues by County'!AI$4)</f>
        <v>0</v>
      </c>
      <c r="AJ60" s="55">
        <f>('Total Revenues by County'!AJ60/'Total Revenues by County'!AJ$4)</f>
        <v>30.148117974596612</v>
      </c>
      <c r="AK60" s="55">
        <f>('Total Revenues by County'!AK60/'Total Revenues by County'!AK$4)</f>
        <v>0</v>
      </c>
      <c r="AL60" s="55">
        <f>('Total Revenues by County'!AL60/'Total Revenues by County'!AL$4)</f>
        <v>3.5518518115192368</v>
      </c>
      <c r="AM60" s="55">
        <f>('Total Revenues by County'!AM60/'Total Revenues by County'!AM$4)</f>
        <v>7.9211538932869292</v>
      </c>
      <c r="AN60" s="55">
        <f>('Total Revenues by County'!AN60/'Total Revenues by County'!AN$4)</f>
        <v>0</v>
      </c>
      <c r="AO60" s="55">
        <f>('Total Revenues by County'!AO60/'Total Revenues by County'!AO$4)</f>
        <v>0</v>
      </c>
      <c r="AP60" s="55">
        <f>('Total Revenues by County'!AP60/'Total Revenues by County'!AP$4)</f>
        <v>5.1257244457660773</v>
      </c>
      <c r="AQ60" s="55">
        <f>('Total Revenues by County'!AQ60/'Total Revenues by County'!AQ$4)</f>
        <v>16.651424828631193</v>
      </c>
      <c r="AR60" s="55">
        <f>('Total Revenues by County'!AR60/'Total Revenues by County'!AR$4)</f>
        <v>19.639688896786453</v>
      </c>
      <c r="AS60" s="55">
        <f>('Total Revenues by County'!AS60/'Total Revenues by County'!AS$4)</f>
        <v>1.8441226906772277</v>
      </c>
      <c r="AT60" s="55">
        <f>('Total Revenues by County'!AT60/'Total Revenues by County'!AT$4)</f>
        <v>6.9993432754138736</v>
      </c>
      <c r="AU60" s="55">
        <f>('Total Revenues by County'!AU60/'Total Revenues by County'!AU$4)</f>
        <v>0</v>
      </c>
      <c r="AV60" s="55">
        <f>('Total Revenues by County'!AV60/'Total Revenues by County'!AV$4)</f>
        <v>10.300931302606983</v>
      </c>
      <c r="AW60" s="55">
        <f>('Total Revenues by County'!AW60/'Total Revenues by County'!AW$4)</f>
        <v>0</v>
      </c>
      <c r="AX60" s="55">
        <f>('Total Revenues by County'!AX60/'Total Revenues by County'!AX$4)</f>
        <v>2.7171147932381348</v>
      </c>
      <c r="AY60" s="55">
        <f>('Total Revenues by County'!AY60/'Total Revenues by County'!AY$4)</f>
        <v>14.652846269795486</v>
      </c>
      <c r="AZ60" s="55">
        <f>('Total Revenues by County'!AZ60/'Total Revenues by County'!AZ$4)</f>
        <v>11.926879392546514</v>
      </c>
      <c r="BA60" s="55">
        <f>('Total Revenues by County'!BA60/'Total Revenues by County'!BA$4)</f>
        <v>6.4085673029952854</v>
      </c>
      <c r="BB60" s="55">
        <f>('Total Revenues by County'!BB60/'Total Revenues by County'!BB$4)</f>
        <v>11.427934562736896</v>
      </c>
      <c r="BC60" s="55">
        <f>('Total Revenues by County'!BC60/'Total Revenues by County'!BC$4)</f>
        <v>2.6172995955787708</v>
      </c>
      <c r="BD60" s="55">
        <f>('Total Revenues by County'!BD60/'Total Revenues by County'!BD$4)</f>
        <v>3.5409203377978593</v>
      </c>
      <c r="BE60" s="55">
        <f>('Total Revenues by County'!BE60/'Total Revenues by County'!BE$4)</f>
        <v>10.495077326233037</v>
      </c>
      <c r="BF60" s="55">
        <f>('Total Revenues by County'!BF60/'Total Revenues by County'!BF$4)</f>
        <v>0</v>
      </c>
      <c r="BG60" s="55">
        <f>('Total Revenues by County'!BG60/'Total Revenues by County'!BG$4)</f>
        <v>0</v>
      </c>
      <c r="BH60" s="55">
        <f>('Total Revenues by County'!BH60/'Total Revenues by County'!BH$4)</f>
        <v>6.3666194050304652</v>
      </c>
      <c r="BI60" s="55">
        <f>('Total Revenues by County'!BI60/'Total Revenues by County'!BI$4)</f>
        <v>9.1827979882569473</v>
      </c>
      <c r="BJ60" s="55">
        <f>('Total Revenues by County'!BJ60/'Total Revenues by County'!BJ$4)</f>
        <v>14.997045600513809</v>
      </c>
      <c r="BK60" s="55">
        <f>('Total Revenues by County'!BK60/'Total Revenues by County'!BK$4)</f>
        <v>33.432023296671559</v>
      </c>
      <c r="BL60" s="55">
        <f>('Total Revenues by County'!BL60/'Total Revenues by County'!BL$4)</f>
        <v>0.77509968985378819</v>
      </c>
      <c r="BM60" s="55">
        <f>('Total Revenues by County'!BM60/'Total Revenues by County'!BM$4)</f>
        <v>0</v>
      </c>
      <c r="BN60" s="55">
        <f>('Total Revenues by County'!BN60/'Total Revenues by County'!BN$4)</f>
        <v>9.7656295176033634</v>
      </c>
      <c r="BO60" s="55">
        <f>('Total Revenues by County'!BO60/'Total Revenues by County'!BO$4)</f>
        <v>0</v>
      </c>
      <c r="BP60" s="55">
        <f>('Total Revenues by County'!BP60/'Total Revenues by County'!BP$4)</f>
        <v>0</v>
      </c>
      <c r="BQ60" s="17">
        <f>('Total Revenues by County'!BQ60/'Total Revenues by County'!BQ$4)</f>
        <v>81.68476863753213</v>
      </c>
    </row>
    <row r="61" spans="1:69" x14ac:dyDescent="0.25">
      <c r="A61" s="13"/>
      <c r="B61" s="14">
        <v>331.5</v>
      </c>
      <c r="C61" s="15" t="s">
        <v>57</v>
      </c>
      <c r="D61" s="55">
        <f>('Total Revenues by County'!D61/'Total Revenues by County'!D$4)</f>
        <v>9.1313718989552672</v>
      </c>
      <c r="E61" s="55">
        <f>('Total Revenues by County'!E61/'Total Revenues by County'!E$4)</f>
        <v>26.91882721740734</v>
      </c>
      <c r="F61" s="55">
        <f>('Total Revenues by County'!F61/'Total Revenues by County'!F$4)</f>
        <v>7.4487065595906472</v>
      </c>
      <c r="G61" s="55">
        <f>('Total Revenues by County'!G61/'Total Revenues by County'!G$4)</f>
        <v>0</v>
      </c>
      <c r="H61" s="55">
        <f>('Total Revenues by County'!H61/'Total Revenues by County'!H$4)</f>
        <v>21.819865065810784</v>
      </c>
      <c r="I61" s="55">
        <f>('Total Revenues by County'!I61/'Total Revenues by County'!I$4)</f>
        <v>11.095118834185895</v>
      </c>
      <c r="J61" s="55">
        <f>('Total Revenues by County'!J61/'Total Revenues by County'!J$4)</f>
        <v>146.56061538461537</v>
      </c>
      <c r="K61" s="55">
        <f>('Total Revenues by County'!K61/'Total Revenues by County'!K$4)</f>
        <v>16.228831464326344</v>
      </c>
      <c r="L61" s="55">
        <f>('Total Revenues by County'!L61/'Total Revenues by County'!L$4)</f>
        <v>19.764592596788354</v>
      </c>
      <c r="M61" s="55">
        <f>('Total Revenues by County'!M61/'Total Revenues by County'!M$4)</f>
        <v>14.210468131925706</v>
      </c>
      <c r="N61" s="55">
        <f>('Total Revenues by County'!N61/'Total Revenues by County'!N$4)</f>
        <v>26.412468897735756</v>
      </c>
      <c r="O61" s="55">
        <f>('Total Revenues by County'!O61/'Total Revenues by County'!O$4)</f>
        <v>0</v>
      </c>
      <c r="P61" s="55">
        <f>('Total Revenues by County'!P61/'Total Revenues by County'!P$4)</f>
        <v>14.977970282829443</v>
      </c>
      <c r="Q61" s="55">
        <f>('Total Revenues by County'!Q61/'Total Revenues by County'!Q$4)</f>
        <v>0.63646328096455973</v>
      </c>
      <c r="R61" s="55">
        <f>('Total Revenues by County'!R61/'Total Revenues by County'!R$4)</f>
        <v>25.988166078106573</v>
      </c>
      <c r="S61" s="55">
        <f>('Total Revenues by County'!S61/'Total Revenues by County'!S$4)</f>
        <v>0.1329418157498746</v>
      </c>
      <c r="T61" s="55">
        <f>('Total Revenues by County'!T61/'Total Revenues by County'!T$4)</f>
        <v>11.481253788206772</v>
      </c>
      <c r="U61" s="55">
        <f>('Total Revenues by County'!U61/'Total Revenues by County'!U$4)</f>
        <v>3.5570501627541011</v>
      </c>
      <c r="V61" s="55">
        <f>('Total Revenues by County'!V61/'Total Revenues by County'!V$4)</f>
        <v>8.3581085069956913</v>
      </c>
      <c r="W61" s="55">
        <f>('Total Revenues by County'!W61/'Total Revenues by County'!W$4)</f>
        <v>0</v>
      </c>
      <c r="X61" s="55">
        <f>('Total Revenues by County'!X61/'Total Revenues by County'!X$4)</f>
        <v>4.4062913698543777</v>
      </c>
      <c r="Y61" s="55">
        <f>('Total Revenues by County'!Y61/'Total Revenues by County'!Y$4)</f>
        <v>67.837759308061351</v>
      </c>
      <c r="Z61" s="55">
        <f>('Total Revenues by County'!Z61/'Total Revenues by County'!Z$4)</f>
        <v>42.56658613104468</v>
      </c>
      <c r="AA61" s="55">
        <f>('Total Revenues by County'!AA61/'Total Revenues by County'!AA$4)</f>
        <v>11.633699540112417</v>
      </c>
      <c r="AB61" s="55">
        <f>('Total Revenues by County'!AB61/'Total Revenues by County'!AB$4)</f>
        <v>20.864635543877114</v>
      </c>
      <c r="AC61" s="55">
        <f>('Total Revenues by County'!AC61/'Total Revenues by County'!AC$4)</f>
        <v>11.425201951693559</v>
      </c>
      <c r="AD61" s="55">
        <f>('Total Revenues by County'!AD61/'Total Revenues by County'!AD$4)</f>
        <v>31.865415310121978</v>
      </c>
      <c r="AE61" s="55">
        <f>('Total Revenues by County'!AE61/'Total Revenues by County'!AE$4)</f>
        <v>65.999548351482915</v>
      </c>
      <c r="AF61" s="55">
        <f>('Total Revenues by County'!AF61/'Total Revenues by County'!AF$4)</f>
        <v>35.354833801837309</v>
      </c>
      <c r="AG61" s="55">
        <f>('Total Revenues by County'!AG61/'Total Revenues by County'!AG$4)</f>
        <v>1.6857837816105818</v>
      </c>
      <c r="AH61" s="55">
        <f>('Total Revenues by County'!AH61/'Total Revenues by County'!AH$4)</f>
        <v>160.83530926089017</v>
      </c>
      <c r="AI61" s="55">
        <f>('Total Revenues by County'!AI61/'Total Revenues by County'!AI$4)</f>
        <v>0</v>
      </c>
      <c r="AJ61" s="55">
        <f>('Total Revenues by County'!AJ61/'Total Revenues by County'!AJ$4)</f>
        <v>24.476948092389421</v>
      </c>
      <c r="AK61" s="55">
        <f>('Total Revenues by County'!AK61/'Total Revenues by County'!AK$4)</f>
        <v>35.774110551204515</v>
      </c>
      <c r="AL61" s="55">
        <f>('Total Revenues by County'!AL61/'Total Revenues by County'!AL$4)</f>
        <v>0.82049969690039826</v>
      </c>
      <c r="AM61" s="55">
        <f>('Total Revenues by County'!AM61/'Total Revenues by County'!AM$4)</f>
        <v>1.2574201612705571</v>
      </c>
      <c r="AN61" s="55">
        <f>('Total Revenues by County'!AN61/'Total Revenues by County'!AN$4)</f>
        <v>0</v>
      </c>
      <c r="AO61" s="55">
        <f>('Total Revenues by County'!AO61/'Total Revenues by County'!AO$4)</f>
        <v>0</v>
      </c>
      <c r="AP61" s="55">
        <f>('Total Revenues by County'!AP61/'Total Revenues by County'!AP$4)</f>
        <v>14.084452332939941</v>
      </c>
      <c r="AQ61" s="55">
        <f>('Total Revenues by County'!AQ61/'Total Revenues by County'!AQ$4)</f>
        <v>26.508941965511934</v>
      </c>
      <c r="AR61" s="55">
        <f>('Total Revenues by County'!AR61/'Total Revenues by County'!AR$4)</f>
        <v>8.3752101586954435</v>
      </c>
      <c r="AS61" s="55">
        <f>('Total Revenues by County'!AS61/'Total Revenues by County'!AS$4)</f>
        <v>112.05116451034407</v>
      </c>
      <c r="AT61" s="55">
        <f>('Total Revenues by County'!AT61/'Total Revenues by County'!AT$4)</f>
        <v>11.275030783964974</v>
      </c>
      <c r="AU61" s="55">
        <f>('Total Revenues by County'!AU61/'Total Revenues by County'!AU$4)</f>
        <v>0</v>
      </c>
      <c r="AV61" s="55">
        <f>('Total Revenues by County'!AV61/'Total Revenues by County'!AV$4)</f>
        <v>9.0883354901505342</v>
      </c>
      <c r="AW61" s="55">
        <f>('Total Revenues by County'!AW61/'Total Revenues by County'!AW$4)</f>
        <v>0.12011201120112011</v>
      </c>
      <c r="AX61" s="55">
        <f>('Total Revenues by County'!AX61/'Total Revenues by County'!AX$4)</f>
        <v>31.396447158529647</v>
      </c>
      <c r="AY61" s="55">
        <f>('Total Revenues by County'!AY61/'Total Revenues by County'!AY$4)</f>
        <v>29.525280532966114</v>
      </c>
      <c r="AZ61" s="55">
        <f>('Total Revenues by County'!AZ61/'Total Revenues by County'!AZ$4)</f>
        <v>22.655127434033211</v>
      </c>
      <c r="BA61" s="55">
        <f>('Total Revenues by County'!BA61/'Total Revenues by County'!BA$4)</f>
        <v>7.4256042109159299</v>
      </c>
      <c r="BB61" s="55">
        <f>('Total Revenues by County'!BB61/'Total Revenues by County'!BB$4)</f>
        <v>13.795317617741468</v>
      </c>
      <c r="BC61" s="55">
        <f>('Total Revenues by County'!BC61/'Total Revenues by County'!BC$4)</f>
        <v>24.029433893322484</v>
      </c>
      <c r="BD61" s="55">
        <f>('Total Revenues by County'!BD61/'Total Revenues by County'!BD$4)</f>
        <v>1.387284169759561</v>
      </c>
      <c r="BE61" s="55">
        <f>('Total Revenues by County'!BE61/'Total Revenues by County'!BE$4)</f>
        <v>2.0906392898299822</v>
      </c>
      <c r="BF61" s="55">
        <f>('Total Revenues by County'!BF61/'Total Revenues by County'!BF$4)</f>
        <v>21.872341957384922</v>
      </c>
      <c r="BG61" s="55">
        <f>('Total Revenues by County'!BG61/'Total Revenues by County'!BG$4)</f>
        <v>52.53200724044077</v>
      </c>
      <c r="BH61" s="55">
        <f>('Total Revenues by County'!BH61/'Total Revenues by County'!BH$4)</f>
        <v>26.89085988066876</v>
      </c>
      <c r="BI61" s="55">
        <f>('Total Revenues by County'!BI61/'Total Revenues by County'!BI$4)</f>
        <v>22.052037055436486</v>
      </c>
      <c r="BJ61" s="55">
        <f>('Total Revenues by County'!BJ61/'Total Revenues by County'!BJ$4)</f>
        <v>6.2312138728323703</v>
      </c>
      <c r="BK61" s="55">
        <f>('Total Revenues by County'!BK61/'Total Revenues by County'!BK$4)</f>
        <v>8.4233833120743178</v>
      </c>
      <c r="BL61" s="55">
        <f>('Total Revenues by County'!BL61/'Total Revenues by County'!BL$4)</f>
        <v>6.4244572441293753E-3</v>
      </c>
      <c r="BM61" s="55">
        <f>('Total Revenues by County'!BM61/'Total Revenues by County'!BM$4)</f>
        <v>0</v>
      </c>
      <c r="BN61" s="55">
        <f>('Total Revenues by County'!BN61/'Total Revenues by County'!BN$4)</f>
        <v>11.594088472744257</v>
      </c>
      <c r="BO61" s="55">
        <f>('Total Revenues by County'!BO61/'Total Revenues by County'!BO$4)</f>
        <v>62.11125552378477</v>
      </c>
      <c r="BP61" s="55">
        <f>('Total Revenues by County'!BP61/'Total Revenues by County'!BP$4)</f>
        <v>133.25932452809622</v>
      </c>
      <c r="BQ61" s="17">
        <f>('Total Revenues by County'!BQ61/'Total Revenues by County'!BQ$4)</f>
        <v>25.840215295629822</v>
      </c>
    </row>
    <row r="62" spans="1:69" x14ac:dyDescent="0.25">
      <c r="A62" s="13"/>
      <c r="B62" s="14">
        <v>331.61</v>
      </c>
      <c r="C62" s="15" t="s">
        <v>58</v>
      </c>
      <c r="D62" s="55">
        <f>('Total Revenues by County'!D62/'Total Revenues by County'!D$4)</f>
        <v>0</v>
      </c>
      <c r="E62" s="55">
        <f>('Total Revenues by County'!E62/'Total Revenues by County'!E$4)</f>
        <v>0</v>
      </c>
      <c r="F62" s="55">
        <f>('Total Revenues by County'!F62/'Total Revenues by County'!F$4)</f>
        <v>0</v>
      </c>
      <c r="G62" s="55">
        <f>('Total Revenues by County'!G62/'Total Revenues by County'!G$4)</f>
        <v>0</v>
      </c>
      <c r="H62" s="55">
        <f>('Total Revenues by County'!H62/'Total Revenues by County'!H$4)</f>
        <v>0</v>
      </c>
      <c r="I62" s="55">
        <f>('Total Revenues by County'!I62/'Total Revenues by County'!I$4)</f>
        <v>11.310785748364193</v>
      </c>
      <c r="J62" s="55">
        <f>('Total Revenues by County'!J62/'Total Revenues by County'!J$4)</f>
        <v>0</v>
      </c>
      <c r="K62" s="55">
        <f>('Total Revenues by County'!K62/'Total Revenues by County'!K$4)</f>
        <v>0</v>
      </c>
      <c r="L62" s="55">
        <f>('Total Revenues by County'!L62/'Total Revenues by County'!L$4)</f>
        <v>0</v>
      </c>
      <c r="M62" s="55">
        <f>('Total Revenues by County'!M62/'Total Revenues by County'!M$4)</f>
        <v>0</v>
      </c>
      <c r="N62" s="55">
        <f>('Total Revenues by County'!N62/'Total Revenues by County'!N$4)</f>
        <v>0</v>
      </c>
      <c r="O62" s="55">
        <f>('Total Revenues by County'!O62/'Total Revenues by County'!O$4)</f>
        <v>0</v>
      </c>
      <c r="P62" s="55">
        <f>('Total Revenues by County'!P62/'Total Revenues by County'!P$4)</f>
        <v>0</v>
      </c>
      <c r="Q62" s="55">
        <f>('Total Revenues by County'!Q62/'Total Revenues by County'!Q$4)</f>
        <v>0</v>
      </c>
      <c r="R62" s="55">
        <f>('Total Revenues by County'!R62/'Total Revenues by County'!R$4)</f>
        <v>0</v>
      </c>
      <c r="S62" s="55">
        <f>('Total Revenues by County'!S62/'Total Revenues by County'!S$4)</f>
        <v>0.9544704062865742</v>
      </c>
      <c r="T62" s="55">
        <f>('Total Revenues by County'!T62/'Total Revenues by County'!T$4)</f>
        <v>0</v>
      </c>
      <c r="U62" s="55">
        <f>('Total Revenues by County'!U62/'Total Revenues by County'!U$4)</f>
        <v>0</v>
      </c>
      <c r="V62" s="55">
        <f>('Total Revenues by County'!V62/'Total Revenues by County'!V$4)</f>
        <v>0</v>
      </c>
      <c r="W62" s="55">
        <f>('Total Revenues by County'!W62/'Total Revenues by County'!W$4)</f>
        <v>227.91664079478423</v>
      </c>
      <c r="X62" s="55">
        <f>('Total Revenues by County'!X62/'Total Revenues by County'!X$4)</f>
        <v>0</v>
      </c>
      <c r="Y62" s="55">
        <f>('Total Revenues by County'!Y62/'Total Revenues by County'!Y$4)</f>
        <v>0</v>
      </c>
      <c r="Z62" s="55">
        <f>('Total Revenues by County'!Z62/'Total Revenues by County'!Z$4)</f>
        <v>0</v>
      </c>
      <c r="AA62" s="55">
        <f>('Total Revenues by County'!AA62/'Total Revenues by County'!AA$4)</f>
        <v>0</v>
      </c>
      <c r="AB62" s="55">
        <f>('Total Revenues by County'!AB62/'Total Revenues by County'!AB$4)</f>
        <v>0</v>
      </c>
      <c r="AC62" s="55">
        <f>('Total Revenues by County'!AC62/'Total Revenues by County'!AC$4)</f>
        <v>0</v>
      </c>
      <c r="AD62" s="55">
        <f>('Total Revenues by County'!AD62/'Total Revenues by County'!AD$4)</f>
        <v>2.7905096377720615</v>
      </c>
      <c r="AE62" s="55">
        <f>('Total Revenues by County'!AE62/'Total Revenues by County'!AE$4)</f>
        <v>0</v>
      </c>
      <c r="AF62" s="55">
        <f>('Total Revenues by County'!AF62/'Total Revenues by County'!AF$4)</f>
        <v>0</v>
      </c>
      <c r="AG62" s="55">
        <f>('Total Revenues by County'!AG62/'Total Revenues by County'!AG$4)</f>
        <v>0</v>
      </c>
      <c r="AH62" s="55">
        <f>('Total Revenues by County'!AH62/'Total Revenues by County'!AH$4)</f>
        <v>0</v>
      </c>
      <c r="AI62" s="55">
        <f>('Total Revenues by County'!AI62/'Total Revenues by County'!AI$4)</f>
        <v>0</v>
      </c>
      <c r="AJ62" s="55">
        <f>('Total Revenues by County'!AJ62/'Total Revenues by County'!AJ$4)</f>
        <v>5.6250357687503999E-2</v>
      </c>
      <c r="AK62" s="55">
        <f>('Total Revenues by County'!AK62/'Total Revenues by County'!AK$4)</f>
        <v>0</v>
      </c>
      <c r="AL62" s="55">
        <f>('Total Revenues by County'!AL62/'Total Revenues by County'!AL$4)</f>
        <v>0</v>
      </c>
      <c r="AM62" s="55">
        <f>('Total Revenues by County'!AM62/'Total Revenues by County'!AM$4)</f>
        <v>0</v>
      </c>
      <c r="AN62" s="55">
        <f>('Total Revenues by County'!AN62/'Total Revenues by County'!AN$4)</f>
        <v>0</v>
      </c>
      <c r="AO62" s="55">
        <f>('Total Revenues by County'!AO62/'Total Revenues by County'!AO$4)</f>
        <v>0</v>
      </c>
      <c r="AP62" s="55">
        <f>('Total Revenues by County'!AP62/'Total Revenues by County'!AP$4)</f>
        <v>0.71699609395569841</v>
      </c>
      <c r="AQ62" s="55">
        <f>('Total Revenues by County'!AQ62/'Total Revenues by County'!AQ$4)</f>
        <v>0</v>
      </c>
      <c r="AR62" s="55">
        <f>('Total Revenues by County'!AR62/'Total Revenues by County'!AR$4)</f>
        <v>0</v>
      </c>
      <c r="AS62" s="55">
        <f>('Total Revenues by County'!AS62/'Total Revenues by County'!AS$4)</f>
        <v>0</v>
      </c>
      <c r="AT62" s="55">
        <f>('Total Revenues by County'!AT62/'Total Revenues by County'!AT$4)</f>
        <v>0</v>
      </c>
      <c r="AU62" s="55">
        <f>('Total Revenues by County'!AU62/'Total Revenues by County'!AU$4)</f>
        <v>0</v>
      </c>
      <c r="AV62" s="55">
        <f>('Total Revenues by County'!AV62/'Total Revenues by County'!AV$4)</f>
        <v>0</v>
      </c>
      <c r="AW62" s="55">
        <f>('Total Revenues by County'!AW62/'Total Revenues by County'!AW$4)</f>
        <v>0.19451945194519452</v>
      </c>
      <c r="AX62" s="55">
        <f>('Total Revenues by County'!AX62/'Total Revenues by County'!AX$4)</f>
        <v>0</v>
      </c>
      <c r="AY62" s="55">
        <f>('Total Revenues by County'!AY62/'Total Revenues by County'!AY$4)</f>
        <v>0</v>
      </c>
      <c r="AZ62" s="55">
        <f>('Total Revenues by County'!AZ62/'Total Revenues by County'!AZ$4)</f>
        <v>0</v>
      </c>
      <c r="BA62" s="55">
        <f>('Total Revenues by County'!BA62/'Total Revenues by County'!BA$4)</f>
        <v>0</v>
      </c>
      <c r="BB62" s="55">
        <f>('Total Revenues by County'!BB62/'Total Revenues by County'!BB$4)</f>
        <v>0</v>
      </c>
      <c r="BC62" s="55">
        <f>('Total Revenues by County'!BC62/'Total Revenues by County'!BC$4)</f>
        <v>0</v>
      </c>
      <c r="BD62" s="55">
        <f>('Total Revenues by County'!BD62/'Total Revenues by County'!BD$4)</f>
        <v>0</v>
      </c>
      <c r="BE62" s="55">
        <f>('Total Revenues by County'!BE62/'Total Revenues by County'!BE$4)</f>
        <v>16.875294018596183</v>
      </c>
      <c r="BF62" s="55">
        <f>('Total Revenues by County'!BF62/'Total Revenues by County'!BF$4)</f>
        <v>7.1352717350219044E-2</v>
      </c>
      <c r="BG62" s="55">
        <f>('Total Revenues by County'!BG62/'Total Revenues by County'!BG$4)</f>
        <v>0</v>
      </c>
      <c r="BH62" s="55">
        <f>('Total Revenues by County'!BH62/'Total Revenues by County'!BH$4)</f>
        <v>0</v>
      </c>
      <c r="BI62" s="55">
        <f>('Total Revenues by County'!BI62/'Total Revenues by County'!BI$4)</f>
        <v>0</v>
      </c>
      <c r="BJ62" s="55">
        <f>('Total Revenues by County'!BJ62/'Total Revenues by County'!BJ$4)</f>
        <v>0</v>
      </c>
      <c r="BK62" s="55">
        <f>('Total Revenues by County'!BK62/'Total Revenues by County'!BK$4)</f>
        <v>0</v>
      </c>
      <c r="BL62" s="55">
        <f>('Total Revenues by County'!BL62/'Total Revenues by County'!BL$4)</f>
        <v>0</v>
      </c>
      <c r="BM62" s="55">
        <f>('Total Revenues by County'!BM62/'Total Revenues by County'!BM$4)</f>
        <v>0</v>
      </c>
      <c r="BN62" s="55">
        <f>('Total Revenues by County'!BN62/'Total Revenues by County'!BN$4)</f>
        <v>0</v>
      </c>
      <c r="BO62" s="55">
        <f>('Total Revenues by County'!BO62/'Total Revenues by County'!BO$4)</f>
        <v>0</v>
      </c>
      <c r="BP62" s="55">
        <f>('Total Revenues by County'!BP62/'Total Revenues by County'!BP$4)</f>
        <v>0</v>
      </c>
      <c r="BQ62" s="17">
        <f>('Total Revenues by County'!BQ62/'Total Revenues by County'!BQ$4)</f>
        <v>0</v>
      </c>
    </row>
    <row r="63" spans="1:69" x14ac:dyDescent="0.25">
      <c r="A63" s="13"/>
      <c r="B63" s="14">
        <v>331.62</v>
      </c>
      <c r="C63" s="15" t="s">
        <v>59</v>
      </c>
      <c r="D63" s="55">
        <f>('Total Revenues by County'!D63/'Total Revenues by County'!D$4)</f>
        <v>0</v>
      </c>
      <c r="E63" s="55">
        <f>('Total Revenues by County'!E63/'Total Revenues by County'!E$4)</f>
        <v>0</v>
      </c>
      <c r="F63" s="55">
        <f>('Total Revenues by County'!F63/'Total Revenues by County'!F$4)</f>
        <v>0</v>
      </c>
      <c r="G63" s="55">
        <f>('Total Revenues by County'!G63/'Total Revenues by County'!G$4)</f>
        <v>0</v>
      </c>
      <c r="H63" s="55">
        <f>('Total Revenues by County'!H63/'Total Revenues by County'!H$4)</f>
        <v>0</v>
      </c>
      <c r="I63" s="55">
        <f>('Total Revenues by County'!I63/'Total Revenues by County'!I$4)</f>
        <v>8.8297581441432982</v>
      </c>
      <c r="J63" s="55">
        <f>('Total Revenues by County'!J63/'Total Revenues by County'!J$4)</f>
        <v>33.181606837606836</v>
      </c>
      <c r="K63" s="55">
        <f>('Total Revenues by County'!K63/'Total Revenues by County'!K$4)</f>
        <v>0.6185725537261374</v>
      </c>
      <c r="L63" s="55">
        <f>('Total Revenues by County'!L63/'Total Revenues by County'!L$4)</f>
        <v>0</v>
      </c>
      <c r="M63" s="55">
        <f>('Total Revenues by County'!M63/'Total Revenues by County'!M$4)</f>
        <v>0.10965341995651377</v>
      </c>
      <c r="N63" s="55">
        <f>('Total Revenues by County'!N63/'Total Revenues by County'!N$4)</f>
        <v>0</v>
      </c>
      <c r="O63" s="55">
        <f>('Total Revenues by County'!O63/'Total Revenues by County'!O$4)</f>
        <v>0</v>
      </c>
      <c r="P63" s="55">
        <f>('Total Revenues by County'!P63/'Total Revenues by County'!P$4)</f>
        <v>0</v>
      </c>
      <c r="Q63" s="55">
        <f>('Total Revenues by County'!Q63/'Total Revenues by County'!Q$4)</f>
        <v>0</v>
      </c>
      <c r="R63" s="55">
        <f>('Total Revenues by County'!R63/'Total Revenues by County'!R$4)</f>
        <v>0</v>
      </c>
      <c r="S63" s="55">
        <f>('Total Revenues by County'!S63/'Total Revenues by County'!S$4)</f>
        <v>0.62309814412305631</v>
      </c>
      <c r="T63" s="55">
        <f>('Total Revenues by County'!T63/'Total Revenues by County'!T$4)</f>
        <v>0</v>
      </c>
      <c r="U63" s="55">
        <f>('Total Revenues by County'!U63/'Total Revenues by County'!U$4)</f>
        <v>0</v>
      </c>
      <c r="V63" s="55">
        <f>('Total Revenues by County'!V63/'Total Revenues by County'!V$4)</f>
        <v>0</v>
      </c>
      <c r="W63" s="55">
        <f>('Total Revenues by County'!W63/'Total Revenues by County'!W$4)</f>
        <v>0</v>
      </c>
      <c r="X63" s="55">
        <f>('Total Revenues by County'!X63/'Total Revenues by County'!X$4)</f>
        <v>0</v>
      </c>
      <c r="Y63" s="55">
        <f>('Total Revenues by County'!Y63/'Total Revenues by County'!Y$4)</f>
        <v>0</v>
      </c>
      <c r="Z63" s="55">
        <f>('Total Revenues by County'!Z63/'Total Revenues by County'!Z$4)</f>
        <v>0</v>
      </c>
      <c r="AA63" s="55">
        <f>('Total Revenues by County'!AA63/'Total Revenues by County'!AA$4)</f>
        <v>0</v>
      </c>
      <c r="AB63" s="55">
        <f>('Total Revenues by County'!AB63/'Total Revenues by County'!AB$4)</f>
        <v>0</v>
      </c>
      <c r="AC63" s="55">
        <f>('Total Revenues by County'!AC63/'Total Revenues by County'!AC$4)</f>
        <v>1.7219545279695503</v>
      </c>
      <c r="AD63" s="55">
        <f>('Total Revenues by County'!AD63/'Total Revenues by County'!AD$4)</f>
        <v>0</v>
      </c>
      <c r="AE63" s="55">
        <f>('Total Revenues by County'!AE63/'Total Revenues by County'!AE$4)</f>
        <v>0</v>
      </c>
      <c r="AF63" s="55">
        <f>('Total Revenues by County'!AF63/'Total Revenues by County'!AF$4)</f>
        <v>5.0061654157127542</v>
      </c>
      <c r="AG63" s="55">
        <f>('Total Revenues by County'!AG63/'Total Revenues by County'!AG$4)</f>
        <v>0</v>
      </c>
      <c r="AH63" s="55">
        <f>('Total Revenues by County'!AH63/'Total Revenues by County'!AH$4)</f>
        <v>0</v>
      </c>
      <c r="AI63" s="55">
        <f>('Total Revenues by County'!AI63/'Total Revenues by County'!AI$4)</f>
        <v>0</v>
      </c>
      <c r="AJ63" s="55">
        <f>('Total Revenues by County'!AJ63/'Total Revenues by County'!AJ$4)</f>
        <v>0</v>
      </c>
      <c r="AK63" s="55">
        <f>('Total Revenues by County'!AK63/'Total Revenues by County'!AK$4)</f>
        <v>4.1253357554052172</v>
      </c>
      <c r="AL63" s="55">
        <f>('Total Revenues by County'!AL63/'Total Revenues by County'!AL$4)</f>
        <v>0</v>
      </c>
      <c r="AM63" s="55">
        <f>('Total Revenues by County'!AM63/'Total Revenues by County'!AM$4)</f>
        <v>0</v>
      </c>
      <c r="AN63" s="55">
        <f>('Total Revenues by County'!AN63/'Total Revenues by County'!AN$4)</f>
        <v>0</v>
      </c>
      <c r="AO63" s="55">
        <f>('Total Revenues by County'!AO63/'Total Revenues by County'!AO$4)</f>
        <v>0</v>
      </c>
      <c r="AP63" s="55">
        <f>('Total Revenues by County'!AP63/'Total Revenues by County'!AP$4)</f>
        <v>0.49594991837885222</v>
      </c>
      <c r="AQ63" s="55">
        <f>('Total Revenues by County'!AQ63/'Total Revenues by County'!AQ$4)</f>
        <v>0.18423316420316146</v>
      </c>
      <c r="AR63" s="55">
        <f>('Total Revenues by County'!AR63/'Total Revenues by County'!AR$4)</f>
        <v>0.80630544430623707</v>
      </c>
      <c r="AS63" s="55">
        <f>('Total Revenues by County'!AS63/'Total Revenues by County'!AS$4)</f>
        <v>0</v>
      </c>
      <c r="AT63" s="55">
        <f>('Total Revenues by County'!AT63/'Total Revenues by County'!AT$4)</f>
        <v>0.45806539882336844</v>
      </c>
      <c r="AU63" s="55">
        <f>('Total Revenues by County'!AU63/'Total Revenues by County'!AU$4)</f>
        <v>0</v>
      </c>
      <c r="AV63" s="55">
        <f>('Total Revenues by County'!AV63/'Total Revenues by County'!AV$4)</f>
        <v>0</v>
      </c>
      <c r="AW63" s="55">
        <f>('Total Revenues by County'!AW63/'Total Revenues by County'!AW$4)</f>
        <v>0</v>
      </c>
      <c r="AX63" s="55">
        <f>('Total Revenues by County'!AX63/'Total Revenues by County'!AX$4)</f>
        <v>1.4712536956043687</v>
      </c>
      <c r="AY63" s="55">
        <f>('Total Revenues by County'!AY63/'Total Revenues by County'!AY$4)</f>
        <v>0</v>
      </c>
      <c r="AZ63" s="55">
        <f>('Total Revenues by County'!AZ63/'Total Revenues by County'!AZ$4)</f>
        <v>0.35130070129244456</v>
      </c>
      <c r="BA63" s="55">
        <f>('Total Revenues by County'!BA63/'Total Revenues by County'!BA$4)</f>
        <v>0.26366643210522123</v>
      </c>
      <c r="BB63" s="55">
        <f>('Total Revenues by County'!BB63/'Total Revenues by County'!BB$4)</f>
        <v>0.85981875353229853</v>
      </c>
      <c r="BC63" s="55">
        <f>('Total Revenues by County'!BC63/'Total Revenues by County'!BC$4)</f>
        <v>0</v>
      </c>
      <c r="BD63" s="55">
        <f>('Total Revenues by County'!BD63/'Total Revenues by County'!BD$4)</f>
        <v>0</v>
      </c>
      <c r="BE63" s="55">
        <f>('Total Revenues by County'!BE63/'Total Revenues by County'!BE$4)</f>
        <v>0</v>
      </c>
      <c r="BF63" s="55">
        <f>('Total Revenues by County'!BF63/'Total Revenues by County'!BF$4)</f>
        <v>0</v>
      </c>
      <c r="BG63" s="55">
        <f>('Total Revenues by County'!BG63/'Total Revenues by County'!BG$4)</f>
        <v>0</v>
      </c>
      <c r="BH63" s="55">
        <f>('Total Revenues by County'!BH63/'Total Revenues by County'!BH$4)</f>
        <v>0</v>
      </c>
      <c r="BI63" s="55">
        <f>('Total Revenues by County'!BI63/'Total Revenues by County'!BI$4)</f>
        <v>0</v>
      </c>
      <c r="BJ63" s="55">
        <f>('Total Revenues by County'!BJ63/'Total Revenues by County'!BJ$4)</f>
        <v>0</v>
      </c>
      <c r="BK63" s="55">
        <f>('Total Revenues by County'!BK63/'Total Revenues by County'!BK$4)</f>
        <v>0</v>
      </c>
      <c r="BL63" s="55">
        <f>('Total Revenues by County'!BL63/'Total Revenues by County'!BL$4)</f>
        <v>0</v>
      </c>
      <c r="BM63" s="55">
        <f>('Total Revenues by County'!BM63/'Total Revenues by County'!BM$4)</f>
        <v>0</v>
      </c>
      <c r="BN63" s="55">
        <f>('Total Revenues by County'!BN63/'Total Revenues by County'!BN$4)</f>
        <v>0</v>
      </c>
      <c r="BO63" s="55">
        <f>('Total Revenues by County'!BO63/'Total Revenues by County'!BO$4)</f>
        <v>0</v>
      </c>
      <c r="BP63" s="55">
        <f>('Total Revenues by County'!BP63/'Total Revenues by County'!BP$4)</f>
        <v>0</v>
      </c>
      <c r="BQ63" s="17">
        <f>('Total Revenues by County'!BQ63/'Total Revenues by County'!BQ$4)</f>
        <v>0</v>
      </c>
    </row>
    <row r="64" spans="1:69" x14ac:dyDescent="0.25">
      <c r="A64" s="13"/>
      <c r="B64" s="14">
        <v>331.65</v>
      </c>
      <c r="C64" s="15" t="s">
        <v>60</v>
      </c>
      <c r="D64" s="55">
        <f>('Total Revenues by County'!D64/'Total Revenues by County'!D$4)</f>
        <v>0</v>
      </c>
      <c r="E64" s="55">
        <f>('Total Revenues by County'!E64/'Total Revenues by County'!E$4)</f>
        <v>0</v>
      </c>
      <c r="F64" s="55">
        <f>('Total Revenues by County'!F64/'Total Revenues by County'!F$4)</f>
        <v>0</v>
      </c>
      <c r="G64" s="55">
        <f>('Total Revenues by County'!G64/'Total Revenues by County'!G$4)</f>
        <v>2.7224403927068725</v>
      </c>
      <c r="H64" s="55">
        <f>('Total Revenues by County'!H64/'Total Revenues by County'!H$4)</f>
        <v>0</v>
      </c>
      <c r="I64" s="55">
        <f>('Total Revenues by County'!I64/'Total Revenues by County'!I$4)</f>
        <v>0</v>
      </c>
      <c r="J64" s="55">
        <f>('Total Revenues by County'!J64/'Total Revenues by County'!J$4)</f>
        <v>8.3798974358974352</v>
      </c>
      <c r="K64" s="55">
        <f>('Total Revenues by County'!K64/'Total Revenues by County'!K$4)</f>
        <v>0</v>
      </c>
      <c r="L64" s="55">
        <f>('Total Revenues by County'!L64/'Total Revenues by County'!L$4)</f>
        <v>1.4098530119799484</v>
      </c>
      <c r="M64" s="55">
        <f>('Total Revenues by County'!M64/'Total Revenues by County'!M$4)</f>
        <v>1.5825111990150107</v>
      </c>
      <c r="N64" s="55">
        <f>('Total Revenues by County'!N64/'Total Revenues by County'!N$4)</f>
        <v>4.1440656879820854E-2</v>
      </c>
      <c r="O64" s="55">
        <f>('Total Revenues by County'!O64/'Total Revenues by County'!O$4)</f>
        <v>0</v>
      </c>
      <c r="P64" s="55">
        <f>('Total Revenues by County'!P64/'Total Revenues by County'!P$4)</f>
        <v>0</v>
      </c>
      <c r="Q64" s="55">
        <f>('Total Revenues by County'!Q64/'Total Revenues by County'!Q$4)</f>
        <v>4.7626354889781997</v>
      </c>
      <c r="R64" s="55">
        <f>('Total Revenues by County'!R64/'Total Revenues by County'!R$4)</f>
        <v>1.9250518280082924</v>
      </c>
      <c r="S64" s="55">
        <f>('Total Revenues by County'!S64/'Total Revenues by County'!S$4)</f>
        <v>0.90618207657582339</v>
      </c>
      <c r="T64" s="55">
        <f>('Total Revenues by County'!T64/'Total Revenues by County'!T$4)</f>
        <v>3.1064161399255346</v>
      </c>
      <c r="U64" s="55">
        <f>('Total Revenues by County'!U64/'Total Revenues by County'!U$4)</f>
        <v>3.56692319299834</v>
      </c>
      <c r="V64" s="55">
        <f>('Total Revenues by County'!V64/'Total Revenues by County'!V$4)</f>
        <v>5.1870830627545903</v>
      </c>
      <c r="W64" s="55">
        <f>('Total Revenues by County'!W64/'Total Revenues by County'!W$4)</f>
        <v>2.6191400186277551</v>
      </c>
      <c r="X64" s="55">
        <f>('Total Revenues by County'!X64/'Total Revenues by County'!X$4)</f>
        <v>4.5251843913509422</v>
      </c>
      <c r="Y64" s="55">
        <f>('Total Revenues by County'!Y64/'Total Revenues by County'!Y$4)</f>
        <v>0</v>
      </c>
      <c r="Z64" s="55">
        <f>('Total Revenues by County'!Z64/'Total Revenues by County'!Z$4)</f>
        <v>1.8543146658973713</v>
      </c>
      <c r="AA64" s="55">
        <f>('Total Revenues by County'!AA64/'Total Revenues by County'!AA$4)</f>
        <v>0</v>
      </c>
      <c r="AB64" s="55">
        <f>('Total Revenues by County'!AB64/'Total Revenues by County'!AB$4)</f>
        <v>1.3107224299389968</v>
      </c>
      <c r="AC64" s="55">
        <f>('Total Revenues by County'!AC64/'Total Revenues by County'!AC$4)</f>
        <v>0</v>
      </c>
      <c r="AD64" s="55">
        <f>('Total Revenues by County'!AD64/'Total Revenues by County'!AD$4)</f>
        <v>1.1314900595984791</v>
      </c>
      <c r="AE64" s="55">
        <f>('Total Revenues by County'!AE64/'Total Revenues by County'!AE$4)</f>
        <v>5.33276459075626</v>
      </c>
      <c r="AF64" s="55">
        <f>('Total Revenues by County'!AF64/'Total Revenues by County'!AF$4)</f>
        <v>0</v>
      </c>
      <c r="AG64" s="55">
        <f>('Total Revenues by County'!AG64/'Total Revenues by County'!AG$4)</f>
        <v>1.7852088610139509</v>
      </c>
      <c r="AH64" s="55">
        <f>('Total Revenues by County'!AH64/'Total Revenues by County'!AH$4)</f>
        <v>0</v>
      </c>
      <c r="AI64" s="55">
        <f>('Total Revenues by County'!AI64/'Total Revenues by County'!AI$4)</f>
        <v>0</v>
      </c>
      <c r="AJ64" s="55">
        <f>('Total Revenues by County'!AJ64/'Total Revenues by County'!AJ$4)</f>
        <v>1.2052671799412213</v>
      </c>
      <c r="AK64" s="55">
        <f>('Total Revenues by County'!AK64/'Total Revenues by County'!AK$4)</f>
        <v>1.4530459601069246</v>
      </c>
      <c r="AL64" s="55">
        <f>('Total Revenues by County'!AL64/'Total Revenues by County'!AL$4)</f>
        <v>0.99970960517193186</v>
      </c>
      <c r="AM64" s="55">
        <f>('Total Revenues by County'!AM64/'Total Revenues by County'!AM$4)</f>
        <v>1.6029263988627729</v>
      </c>
      <c r="AN64" s="55">
        <f>('Total Revenues by County'!AN64/'Total Revenues by County'!AN$4)</f>
        <v>13.220203227734608</v>
      </c>
      <c r="AO64" s="55">
        <f>('Total Revenues by County'!AO64/'Total Revenues by County'!AO$4)</f>
        <v>0</v>
      </c>
      <c r="AP64" s="55">
        <f>('Total Revenues by County'!AP64/'Total Revenues by County'!AP$4)</f>
        <v>0</v>
      </c>
      <c r="AQ64" s="55">
        <f>('Total Revenues by County'!AQ64/'Total Revenues by County'!AQ$4)</f>
        <v>0</v>
      </c>
      <c r="AR64" s="55">
        <f>('Total Revenues by County'!AR64/'Total Revenues by County'!AR$4)</f>
        <v>1.7043220929755738</v>
      </c>
      <c r="AS64" s="55">
        <f>('Total Revenues by County'!AS64/'Total Revenues by County'!AS$4)</f>
        <v>0</v>
      </c>
      <c r="AT64" s="55">
        <f>('Total Revenues by County'!AT64/'Total Revenues by County'!AT$4)</f>
        <v>0</v>
      </c>
      <c r="AU64" s="55">
        <f>('Total Revenues by County'!AU64/'Total Revenues by County'!AU$4)</f>
        <v>2.6225959571159669</v>
      </c>
      <c r="AV64" s="55">
        <f>('Total Revenues by County'!AV64/'Total Revenues by County'!AV$4)</f>
        <v>3.1951145325236974</v>
      </c>
      <c r="AW64" s="55">
        <f>('Total Revenues by County'!AW64/'Total Revenues by County'!AW$4)</f>
        <v>3.1391639163916389</v>
      </c>
      <c r="AX64" s="55">
        <f>('Total Revenues by County'!AX64/'Total Revenues by County'!AX$4)</f>
        <v>1.1324056071960877</v>
      </c>
      <c r="AY64" s="55">
        <f>('Total Revenues by County'!AY64/'Total Revenues by County'!AY$4)</f>
        <v>0</v>
      </c>
      <c r="AZ64" s="55">
        <f>('Total Revenues by County'!AZ64/'Total Revenues by County'!AZ$4)</f>
        <v>0</v>
      </c>
      <c r="BA64" s="55">
        <f>('Total Revenues by County'!BA64/'Total Revenues by County'!BA$4)</f>
        <v>0.84546704626885905</v>
      </c>
      <c r="BB64" s="55">
        <f>('Total Revenues by County'!BB64/'Total Revenues by County'!BB$4)</f>
        <v>0</v>
      </c>
      <c r="BC64" s="55">
        <f>('Total Revenues by County'!BC64/'Total Revenues by County'!BC$4)</f>
        <v>0.74207558607860891</v>
      </c>
      <c r="BD64" s="55">
        <f>('Total Revenues by County'!BD64/'Total Revenues by County'!BD$4)</f>
        <v>0</v>
      </c>
      <c r="BE64" s="55">
        <f>('Total Revenues by County'!BE64/'Total Revenues by County'!BE$4)</f>
        <v>0</v>
      </c>
      <c r="BF64" s="55">
        <f>('Total Revenues by County'!BF64/'Total Revenues by County'!BF$4)</f>
        <v>0</v>
      </c>
      <c r="BG64" s="55">
        <f>('Total Revenues by County'!BG64/'Total Revenues by County'!BG$4)</f>
        <v>0.83449382977036701</v>
      </c>
      <c r="BH64" s="55">
        <f>('Total Revenues by County'!BH64/'Total Revenues by County'!BH$4)</f>
        <v>0</v>
      </c>
      <c r="BI64" s="55">
        <f>('Total Revenues by County'!BI64/'Total Revenues by County'!BI$4)</f>
        <v>0</v>
      </c>
      <c r="BJ64" s="55">
        <f>('Total Revenues by County'!BJ64/'Total Revenues by County'!BJ$4)</f>
        <v>0</v>
      </c>
      <c r="BK64" s="55">
        <f>('Total Revenues by County'!BK64/'Total Revenues by County'!BK$4)</f>
        <v>0</v>
      </c>
      <c r="BL64" s="55">
        <f>('Total Revenues by County'!BL64/'Total Revenues by County'!BL$4)</f>
        <v>0</v>
      </c>
      <c r="BM64" s="55">
        <f>('Total Revenues by County'!BM64/'Total Revenues by County'!BM$4)</f>
        <v>0</v>
      </c>
      <c r="BN64" s="55">
        <f>('Total Revenues by County'!BN64/'Total Revenues by County'!BN$4)</f>
        <v>1.4438295730024484</v>
      </c>
      <c r="BO64" s="55">
        <f>('Total Revenues by County'!BO64/'Total Revenues by County'!BO$4)</f>
        <v>1.9953535222251104</v>
      </c>
      <c r="BP64" s="55">
        <f>('Total Revenues by County'!BP64/'Total Revenues by County'!BP$4)</f>
        <v>0</v>
      </c>
      <c r="BQ64" s="17">
        <f>('Total Revenues by County'!BQ64/'Total Revenues by County'!BQ$4)</f>
        <v>0.9695131748071979</v>
      </c>
    </row>
    <row r="65" spans="1:69" x14ac:dyDescent="0.25">
      <c r="A65" s="13"/>
      <c r="B65" s="14">
        <v>331.69</v>
      </c>
      <c r="C65" s="15" t="s">
        <v>61</v>
      </c>
      <c r="D65" s="55">
        <f>('Total Revenues by County'!D65/'Total Revenues by County'!D$4)</f>
        <v>4.8191528932302621</v>
      </c>
      <c r="E65" s="55">
        <f>('Total Revenues by County'!E65/'Total Revenues by County'!E$4)</f>
        <v>0</v>
      </c>
      <c r="F65" s="55">
        <f>('Total Revenues by County'!F65/'Total Revenues by County'!F$4)</f>
        <v>0</v>
      </c>
      <c r="G65" s="55">
        <f>('Total Revenues by County'!G65/'Total Revenues by County'!G$4)</f>
        <v>0</v>
      </c>
      <c r="H65" s="55">
        <f>('Total Revenues by County'!H65/'Total Revenues by County'!H$4)</f>
        <v>7.1070566237743291</v>
      </c>
      <c r="I65" s="55">
        <f>('Total Revenues by County'!I65/'Total Revenues by County'!I$4)</f>
        <v>0.88612214870605577</v>
      </c>
      <c r="J65" s="55">
        <f>('Total Revenues by County'!J65/'Total Revenues by County'!J$4)</f>
        <v>1.144957264957265</v>
      </c>
      <c r="K65" s="55">
        <f>('Total Revenues by County'!K65/'Total Revenues by County'!K$4)</f>
        <v>5.7496343247196489</v>
      </c>
      <c r="L65" s="55">
        <f>('Total Revenues by County'!L65/'Total Revenues by County'!L$4)</f>
        <v>16.338681356028207</v>
      </c>
      <c r="M65" s="55">
        <f>('Total Revenues by County'!M65/'Total Revenues by County'!M$4)</f>
        <v>0</v>
      </c>
      <c r="N65" s="55">
        <f>('Total Revenues by County'!N65/'Total Revenues by County'!N$4)</f>
        <v>4.6628607862652398</v>
      </c>
      <c r="O65" s="55">
        <f>('Total Revenues by County'!O65/'Total Revenues by County'!O$4)</f>
        <v>1.3439013193940561</v>
      </c>
      <c r="P65" s="55">
        <f>('Total Revenues by County'!P65/'Total Revenues by County'!P$4)</f>
        <v>0</v>
      </c>
      <c r="Q65" s="55">
        <f>('Total Revenues by County'!Q65/'Total Revenues by County'!Q$4)</f>
        <v>0</v>
      </c>
      <c r="R65" s="55">
        <f>('Total Revenues by County'!R65/'Total Revenues by County'!R$4)</f>
        <v>1.306421969027515</v>
      </c>
      <c r="S65" s="55">
        <f>('Total Revenues by County'!S65/'Total Revenues by County'!S$4)</f>
        <v>7.5928356462130075</v>
      </c>
      <c r="T65" s="55">
        <f>('Total Revenues by County'!T65/'Total Revenues by County'!T$4)</f>
        <v>0</v>
      </c>
      <c r="U65" s="55">
        <f>('Total Revenues by County'!U65/'Total Revenues by County'!U$4)</f>
        <v>0</v>
      </c>
      <c r="V65" s="55">
        <f>('Total Revenues by County'!V65/'Total Revenues by County'!V$4)</f>
        <v>0</v>
      </c>
      <c r="W65" s="55">
        <f>('Total Revenues by County'!W65/'Total Revenues by County'!W$4)</f>
        <v>0</v>
      </c>
      <c r="X65" s="55">
        <f>('Total Revenues by County'!X65/'Total Revenues by County'!X$4)</f>
        <v>0</v>
      </c>
      <c r="Y65" s="55">
        <f>('Total Revenues by County'!Y65/'Total Revenues by County'!Y$4)</f>
        <v>11.720927089668221</v>
      </c>
      <c r="Z65" s="55">
        <f>('Total Revenues by County'!Z65/'Total Revenues by County'!Z$4)</f>
        <v>0</v>
      </c>
      <c r="AA65" s="55">
        <f>('Total Revenues by County'!AA65/'Total Revenues by County'!AA$4)</f>
        <v>0</v>
      </c>
      <c r="AB65" s="55">
        <f>('Total Revenues by County'!AB65/'Total Revenues by County'!AB$4)</f>
        <v>0</v>
      </c>
      <c r="AC65" s="55">
        <f>('Total Revenues by County'!AC65/'Total Revenues by County'!AC$4)</f>
        <v>5.7477780252262467E-2</v>
      </c>
      <c r="AD65" s="55">
        <f>('Total Revenues by County'!AD65/'Total Revenues by County'!AD$4)</f>
        <v>38.248763042760238</v>
      </c>
      <c r="AE65" s="55">
        <f>('Total Revenues by County'!AE65/'Total Revenues by County'!AE$4)</f>
        <v>0</v>
      </c>
      <c r="AF65" s="55">
        <f>('Total Revenues by County'!AF65/'Total Revenues by County'!AF$4)</f>
        <v>0.74083519285941979</v>
      </c>
      <c r="AG65" s="55">
        <f>('Total Revenues by County'!AG65/'Total Revenues by County'!AG$4)</f>
        <v>0</v>
      </c>
      <c r="AH65" s="55">
        <f>('Total Revenues by County'!AH65/'Total Revenues by County'!AH$4)</f>
        <v>0</v>
      </c>
      <c r="AI65" s="55">
        <f>('Total Revenues by County'!AI65/'Total Revenues by County'!AI$4)</f>
        <v>0</v>
      </c>
      <c r="AJ65" s="55">
        <f>('Total Revenues by County'!AJ65/'Total Revenues by County'!AJ$4)</f>
        <v>3.7031176884466097E-2</v>
      </c>
      <c r="AK65" s="55">
        <f>('Total Revenues by County'!AK65/'Total Revenues by County'!AK$4)</f>
        <v>0</v>
      </c>
      <c r="AL65" s="55">
        <f>('Total Revenues by County'!AL65/'Total Revenues by County'!AL$4)</f>
        <v>6.7553096879344578E-3</v>
      </c>
      <c r="AM65" s="55">
        <f>('Total Revenues by County'!AM65/'Total Revenues by County'!AM$4)</f>
        <v>0</v>
      </c>
      <c r="AN65" s="55">
        <f>('Total Revenues by County'!AN65/'Total Revenues by County'!AN$4)</f>
        <v>0</v>
      </c>
      <c r="AO65" s="55">
        <f>('Total Revenues by County'!AO65/'Total Revenues by County'!AO$4)</f>
        <v>0</v>
      </c>
      <c r="AP65" s="55">
        <f>('Total Revenues by County'!AP65/'Total Revenues by County'!AP$4)</f>
        <v>0.8829921352525919</v>
      </c>
      <c r="AQ65" s="55">
        <f>('Total Revenues by County'!AQ65/'Total Revenues by County'!AQ$4)</f>
        <v>1.1628479065990951</v>
      </c>
      <c r="AR65" s="55">
        <f>('Total Revenues by County'!AR65/'Total Revenues by County'!AR$4)</f>
        <v>3.4418936836206071</v>
      </c>
      <c r="AS65" s="55">
        <f>('Total Revenues by County'!AS65/'Total Revenues by County'!AS$4)</f>
        <v>100.4030443945159</v>
      </c>
      <c r="AT65" s="55">
        <f>('Total Revenues by County'!AT65/'Total Revenues by County'!AT$4)</f>
        <v>13.689396634286496</v>
      </c>
      <c r="AU65" s="55">
        <f>('Total Revenues by County'!AU65/'Total Revenues by County'!AU$4)</f>
        <v>0</v>
      </c>
      <c r="AV65" s="55">
        <f>('Total Revenues by County'!AV65/'Total Revenues by County'!AV$4)</f>
        <v>0</v>
      </c>
      <c r="AW65" s="55">
        <f>('Total Revenues by County'!AW65/'Total Revenues by County'!AW$4)</f>
        <v>10.938793879387939</v>
      </c>
      <c r="AX65" s="55">
        <f>('Total Revenues by County'!AX65/'Total Revenues by County'!AX$4)</f>
        <v>27.55158313233667</v>
      </c>
      <c r="AY65" s="55">
        <f>('Total Revenues by County'!AY65/'Total Revenues by County'!AY$4)</f>
        <v>25.111189683086142</v>
      </c>
      <c r="AZ65" s="55">
        <f>('Total Revenues by County'!AZ65/'Total Revenues by County'!AZ$4)</f>
        <v>29.225377878306293</v>
      </c>
      <c r="BA65" s="55">
        <f>('Total Revenues by County'!BA65/'Total Revenues by County'!BA$4)</f>
        <v>0</v>
      </c>
      <c r="BB65" s="55">
        <f>('Total Revenues by County'!BB65/'Total Revenues by County'!BB$4)</f>
        <v>2.0110665959661422</v>
      </c>
      <c r="BC65" s="55">
        <f>('Total Revenues by County'!BC65/'Total Revenues by County'!BC$4)</f>
        <v>5.3234589225952718</v>
      </c>
      <c r="BD65" s="55">
        <f>('Total Revenues by County'!BD65/'Total Revenues by County'!BD$4)</f>
        <v>3.5595180463665214E-2</v>
      </c>
      <c r="BE65" s="55">
        <f>('Total Revenues by County'!BE65/'Total Revenues by County'!BE$4)</f>
        <v>20.779245312804214</v>
      </c>
      <c r="BF65" s="55">
        <f>('Total Revenues by County'!BF65/'Total Revenues by County'!BF$4)</f>
        <v>4.8763197966802139</v>
      </c>
      <c r="BG65" s="55">
        <f>('Total Revenues by County'!BG65/'Total Revenues by County'!BG$4)</f>
        <v>0</v>
      </c>
      <c r="BH65" s="55">
        <f>('Total Revenues by County'!BH65/'Total Revenues by County'!BH$4)</f>
        <v>6.2484530159600258</v>
      </c>
      <c r="BI65" s="55">
        <f>('Total Revenues by County'!BI65/'Total Revenues by County'!BI$4)</f>
        <v>1.2594637559791635</v>
      </c>
      <c r="BJ65" s="55">
        <f>('Total Revenues by County'!BJ65/'Total Revenues by County'!BJ$4)</f>
        <v>1.4205523442517662</v>
      </c>
      <c r="BK65" s="55">
        <f>('Total Revenues by County'!BK65/'Total Revenues by County'!BK$4)</f>
        <v>0</v>
      </c>
      <c r="BL65" s="55">
        <f>('Total Revenues by County'!BL65/'Total Revenues by County'!BL$4)</f>
        <v>0</v>
      </c>
      <c r="BM65" s="55">
        <f>('Total Revenues by County'!BM65/'Total Revenues by County'!BM$4)</f>
        <v>0</v>
      </c>
      <c r="BN65" s="55">
        <f>('Total Revenues by County'!BN65/'Total Revenues by County'!BN$4)</f>
        <v>9.3994840201943823</v>
      </c>
      <c r="BO65" s="55">
        <f>('Total Revenues by County'!BO65/'Total Revenues by County'!BO$4)</f>
        <v>0</v>
      </c>
      <c r="BP65" s="55">
        <f>('Total Revenues by County'!BP65/'Total Revenues by County'!BP$4)</f>
        <v>0.15527860036698582</v>
      </c>
      <c r="BQ65" s="17">
        <f>('Total Revenues by County'!BQ65/'Total Revenues by County'!BQ$4)</f>
        <v>0</v>
      </c>
    </row>
    <row r="66" spans="1:69" x14ac:dyDescent="0.25">
      <c r="A66" s="13"/>
      <c r="B66" s="14">
        <v>331.7</v>
      </c>
      <c r="C66" s="15" t="s">
        <v>62</v>
      </c>
      <c r="D66" s="55">
        <f>('Total Revenues by County'!D66/'Total Revenues by County'!D$4)</f>
        <v>0</v>
      </c>
      <c r="E66" s="55">
        <f>('Total Revenues by County'!E66/'Total Revenues by County'!E$4)</f>
        <v>0</v>
      </c>
      <c r="F66" s="55">
        <f>('Total Revenues by County'!F66/'Total Revenues by County'!F$4)</f>
        <v>0</v>
      </c>
      <c r="G66" s="55">
        <f>('Total Revenues by County'!G66/'Total Revenues by County'!G$4)</f>
        <v>0</v>
      </c>
      <c r="H66" s="55">
        <f>('Total Revenues by County'!H66/'Total Revenues by County'!H$4)</f>
        <v>7.4835841111863602E-2</v>
      </c>
      <c r="I66" s="55">
        <f>('Total Revenues by County'!I66/'Total Revenues by County'!I$4)</f>
        <v>1.7161823409413603E-2</v>
      </c>
      <c r="J66" s="55">
        <f>('Total Revenues by County'!J66/'Total Revenues by County'!J$4)</f>
        <v>8.8888888888888892E-2</v>
      </c>
      <c r="K66" s="55">
        <f>('Total Revenues by County'!K66/'Total Revenues by County'!K$4)</f>
        <v>0.65448374151445821</v>
      </c>
      <c r="L66" s="55">
        <f>('Total Revenues by County'!L66/'Total Revenues by County'!L$4)</f>
        <v>0</v>
      </c>
      <c r="M66" s="55">
        <f>('Total Revenues by County'!M66/'Total Revenues by County'!M$4)</f>
        <v>0.52393052681214469</v>
      </c>
      <c r="N66" s="55">
        <f>('Total Revenues by County'!N66/'Total Revenues by County'!N$4)</f>
        <v>0.28432756904702661</v>
      </c>
      <c r="O66" s="55">
        <f>('Total Revenues by County'!O66/'Total Revenues by County'!O$4)</f>
        <v>0</v>
      </c>
      <c r="P66" s="55">
        <f>('Total Revenues by County'!P66/'Total Revenues by County'!P$4)</f>
        <v>0</v>
      </c>
      <c r="Q66" s="55">
        <f>('Total Revenues by County'!Q66/'Total Revenues by County'!Q$4)</f>
        <v>0</v>
      </c>
      <c r="R66" s="55">
        <f>('Total Revenues by County'!R66/'Total Revenues by County'!R$4)</f>
        <v>0</v>
      </c>
      <c r="S66" s="55">
        <f>('Total Revenues by County'!S66/'Total Revenues by County'!S$4)</f>
        <v>8.0322688513626481</v>
      </c>
      <c r="T66" s="55">
        <f>('Total Revenues by County'!T66/'Total Revenues by County'!T$4)</f>
        <v>25.910814789159236</v>
      </c>
      <c r="U66" s="55">
        <f>('Total Revenues by County'!U66/'Total Revenues by County'!U$4)</f>
        <v>1.0305675914548709</v>
      </c>
      <c r="V66" s="55">
        <f>('Total Revenues by County'!V66/'Total Revenues by County'!V$4)</f>
        <v>0</v>
      </c>
      <c r="W66" s="55">
        <f>('Total Revenues by County'!W66/'Total Revenues by County'!W$4)</f>
        <v>0</v>
      </c>
      <c r="X66" s="55">
        <f>('Total Revenues by County'!X66/'Total Revenues by County'!X$4)</f>
        <v>0</v>
      </c>
      <c r="Y66" s="55">
        <f>('Total Revenues by County'!Y66/'Total Revenues by County'!Y$4)</f>
        <v>0</v>
      </c>
      <c r="Z66" s="55">
        <f>('Total Revenues by County'!Z66/'Total Revenues by County'!Z$4)</f>
        <v>0</v>
      </c>
      <c r="AA66" s="55">
        <f>('Total Revenues by County'!AA66/'Total Revenues by County'!AA$4)</f>
        <v>0</v>
      </c>
      <c r="AB66" s="55">
        <f>('Total Revenues by County'!AB66/'Total Revenues by County'!AB$4)</f>
        <v>0.47092801166815218</v>
      </c>
      <c r="AC66" s="55">
        <f>('Total Revenues by County'!AC66/'Total Revenues by County'!AC$4)</f>
        <v>0</v>
      </c>
      <c r="AD66" s="55">
        <f>('Total Revenues by County'!AD66/'Total Revenues by County'!AD$4)</f>
        <v>1.9931241285166438E-2</v>
      </c>
      <c r="AE66" s="55">
        <f>('Total Revenues by County'!AE66/'Total Revenues by County'!AE$4)</f>
        <v>0</v>
      </c>
      <c r="AF66" s="55">
        <f>('Total Revenues by County'!AF66/'Total Revenues by County'!AF$4)</f>
        <v>0</v>
      </c>
      <c r="AG66" s="55">
        <f>('Total Revenues by County'!AG66/'Total Revenues by County'!AG$4)</f>
        <v>0.14485586780846701</v>
      </c>
      <c r="AH66" s="55">
        <f>('Total Revenues by County'!AH66/'Total Revenues by County'!AH$4)</f>
        <v>0</v>
      </c>
      <c r="AI66" s="55">
        <f>('Total Revenues by County'!AI66/'Total Revenues by County'!AI$4)</f>
        <v>0</v>
      </c>
      <c r="AJ66" s="55">
        <f>('Total Revenues by County'!AJ66/'Total Revenues by County'!AJ$4)</f>
        <v>0.10175830760788697</v>
      </c>
      <c r="AK66" s="55">
        <f>('Total Revenues by County'!AK66/'Total Revenues by County'!AK$4)</f>
        <v>1.0708585318236326</v>
      </c>
      <c r="AL66" s="55">
        <f>('Total Revenues by County'!AL66/'Total Revenues by County'!AL$4)</f>
        <v>2.391401409140903E-2</v>
      </c>
      <c r="AM66" s="55">
        <f>('Total Revenues by County'!AM66/'Total Revenues by County'!AM$4)</f>
        <v>0</v>
      </c>
      <c r="AN66" s="55">
        <f>('Total Revenues by County'!AN66/'Total Revenues by County'!AN$4)</f>
        <v>0</v>
      </c>
      <c r="AO66" s="55">
        <f>('Total Revenues by County'!AO66/'Total Revenues by County'!AO$4)</f>
        <v>0</v>
      </c>
      <c r="AP66" s="55">
        <f>('Total Revenues by County'!AP66/'Total Revenues by County'!AP$4)</f>
        <v>1.0049561228251138</v>
      </c>
      <c r="AQ66" s="55">
        <f>('Total Revenues by County'!AQ66/'Total Revenues by County'!AQ$4)</f>
        <v>0.60367699658620655</v>
      </c>
      <c r="AR66" s="55">
        <f>('Total Revenues by County'!AR66/'Total Revenues by County'!AR$4)</f>
        <v>1.2326918082532565</v>
      </c>
      <c r="AS66" s="55">
        <f>('Total Revenues by County'!AS66/'Total Revenues by County'!AS$4)</f>
        <v>0.14307917180227819</v>
      </c>
      <c r="AT66" s="55">
        <f>('Total Revenues by County'!AT66/'Total Revenues by County'!AT$4)</f>
        <v>0.13587358051717061</v>
      </c>
      <c r="AU66" s="55">
        <f>('Total Revenues by County'!AU66/'Total Revenues by County'!AU$4)</f>
        <v>0.11317074501459476</v>
      </c>
      <c r="AV66" s="55">
        <f>('Total Revenues by County'!AV66/'Total Revenues by County'!AV$4)</f>
        <v>0</v>
      </c>
      <c r="AW66" s="55">
        <f>('Total Revenues by County'!AW66/'Total Revenues by County'!AW$4)</f>
        <v>3.6005350535053506</v>
      </c>
      <c r="AX66" s="55">
        <f>('Total Revenues by County'!AX66/'Total Revenues by County'!AX$4)</f>
        <v>2.8039470974452772E-2</v>
      </c>
      <c r="AY66" s="55">
        <f>('Total Revenues by County'!AY66/'Total Revenues by County'!AY$4)</f>
        <v>0</v>
      </c>
      <c r="AZ66" s="55">
        <f>('Total Revenues by County'!AZ66/'Total Revenues by County'!AZ$4)</f>
        <v>0</v>
      </c>
      <c r="BA66" s="55">
        <f>('Total Revenues by County'!BA66/'Total Revenues by County'!BA$4)</f>
        <v>0</v>
      </c>
      <c r="BB66" s="55">
        <f>('Total Revenues by County'!BB66/'Total Revenues by County'!BB$4)</f>
        <v>0.35986348688876235</v>
      </c>
      <c r="BC66" s="55">
        <f>('Total Revenues by County'!BC66/'Total Revenues by County'!BC$4)</f>
        <v>0</v>
      </c>
      <c r="BD66" s="55">
        <f>('Total Revenues by County'!BD66/'Total Revenues by County'!BD$4)</f>
        <v>0.70934860954225165</v>
      </c>
      <c r="BE66" s="55">
        <f>('Total Revenues by County'!BE66/'Total Revenues by County'!BE$4)</f>
        <v>0.33598366651055833</v>
      </c>
      <c r="BF66" s="55">
        <f>('Total Revenues by County'!BF66/'Total Revenues by County'!BF$4)</f>
        <v>0</v>
      </c>
      <c r="BG66" s="55">
        <f>('Total Revenues by County'!BG66/'Total Revenues by County'!BG$4)</f>
        <v>0</v>
      </c>
      <c r="BH66" s="55">
        <f>('Total Revenues by County'!BH66/'Total Revenues by County'!BH$4)</f>
        <v>0.94896006830975521</v>
      </c>
      <c r="BI66" s="55">
        <f>('Total Revenues by County'!BI66/'Total Revenues by County'!BI$4)</f>
        <v>0.31354472721767229</v>
      </c>
      <c r="BJ66" s="55">
        <f>('Total Revenues by County'!BJ66/'Total Revenues by County'!BJ$4)</f>
        <v>0</v>
      </c>
      <c r="BK66" s="55">
        <f>('Total Revenues by County'!BK66/'Total Revenues by County'!BK$4)</f>
        <v>4.9240692161440158</v>
      </c>
      <c r="BL66" s="55">
        <f>('Total Revenues by County'!BL66/'Total Revenues by County'!BL$4)</f>
        <v>0</v>
      </c>
      <c r="BM66" s="55">
        <f>('Total Revenues by County'!BM66/'Total Revenues by County'!BM$4)</f>
        <v>0</v>
      </c>
      <c r="BN66" s="55">
        <f>('Total Revenues by County'!BN66/'Total Revenues by County'!BN$4)</f>
        <v>1.9640391190332254E-2</v>
      </c>
      <c r="BO66" s="55">
        <f>('Total Revenues by County'!BO66/'Total Revenues by County'!BO$4)</f>
        <v>0.15505588770470496</v>
      </c>
      <c r="BP66" s="55">
        <f>('Total Revenues by County'!BP66/'Total Revenues by County'!BP$4)</f>
        <v>0</v>
      </c>
      <c r="BQ66" s="17">
        <f>('Total Revenues by County'!BQ66/'Total Revenues by County'!BQ$4)</f>
        <v>0</v>
      </c>
    </row>
    <row r="67" spans="1:69" x14ac:dyDescent="0.25">
      <c r="A67" s="13"/>
      <c r="B67" s="14">
        <v>331.81</v>
      </c>
      <c r="C67" s="15" t="s">
        <v>63</v>
      </c>
      <c r="D67" s="55">
        <f>('Total Revenues by County'!D67/'Total Revenues by County'!D$4)</f>
        <v>0</v>
      </c>
      <c r="E67" s="55">
        <f>('Total Revenues by County'!E67/'Total Revenues by County'!E$4)</f>
        <v>0</v>
      </c>
      <c r="F67" s="55">
        <f>('Total Revenues by County'!F67/'Total Revenues by County'!F$4)</f>
        <v>0</v>
      </c>
      <c r="G67" s="55">
        <f>('Total Revenues by County'!G67/'Total Revenues by County'!G$4)</f>
        <v>0</v>
      </c>
      <c r="H67" s="55">
        <f>('Total Revenues by County'!H67/'Total Revenues by County'!H$4)</f>
        <v>0</v>
      </c>
      <c r="I67" s="55">
        <f>('Total Revenues by County'!I67/'Total Revenues by County'!I$4)</f>
        <v>0</v>
      </c>
      <c r="J67" s="55">
        <f>('Total Revenues by County'!J67/'Total Revenues by County'!J$4)</f>
        <v>0</v>
      </c>
      <c r="K67" s="55">
        <f>('Total Revenues by County'!K67/'Total Revenues by County'!K$4)</f>
        <v>0</v>
      </c>
      <c r="L67" s="55">
        <f>('Total Revenues by County'!L67/'Total Revenues by County'!L$4)</f>
        <v>0</v>
      </c>
      <c r="M67" s="55">
        <f>('Total Revenues by County'!M67/'Total Revenues by County'!M$4)</f>
        <v>0</v>
      </c>
      <c r="N67" s="55">
        <f>('Total Revenues by County'!N67/'Total Revenues by County'!N$4)</f>
        <v>0</v>
      </c>
      <c r="O67" s="55">
        <f>('Total Revenues by County'!O67/'Total Revenues by County'!O$4)</f>
        <v>0</v>
      </c>
      <c r="P67" s="55">
        <f>('Total Revenues by County'!P67/'Total Revenues by County'!P$4)</f>
        <v>0</v>
      </c>
      <c r="Q67" s="55">
        <f>('Total Revenues by County'!Q67/'Total Revenues by County'!Q$4)</f>
        <v>0</v>
      </c>
      <c r="R67" s="55">
        <f>('Total Revenues by County'!R67/'Total Revenues by County'!R$4)</f>
        <v>0</v>
      </c>
      <c r="S67" s="55">
        <f>('Total Revenues by County'!S67/'Total Revenues by County'!S$4)</f>
        <v>0</v>
      </c>
      <c r="T67" s="55">
        <f>('Total Revenues by County'!T67/'Total Revenues by County'!T$4)</f>
        <v>0.20400034635033337</v>
      </c>
      <c r="U67" s="55">
        <f>('Total Revenues by County'!U67/'Total Revenues by County'!U$4)</f>
        <v>0</v>
      </c>
      <c r="V67" s="55">
        <f>('Total Revenues by County'!V67/'Total Revenues by County'!V$4)</f>
        <v>0</v>
      </c>
      <c r="W67" s="55">
        <f>('Total Revenues by County'!W67/'Total Revenues by County'!W$4)</f>
        <v>0</v>
      </c>
      <c r="X67" s="55">
        <f>('Total Revenues by County'!X67/'Total Revenues by County'!X$4)</f>
        <v>0.19056924919624282</v>
      </c>
      <c r="Y67" s="55">
        <f>('Total Revenues by County'!Y67/'Total Revenues by County'!Y$4)</f>
        <v>0</v>
      </c>
      <c r="Z67" s="55">
        <f>('Total Revenues by County'!Z67/'Total Revenues by County'!Z$4)</f>
        <v>0</v>
      </c>
      <c r="AA67" s="55">
        <f>('Total Revenues by County'!AA67/'Total Revenues by County'!AA$4)</f>
        <v>0</v>
      </c>
      <c r="AB67" s="55">
        <f>('Total Revenues by County'!AB67/'Total Revenues by County'!AB$4)</f>
        <v>0</v>
      </c>
      <c r="AC67" s="55">
        <f>('Total Revenues by County'!AC67/'Total Revenues by County'!AC$4)</f>
        <v>0</v>
      </c>
      <c r="AD67" s="55">
        <f>('Total Revenues by County'!AD67/'Total Revenues by County'!AD$4)</f>
        <v>0</v>
      </c>
      <c r="AE67" s="55">
        <f>('Total Revenues by County'!AE67/'Total Revenues by County'!AE$4)</f>
        <v>0</v>
      </c>
      <c r="AF67" s="55">
        <f>('Total Revenues by County'!AF67/'Total Revenues by County'!AF$4)</f>
        <v>0</v>
      </c>
      <c r="AG67" s="55">
        <f>('Total Revenues by County'!AG67/'Total Revenues by County'!AG$4)</f>
        <v>0</v>
      </c>
      <c r="AH67" s="55">
        <f>('Total Revenues by County'!AH67/'Total Revenues by County'!AH$4)</f>
        <v>0</v>
      </c>
      <c r="AI67" s="55">
        <f>('Total Revenues by County'!AI67/'Total Revenues by County'!AI$4)</f>
        <v>0</v>
      </c>
      <c r="AJ67" s="55">
        <f>('Total Revenues by County'!AJ67/'Total Revenues by County'!AJ$4)</f>
        <v>0</v>
      </c>
      <c r="AK67" s="55">
        <f>('Total Revenues by County'!AK67/'Total Revenues by County'!AK$4)</f>
        <v>0</v>
      </c>
      <c r="AL67" s="55">
        <f>('Total Revenues by County'!AL67/'Total Revenues by County'!AL$4)</f>
        <v>0</v>
      </c>
      <c r="AM67" s="55">
        <f>('Total Revenues by County'!AM67/'Total Revenues by County'!AM$4)</f>
        <v>0</v>
      </c>
      <c r="AN67" s="55">
        <f>('Total Revenues by County'!AN67/'Total Revenues by County'!AN$4)</f>
        <v>0</v>
      </c>
      <c r="AO67" s="55">
        <f>('Total Revenues by County'!AO67/'Total Revenues by County'!AO$4)</f>
        <v>0</v>
      </c>
      <c r="AP67" s="55">
        <f>('Total Revenues by County'!AP67/'Total Revenues by County'!AP$4)</f>
        <v>0</v>
      </c>
      <c r="AQ67" s="55">
        <f>('Total Revenues by County'!AQ67/'Total Revenues by County'!AQ$4)</f>
        <v>0</v>
      </c>
      <c r="AR67" s="55">
        <f>('Total Revenues by County'!AR67/'Total Revenues by County'!AR$4)</f>
        <v>0</v>
      </c>
      <c r="AS67" s="55">
        <f>('Total Revenues by County'!AS67/'Total Revenues by County'!AS$4)</f>
        <v>0</v>
      </c>
      <c r="AT67" s="55">
        <f>('Total Revenues by County'!AT67/'Total Revenues by County'!AT$4)</f>
        <v>0</v>
      </c>
      <c r="AU67" s="55">
        <f>('Total Revenues by County'!AU67/'Total Revenues by County'!AU$4)</f>
        <v>0</v>
      </c>
      <c r="AV67" s="55">
        <f>('Total Revenues by County'!AV67/'Total Revenues by County'!AV$4)</f>
        <v>0.15231553682627114</v>
      </c>
      <c r="AW67" s="55">
        <f>('Total Revenues by County'!AW67/'Total Revenues by County'!AW$4)</f>
        <v>0</v>
      </c>
      <c r="AX67" s="55">
        <f>('Total Revenues by County'!AX67/'Total Revenues by County'!AX$4)</f>
        <v>0</v>
      </c>
      <c r="AY67" s="55">
        <f>('Total Revenues by County'!AY67/'Total Revenues by County'!AY$4)</f>
        <v>0</v>
      </c>
      <c r="AZ67" s="55">
        <f>('Total Revenues by County'!AZ67/'Total Revenues by County'!AZ$4)</f>
        <v>0</v>
      </c>
      <c r="BA67" s="55">
        <f>('Total Revenues by County'!BA67/'Total Revenues by County'!BA$4)</f>
        <v>0</v>
      </c>
      <c r="BB67" s="55">
        <f>('Total Revenues by County'!BB67/'Total Revenues by County'!BB$4)</f>
        <v>0</v>
      </c>
      <c r="BC67" s="55">
        <f>('Total Revenues by County'!BC67/'Total Revenues by County'!BC$4)</f>
        <v>0</v>
      </c>
      <c r="BD67" s="55">
        <f>('Total Revenues by County'!BD67/'Total Revenues by County'!BD$4)</f>
        <v>0</v>
      </c>
      <c r="BE67" s="55">
        <f>('Total Revenues by County'!BE67/'Total Revenues by County'!BE$4)</f>
        <v>0</v>
      </c>
      <c r="BF67" s="55">
        <f>('Total Revenues by County'!BF67/'Total Revenues by County'!BF$4)</f>
        <v>0</v>
      </c>
      <c r="BG67" s="55">
        <f>('Total Revenues by County'!BG67/'Total Revenues by County'!BG$4)</f>
        <v>0</v>
      </c>
      <c r="BH67" s="55">
        <f>('Total Revenues by County'!BH67/'Total Revenues by County'!BH$4)</f>
        <v>0</v>
      </c>
      <c r="BI67" s="55">
        <f>('Total Revenues by County'!BI67/'Total Revenues by County'!BI$4)</f>
        <v>0</v>
      </c>
      <c r="BJ67" s="55">
        <f>('Total Revenues by County'!BJ67/'Total Revenues by County'!BJ$4)</f>
        <v>0</v>
      </c>
      <c r="BK67" s="55">
        <f>('Total Revenues by County'!BK67/'Total Revenues by County'!BK$4)</f>
        <v>0</v>
      </c>
      <c r="BL67" s="55">
        <f>('Total Revenues by County'!BL67/'Total Revenues by County'!BL$4)</f>
        <v>0</v>
      </c>
      <c r="BM67" s="55">
        <f>('Total Revenues by County'!BM67/'Total Revenues by County'!BM$4)</f>
        <v>0</v>
      </c>
      <c r="BN67" s="55">
        <f>('Total Revenues by County'!BN67/'Total Revenues by County'!BN$4)</f>
        <v>0</v>
      </c>
      <c r="BO67" s="55">
        <f>('Total Revenues by County'!BO67/'Total Revenues by County'!BO$4)</f>
        <v>0</v>
      </c>
      <c r="BP67" s="55">
        <f>('Total Revenues by County'!BP67/'Total Revenues by County'!BP$4)</f>
        <v>0</v>
      </c>
      <c r="BQ67" s="17">
        <f>('Total Revenues by County'!BQ67/'Total Revenues by County'!BQ$4)</f>
        <v>0</v>
      </c>
    </row>
    <row r="68" spans="1:69" x14ac:dyDescent="0.25">
      <c r="A68" s="13"/>
      <c r="B68" s="14">
        <v>331.82</v>
      </c>
      <c r="C68" s="15" t="s">
        <v>64</v>
      </c>
      <c r="D68" s="55">
        <f>('Total Revenues by County'!D68/'Total Revenues by County'!D$4)</f>
        <v>0</v>
      </c>
      <c r="E68" s="55">
        <f>('Total Revenues by County'!E68/'Total Revenues by County'!E$4)</f>
        <v>0</v>
      </c>
      <c r="F68" s="55">
        <f>('Total Revenues by County'!F68/'Total Revenues by County'!F$4)</f>
        <v>0</v>
      </c>
      <c r="G68" s="55">
        <f>('Total Revenues by County'!G68/'Total Revenues by County'!G$4)</f>
        <v>0</v>
      </c>
      <c r="H68" s="55">
        <f>('Total Revenues by County'!H68/'Total Revenues by County'!H$4)</f>
        <v>0</v>
      </c>
      <c r="I68" s="55">
        <f>('Total Revenues by County'!I68/'Total Revenues by County'!I$4)</f>
        <v>0</v>
      </c>
      <c r="J68" s="55">
        <f>('Total Revenues by County'!J68/'Total Revenues by County'!J$4)</f>
        <v>0</v>
      </c>
      <c r="K68" s="55">
        <f>('Total Revenues by County'!K68/'Total Revenues by County'!K$4)</f>
        <v>0</v>
      </c>
      <c r="L68" s="55">
        <f>('Total Revenues by County'!L68/'Total Revenues by County'!L$4)</f>
        <v>0.2935299781925288</v>
      </c>
      <c r="M68" s="55">
        <f>('Total Revenues by County'!M68/'Total Revenues by County'!M$4)</f>
        <v>0</v>
      </c>
      <c r="N68" s="55">
        <f>('Total Revenues by County'!N68/'Total Revenues by County'!N$4)</f>
        <v>0</v>
      </c>
      <c r="O68" s="55">
        <f>('Total Revenues by County'!O68/'Total Revenues by County'!O$4)</f>
        <v>0</v>
      </c>
      <c r="P68" s="55">
        <f>('Total Revenues by County'!P68/'Total Revenues by County'!P$4)</f>
        <v>0</v>
      </c>
      <c r="Q68" s="55">
        <f>('Total Revenues by County'!Q68/'Total Revenues by County'!Q$4)</f>
        <v>0</v>
      </c>
      <c r="R68" s="55">
        <f>('Total Revenues by County'!R68/'Total Revenues by County'!R$4)</f>
        <v>0.87787070045931204</v>
      </c>
      <c r="S68" s="55">
        <f>('Total Revenues by County'!S68/'Total Revenues by County'!S$4)</f>
        <v>0.19072897508777797</v>
      </c>
      <c r="T68" s="55">
        <f>('Total Revenues by County'!T68/'Total Revenues by County'!T$4)</f>
        <v>0</v>
      </c>
      <c r="U68" s="55">
        <f>('Total Revenues by County'!U68/'Total Revenues by County'!U$4)</f>
        <v>0</v>
      </c>
      <c r="V68" s="55">
        <f>('Total Revenues by County'!V68/'Total Revenues by County'!V$4)</f>
        <v>0</v>
      </c>
      <c r="W68" s="55">
        <f>('Total Revenues by County'!W68/'Total Revenues by County'!W$4)</f>
        <v>0</v>
      </c>
      <c r="X68" s="55">
        <f>('Total Revenues by County'!X68/'Total Revenues by County'!X$4)</f>
        <v>0</v>
      </c>
      <c r="Y68" s="55">
        <f>('Total Revenues by County'!Y68/'Total Revenues by County'!Y$4)</f>
        <v>0</v>
      </c>
      <c r="Z68" s="55">
        <f>('Total Revenues by County'!Z68/'Total Revenues by County'!Z$4)</f>
        <v>0</v>
      </c>
      <c r="AA68" s="55">
        <f>('Total Revenues by County'!AA68/'Total Revenues by County'!AA$4)</f>
        <v>0</v>
      </c>
      <c r="AB68" s="55">
        <f>('Total Revenues by County'!AB68/'Total Revenues by County'!AB$4)</f>
        <v>0</v>
      </c>
      <c r="AC68" s="55">
        <f>('Total Revenues by County'!AC68/'Total Revenues by County'!AC$4)</f>
        <v>0</v>
      </c>
      <c r="AD68" s="55">
        <f>('Total Revenues by County'!AD68/'Total Revenues by County'!AD$4)</f>
        <v>0</v>
      </c>
      <c r="AE68" s="55">
        <f>('Total Revenues by County'!AE68/'Total Revenues by County'!AE$4)</f>
        <v>0</v>
      </c>
      <c r="AF68" s="55">
        <f>('Total Revenues by County'!AF68/'Total Revenues by County'!AF$4)</f>
        <v>0</v>
      </c>
      <c r="AG68" s="55">
        <f>('Total Revenues by County'!AG68/'Total Revenues by County'!AG$4)</f>
        <v>0</v>
      </c>
      <c r="AH68" s="55">
        <f>('Total Revenues by County'!AH68/'Total Revenues by County'!AH$4)</f>
        <v>0</v>
      </c>
      <c r="AI68" s="55">
        <f>('Total Revenues by County'!AI68/'Total Revenues by County'!AI$4)</f>
        <v>0</v>
      </c>
      <c r="AJ68" s="55">
        <f>('Total Revenues by County'!AJ68/'Total Revenues by County'!AJ$4)</f>
        <v>0</v>
      </c>
      <c r="AK68" s="55">
        <f>('Total Revenues by County'!AK68/'Total Revenues by County'!AK$4)</f>
        <v>0</v>
      </c>
      <c r="AL68" s="55">
        <f>('Total Revenues by County'!AL68/'Total Revenues by County'!AL$4)</f>
        <v>0</v>
      </c>
      <c r="AM68" s="55">
        <f>('Total Revenues by County'!AM68/'Total Revenues by County'!AM$4)</f>
        <v>0</v>
      </c>
      <c r="AN68" s="55">
        <f>('Total Revenues by County'!AN68/'Total Revenues by County'!AN$4)</f>
        <v>0</v>
      </c>
      <c r="AO68" s="55">
        <f>('Total Revenues by County'!AO68/'Total Revenues by County'!AO$4)</f>
        <v>0</v>
      </c>
      <c r="AP68" s="55">
        <f>('Total Revenues by County'!AP68/'Total Revenues by County'!AP$4)</f>
        <v>0</v>
      </c>
      <c r="AQ68" s="55">
        <f>('Total Revenues by County'!AQ68/'Total Revenues by County'!AQ$4)</f>
        <v>0</v>
      </c>
      <c r="AR68" s="55">
        <f>('Total Revenues by County'!AR68/'Total Revenues by County'!AR$4)</f>
        <v>0</v>
      </c>
      <c r="AS68" s="55">
        <f>('Total Revenues by County'!AS68/'Total Revenues by County'!AS$4)</f>
        <v>0</v>
      </c>
      <c r="AT68" s="55">
        <f>('Total Revenues by County'!AT68/'Total Revenues by County'!AT$4)</f>
        <v>0</v>
      </c>
      <c r="AU68" s="55">
        <f>('Total Revenues by County'!AU68/'Total Revenues by County'!AU$4)</f>
        <v>0</v>
      </c>
      <c r="AV68" s="55">
        <f>('Total Revenues by County'!AV68/'Total Revenues by County'!AV$4)</f>
        <v>0</v>
      </c>
      <c r="AW68" s="55">
        <f>('Total Revenues by County'!AW68/'Total Revenues by County'!AW$4)</f>
        <v>0</v>
      </c>
      <c r="AX68" s="55">
        <f>('Total Revenues by County'!AX68/'Total Revenues by County'!AX$4)</f>
        <v>0</v>
      </c>
      <c r="AY68" s="55">
        <f>('Total Revenues by County'!AY68/'Total Revenues by County'!AY$4)</f>
        <v>0</v>
      </c>
      <c r="AZ68" s="55">
        <f>('Total Revenues by County'!AZ68/'Total Revenues by County'!AZ$4)</f>
        <v>0</v>
      </c>
      <c r="BA68" s="55">
        <f>('Total Revenues by County'!BA68/'Total Revenues by County'!BA$4)</f>
        <v>0</v>
      </c>
      <c r="BB68" s="55">
        <f>('Total Revenues by County'!BB68/'Total Revenues by County'!BB$4)</f>
        <v>0</v>
      </c>
      <c r="BC68" s="55">
        <f>('Total Revenues by County'!BC68/'Total Revenues by County'!BC$4)</f>
        <v>0</v>
      </c>
      <c r="BD68" s="55">
        <f>('Total Revenues by County'!BD68/'Total Revenues by County'!BD$4)</f>
        <v>0</v>
      </c>
      <c r="BE68" s="55">
        <f>('Total Revenues by County'!BE68/'Total Revenues by County'!BE$4)</f>
        <v>0</v>
      </c>
      <c r="BF68" s="55">
        <f>('Total Revenues by County'!BF68/'Total Revenues by County'!BF$4)</f>
        <v>0</v>
      </c>
      <c r="BG68" s="55">
        <f>('Total Revenues by County'!BG68/'Total Revenues by County'!BG$4)</f>
        <v>0</v>
      </c>
      <c r="BH68" s="55">
        <f>('Total Revenues by County'!BH68/'Total Revenues by County'!BH$4)</f>
        <v>0</v>
      </c>
      <c r="BI68" s="55">
        <f>('Total Revenues by County'!BI68/'Total Revenues by County'!BI$4)</f>
        <v>0</v>
      </c>
      <c r="BJ68" s="55">
        <f>('Total Revenues by County'!BJ68/'Total Revenues by County'!BJ$4)</f>
        <v>0</v>
      </c>
      <c r="BK68" s="55">
        <f>('Total Revenues by County'!BK68/'Total Revenues by County'!BK$4)</f>
        <v>0</v>
      </c>
      <c r="BL68" s="55">
        <f>('Total Revenues by County'!BL68/'Total Revenues by County'!BL$4)</f>
        <v>0</v>
      </c>
      <c r="BM68" s="55">
        <f>('Total Revenues by County'!BM68/'Total Revenues by County'!BM$4)</f>
        <v>0</v>
      </c>
      <c r="BN68" s="55">
        <f>('Total Revenues by County'!BN68/'Total Revenues by County'!BN$4)</f>
        <v>0</v>
      </c>
      <c r="BO68" s="55">
        <f>('Total Revenues by County'!BO68/'Total Revenues by County'!BO$4)</f>
        <v>0</v>
      </c>
      <c r="BP68" s="55">
        <f>('Total Revenues by County'!BP68/'Total Revenues by County'!BP$4)</f>
        <v>0</v>
      </c>
      <c r="BQ68" s="17">
        <f>('Total Revenues by County'!BQ68/'Total Revenues by County'!BQ$4)</f>
        <v>0</v>
      </c>
    </row>
    <row r="69" spans="1:69" x14ac:dyDescent="0.25">
      <c r="A69" s="13"/>
      <c r="B69" s="14">
        <v>331.9</v>
      </c>
      <c r="C69" s="15" t="s">
        <v>65</v>
      </c>
      <c r="D69" s="55">
        <f>('Total Revenues by County'!D69/'Total Revenues by County'!D$4)</f>
        <v>0</v>
      </c>
      <c r="E69" s="55">
        <f>('Total Revenues by County'!E69/'Total Revenues by County'!E$4)</f>
        <v>0</v>
      </c>
      <c r="F69" s="55">
        <f>('Total Revenues by County'!F69/'Total Revenues by County'!F$4)</f>
        <v>0</v>
      </c>
      <c r="G69" s="55">
        <f>('Total Revenues by County'!G69/'Total Revenues by County'!G$4)</f>
        <v>0</v>
      </c>
      <c r="H69" s="55">
        <f>('Total Revenues by County'!H69/'Total Revenues by County'!H$4)</f>
        <v>1.7654570684019906</v>
      </c>
      <c r="I69" s="55">
        <f>('Total Revenues by County'!I69/'Total Revenues by County'!I$4)</f>
        <v>7.4299254147154628</v>
      </c>
      <c r="J69" s="55">
        <f>('Total Revenues by County'!J69/'Total Revenues by County'!J$4)</f>
        <v>0</v>
      </c>
      <c r="K69" s="55">
        <f>('Total Revenues by County'!K69/'Total Revenues by County'!K$4)</f>
        <v>0.36437510157646674</v>
      </c>
      <c r="L69" s="55">
        <f>('Total Revenues by County'!L69/'Total Revenues by County'!L$4)</f>
        <v>0.23097510549718203</v>
      </c>
      <c r="M69" s="55">
        <f>('Total Revenues by County'!M69/'Total Revenues by County'!M$4)</f>
        <v>0</v>
      </c>
      <c r="N69" s="55">
        <f>('Total Revenues by County'!N69/'Total Revenues by County'!N$4)</f>
        <v>4.3208665090818608</v>
      </c>
      <c r="O69" s="55">
        <f>('Total Revenues by County'!O69/'Total Revenues by County'!O$4)</f>
        <v>3.137018554441664</v>
      </c>
      <c r="P69" s="55">
        <f>('Total Revenues by County'!P69/'Total Revenues by County'!P$4)</f>
        <v>0</v>
      </c>
      <c r="Q69" s="55">
        <f>('Total Revenues by County'!Q69/'Total Revenues by County'!Q$4)</f>
        <v>0</v>
      </c>
      <c r="R69" s="55">
        <f>('Total Revenues by County'!R69/'Total Revenues by County'!R$4)</f>
        <v>0.30812548930007827</v>
      </c>
      <c r="S69" s="55">
        <f>('Total Revenues by County'!S69/'Total Revenues by County'!S$4)</f>
        <v>0</v>
      </c>
      <c r="T69" s="55">
        <f>('Total Revenues by County'!T69/'Total Revenues by County'!T$4)</f>
        <v>2.0136808381678066</v>
      </c>
      <c r="U69" s="55">
        <f>('Total Revenues by County'!U69/'Total Revenues by County'!U$4)</f>
        <v>0</v>
      </c>
      <c r="V69" s="55">
        <f>('Total Revenues by County'!V69/'Total Revenues by County'!V$4)</f>
        <v>0</v>
      </c>
      <c r="W69" s="55">
        <f>('Total Revenues by County'!W69/'Total Revenues by County'!W$4)</f>
        <v>12.045405153678981</v>
      </c>
      <c r="X69" s="55">
        <f>('Total Revenues by County'!X69/'Total Revenues by County'!X$4)</f>
        <v>8.0060518186975977E-3</v>
      </c>
      <c r="Y69" s="55">
        <f>('Total Revenues by County'!Y69/'Total Revenues by County'!Y$4)</f>
        <v>0</v>
      </c>
      <c r="Z69" s="55">
        <f>('Total Revenues by County'!Z69/'Total Revenues by County'!Z$4)</f>
        <v>0</v>
      </c>
      <c r="AA69" s="55">
        <f>('Total Revenues by County'!AA69/'Total Revenues by County'!AA$4)</f>
        <v>0</v>
      </c>
      <c r="AB69" s="55">
        <f>('Total Revenues by County'!AB69/'Total Revenues by County'!AB$4)</f>
        <v>9.4988945351838772E-2</v>
      </c>
      <c r="AC69" s="55">
        <f>('Total Revenues by County'!AC69/'Total Revenues by County'!AC$4)</f>
        <v>0</v>
      </c>
      <c r="AD69" s="55">
        <f>('Total Revenues by County'!AD69/'Total Revenues by County'!AD$4)</f>
        <v>2.1663412586456845</v>
      </c>
      <c r="AE69" s="55">
        <f>('Total Revenues by County'!AE69/'Total Revenues by County'!AE$4)</f>
        <v>0</v>
      </c>
      <c r="AF69" s="55">
        <f>('Total Revenues by County'!AF69/'Total Revenues by County'!AF$4)</f>
        <v>0</v>
      </c>
      <c r="AG69" s="55">
        <f>('Total Revenues by County'!AG69/'Total Revenues by County'!AG$4)</f>
        <v>0</v>
      </c>
      <c r="AH69" s="55">
        <f>('Total Revenues by County'!AH69/'Total Revenues by County'!AH$4)</f>
        <v>0</v>
      </c>
      <c r="AI69" s="55">
        <f>('Total Revenues by County'!AI69/'Total Revenues by County'!AI$4)</f>
        <v>0</v>
      </c>
      <c r="AJ69" s="55">
        <f>('Total Revenues by County'!AJ69/'Total Revenues by County'!AJ$4)</f>
        <v>0</v>
      </c>
      <c r="AK69" s="55">
        <f>('Total Revenues by County'!AK69/'Total Revenues by County'!AK$4)</f>
        <v>2.2024504084014001</v>
      </c>
      <c r="AL69" s="55">
        <f>('Total Revenues by County'!AL69/'Total Revenues by County'!AL$4)</f>
        <v>0</v>
      </c>
      <c r="AM69" s="55">
        <f>('Total Revenues by County'!AM69/'Total Revenues by County'!AM$4)</f>
        <v>0</v>
      </c>
      <c r="AN69" s="55">
        <f>('Total Revenues by County'!AN69/'Total Revenues by County'!AN$4)</f>
        <v>0</v>
      </c>
      <c r="AO69" s="55">
        <f>('Total Revenues by County'!AO69/'Total Revenues by County'!AO$4)</f>
        <v>2.9612983770287142</v>
      </c>
      <c r="AP69" s="55">
        <f>('Total Revenues by County'!AP69/'Total Revenues by County'!AP$4)</f>
        <v>0</v>
      </c>
      <c r="AQ69" s="55">
        <f>('Total Revenues by County'!AQ69/'Total Revenues by County'!AQ$4)</f>
        <v>0</v>
      </c>
      <c r="AR69" s="55">
        <f>('Total Revenues by County'!AR69/'Total Revenues by County'!AR$4)</f>
        <v>0.77377356169439171</v>
      </c>
      <c r="AS69" s="55">
        <f>('Total Revenues by County'!AS69/'Total Revenues by County'!AS$4)</f>
        <v>6.140033655696854</v>
      </c>
      <c r="AT69" s="55">
        <f>('Total Revenues by County'!AT69/'Total Revenues by County'!AT$4)</f>
        <v>0</v>
      </c>
      <c r="AU69" s="55">
        <f>('Total Revenues by County'!AU69/'Total Revenues by County'!AU$4)</f>
        <v>0</v>
      </c>
      <c r="AV69" s="55">
        <f>('Total Revenues by County'!AV69/'Total Revenues by County'!AV$4)</f>
        <v>0.88412914357766204</v>
      </c>
      <c r="AW69" s="55">
        <f>('Total Revenues by County'!AW69/'Total Revenues by County'!AW$4)</f>
        <v>0</v>
      </c>
      <c r="AX69" s="55">
        <f>('Total Revenues by County'!AX69/'Total Revenues by County'!AX$4)</f>
        <v>0</v>
      </c>
      <c r="AY69" s="55">
        <f>('Total Revenues by County'!AY69/'Total Revenues by County'!AY$4)</f>
        <v>0</v>
      </c>
      <c r="AZ69" s="55">
        <f>('Total Revenues by County'!AZ69/'Total Revenues by County'!AZ$4)</f>
        <v>10.012312386469858</v>
      </c>
      <c r="BA69" s="55">
        <f>('Total Revenues by County'!BA69/'Total Revenues by County'!BA$4)</f>
        <v>0.3158897087779779</v>
      </c>
      <c r="BB69" s="55">
        <f>('Total Revenues by County'!BB69/'Total Revenues by County'!BB$4)</f>
        <v>0</v>
      </c>
      <c r="BC69" s="55">
        <f>('Total Revenues by County'!BC69/'Total Revenues by County'!BC$4)</f>
        <v>0</v>
      </c>
      <c r="BD69" s="55">
        <f>('Total Revenues by County'!BD69/'Total Revenues by County'!BD$4)</f>
        <v>1.960626109407778E-2</v>
      </c>
      <c r="BE69" s="55">
        <f>('Total Revenues by County'!BE69/'Total Revenues by County'!BE$4)</f>
        <v>0</v>
      </c>
      <c r="BF69" s="55">
        <f>('Total Revenues by County'!BF69/'Total Revenues by County'!BF$4)</f>
        <v>0</v>
      </c>
      <c r="BG69" s="55">
        <f>('Total Revenues by County'!BG69/'Total Revenues by County'!BG$4)</f>
        <v>5.3629469122426866E-2</v>
      </c>
      <c r="BH69" s="55">
        <f>('Total Revenues by County'!BH69/'Total Revenues by County'!BH$4)</f>
        <v>1.1784328814488414</v>
      </c>
      <c r="BI69" s="55">
        <f>('Total Revenues by County'!BI69/'Total Revenues by County'!BI$4)</f>
        <v>0</v>
      </c>
      <c r="BJ69" s="55">
        <f>('Total Revenues by County'!BJ69/'Total Revenues by County'!BJ$4)</f>
        <v>0</v>
      </c>
      <c r="BK69" s="55">
        <f>('Total Revenues by County'!BK69/'Total Revenues by County'!BK$4)</f>
        <v>0</v>
      </c>
      <c r="BL69" s="55">
        <f>('Total Revenues by County'!BL69/'Total Revenues by County'!BL$4)</f>
        <v>2.4848471422241913</v>
      </c>
      <c r="BM69" s="55">
        <f>('Total Revenues by County'!BM69/'Total Revenues by County'!BM$4)</f>
        <v>0</v>
      </c>
      <c r="BN69" s="55">
        <f>('Total Revenues by County'!BN69/'Total Revenues by County'!BN$4)</f>
        <v>0</v>
      </c>
      <c r="BO69" s="55">
        <f>('Total Revenues by County'!BO69/'Total Revenues by County'!BO$4)</f>
        <v>5.7940278138809465</v>
      </c>
      <c r="BP69" s="55">
        <f>('Total Revenues by County'!BP69/'Total Revenues by County'!BP$4)</f>
        <v>7.8049161564594955</v>
      </c>
      <c r="BQ69" s="17">
        <f>('Total Revenues by County'!BQ69/'Total Revenues by County'!BQ$4)</f>
        <v>0</v>
      </c>
    </row>
    <row r="70" spans="1:69" x14ac:dyDescent="0.25">
      <c r="A70" s="13"/>
      <c r="B70" s="14">
        <v>333</v>
      </c>
      <c r="C70" s="15" t="s">
        <v>66</v>
      </c>
      <c r="D70" s="55">
        <f>('Total Revenues by County'!D70/'Total Revenues by County'!D$4)</f>
        <v>0</v>
      </c>
      <c r="E70" s="55">
        <f>('Total Revenues by County'!E70/'Total Revenues by County'!E$4)</f>
        <v>14.418181818181818</v>
      </c>
      <c r="F70" s="55">
        <f>('Total Revenues by County'!F70/'Total Revenues by County'!F$4)</f>
        <v>6.2599199298794209E-3</v>
      </c>
      <c r="G70" s="55">
        <f>('Total Revenues by County'!G70/'Total Revenues by County'!G$4)</f>
        <v>0</v>
      </c>
      <c r="H70" s="55">
        <f>('Total Revenues by County'!H70/'Total Revenues by County'!H$4)</f>
        <v>0.50352058243279052</v>
      </c>
      <c r="I70" s="55">
        <f>('Total Revenues by County'!I70/'Total Revenues by County'!I$4)</f>
        <v>0</v>
      </c>
      <c r="J70" s="55">
        <f>('Total Revenues by County'!J70/'Total Revenues by County'!J$4)</f>
        <v>0</v>
      </c>
      <c r="K70" s="55">
        <f>('Total Revenues by County'!K70/'Total Revenues by County'!K$4)</f>
        <v>0</v>
      </c>
      <c r="L70" s="55">
        <f>('Total Revenues by County'!L70/'Total Revenues by County'!L$4)</f>
        <v>0.76072672689682519</v>
      </c>
      <c r="M70" s="55">
        <f>('Total Revenues by County'!M70/'Total Revenues by County'!M$4)</f>
        <v>0</v>
      </c>
      <c r="N70" s="55">
        <f>('Total Revenues by County'!N70/'Total Revenues by County'!N$4)</f>
        <v>3.8226673301816372</v>
      </c>
      <c r="O70" s="55">
        <f>('Total Revenues by County'!O70/'Total Revenues by County'!O$4)</f>
        <v>3.6015163406435562</v>
      </c>
      <c r="P70" s="55">
        <f>('Total Revenues by County'!P70/'Total Revenues by County'!P$4)</f>
        <v>0</v>
      </c>
      <c r="Q70" s="55">
        <f>('Total Revenues by County'!Q70/'Total Revenues by County'!Q$4)</f>
        <v>3.8677383997077093</v>
      </c>
      <c r="R70" s="55">
        <f>('Total Revenues by County'!R70/'Total Revenues by County'!R$4)</f>
        <v>0.11464321834291494</v>
      </c>
      <c r="S70" s="55">
        <f>('Total Revenues by County'!S70/'Total Revenues by County'!S$4)</f>
        <v>0</v>
      </c>
      <c r="T70" s="55">
        <f>('Total Revenues by County'!T70/'Total Revenues by County'!T$4)</f>
        <v>19.759806043813317</v>
      </c>
      <c r="U70" s="55">
        <f>('Total Revenues by County'!U70/'Total Revenues by County'!U$4)</f>
        <v>0</v>
      </c>
      <c r="V70" s="55">
        <f>('Total Revenues by County'!V70/'Total Revenues by County'!V$4)</f>
        <v>0</v>
      </c>
      <c r="W70" s="55">
        <f>('Total Revenues by County'!W70/'Total Revenues by County'!W$4)</f>
        <v>0</v>
      </c>
      <c r="X70" s="55">
        <f>('Total Revenues by County'!X70/'Total Revenues by County'!X$4)</f>
        <v>6.1526823425581544E-2</v>
      </c>
      <c r="Y70" s="55">
        <f>('Total Revenues by County'!Y70/'Total Revenues by County'!Y$4)</f>
        <v>0</v>
      </c>
      <c r="Z70" s="55">
        <f>('Total Revenues by County'!Z70/'Total Revenues by County'!Z$4)</f>
        <v>0</v>
      </c>
      <c r="AA70" s="55">
        <f>('Total Revenues by County'!AA70/'Total Revenues by County'!AA$4)</f>
        <v>0</v>
      </c>
      <c r="AB70" s="55">
        <f>('Total Revenues by County'!AB70/'Total Revenues by County'!AB$4)</f>
        <v>0</v>
      </c>
      <c r="AC70" s="55">
        <f>('Total Revenues by County'!AC70/'Total Revenues by County'!AC$4)</f>
        <v>0.23537748263924038</v>
      </c>
      <c r="AD70" s="55">
        <f>('Total Revenues by County'!AD70/'Total Revenues by County'!AD$4)</f>
        <v>6.394267612302376E-4</v>
      </c>
      <c r="AE70" s="55">
        <f>('Total Revenues by County'!AE70/'Total Revenues by County'!AE$4)</f>
        <v>0</v>
      </c>
      <c r="AF70" s="55">
        <f>('Total Revenues by County'!AF70/'Total Revenues by County'!AF$4)</f>
        <v>0.70567566001101223</v>
      </c>
      <c r="AG70" s="55">
        <f>('Total Revenues by County'!AG70/'Total Revenues by County'!AG$4)</f>
        <v>0.80748200860370678</v>
      </c>
      <c r="AH70" s="55">
        <f>('Total Revenues by County'!AH70/'Total Revenues by County'!AH$4)</f>
        <v>0</v>
      </c>
      <c r="AI70" s="55">
        <f>('Total Revenues by County'!AI70/'Total Revenues by County'!AI$4)</f>
        <v>0</v>
      </c>
      <c r="AJ70" s="55">
        <f>('Total Revenues by County'!AJ70/'Total Revenues by County'!AJ$4)</f>
        <v>0.60658414325005805</v>
      </c>
      <c r="AK70" s="55">
        <f>('Total Revenues by County'!AK70/'Total Revenues by County'!AK$4)</f>
        <v>0.20720674128975328</v>
      </c>
      <c r="AL70" s="55">
        <f>('Total Revenues by County'!AL70/'Total Revenues by County'!AL$4)</f>
        <v>0.82101514772021911</v>
      </c>
      <c r="AM70" s="55">
        <f>('Total Revenues by County'!AM70/'Total Revenues by County'!AM$4)</f>
        <v>1.769662508271856</v>
      </c>
      <c r="AN70" s="55">
        <f>('Total Revenues by County'!AN70/'Total Revenues by County'!AN$4)</f>
        <v>76.244829647340111</v>
      </c>
      <c r="AO70" s="55">
        <f>('Total Revenues by County'!AO70/'Total Revenues by County'!AO$4)</f>
        <v>0</v>
      </c>
      <c r="AP70" s="55">
        <f>('Total Revenues by County'!AP70/'Total Revenues by County'!AP$4)</f>
        <v>0</v>
      </c>
      <c r="AQ70" s="55">
        <f>('Total Revenues by County'!AQ70/'Total Revenues by County'!AQ$4)</f>
        <v>1.849705556544915</v>
      </c>
      <c r="AR70" s="55">
        <f>('Total Revenues by County'!AR70/'Total Revenues by County'!AR$4)</f>
        <v>0.2273336158230703</v>
      </c>
      <c r="AS70" s="55">
        <f>('Total Revenues by County'!AS70/'Total Revenues by County'!AS$4)</f>
        <v>0.33254808714910772</v>
      </c>
      <c r="AT70" s="55">
        <f>('Total Revenues by County'!AT70/'Total Revenues by County'!AT$4)</f>
        <v>17.677329320016419</v>
      </c>
      <c r="AU70" s="55">
        <f>('Total Revenues by County'!AU70/'Total Revenues by County'!AU$4)</f>
        <v>2.7552718443953406E-2</v>
      </c>
      <c r="AV70" s="55">
        <f>('Total Revenues by County'!AV70/'Total Revenues by County'!AV$4)</f>
        <v>8.2854962338653484E-2</v>
      </c>
      <c r="AW70" s="55">
        <f>('Total Revenues by County'!AW70/'Total Revenues by County'!AW$4)</f>
        <v>0</v>
      </c>
      <c r="AX70" s="55">
        <f>('Total Revenues by County'!AX70/'Total Revenues by County'!AX$4)</f>
        <v>3.8191693223823604E-2</v>
      </c>
      <c r="AY70" s="55">
        <f>('Total Revenues by County'!AY70/'Total Revenues by County'!AY$4)</f>
        <v>4.0828479446191634</v>
      </c>
      <c r="AZ70" s="55">
        <f>('Total Revenues by County'!AZ70/'Total Revenues by County'!AZ$4)</f>
        <v>6.0387809116347283E-3</v>
      </c>
      <c r="BA70" s="55">
        <f>('Total Revenues by County'!BA70/'Total Revenues by County'!BA$4)</f>
        <v>0</v>
      </c>
      <c r="BB70" s="55">
        <f>('Total Revenues by County'!BB70/'Total Revenues by County'!BB$4)</f>
        <v>0</v>
      </c>
      <c r="BC70" s="55">
        <f>('Total Revenues by County'!BC70/'Total Revenues by County'!BC$4)</f>
        <v>0</v>
      </c>
      <c r="BD70" s="55">
        <f>('Total Revenues by County'!BD70/'Total Revenues by County'!BD$4)</f>
        <v>0.10471464687214244</v>
      </c>
      <c r="BE70" s="55">
        <f>('Total Revenues by County'!BE70/'Total Revenues by County'!BE$4)</f>
        <v>2.4731765584958877E-3</v>
      </c>
      <c r="BF70" s="55">
        <f>('Total Revenues by County'!BF70/'Total Revenues by County'!BF$4)</f>
        <v>0</v>
      </c>
      <c r="BG70" s="55">
        <f>('Total Revenues by County'!BG70/'Total Revenues by County'!BG$4)</f>
        <v>2.3465370081653145E-2</v>
      </c>
      <c r="BH70" s="55">
        <f>('Total Revenues by County'!BH70/'Total Revenues by County'!BH$4)</f>
        <v>0</v>
      </c>
      <c r="BI70" s="55">
        <f>('Total Revenues by County'!BI70/'Total Revenues by County'!BI$4)</f>
        <v>0</v>
      </c>
      <c r="BJ70" s="55">
        <f>('Total Revenues by County'!BJ70/'Total Revenues by County'!BJ$4)</f>
        <v>0</v>
      </c>
      <c r="BK70" s="55">
        <f>('Total Revenues by County'!BK70/'Total Revenues by County'!BK$4)</f>
        <v>0</v>
      </c>
      <c r="BL70" s="55">
        <f>('Total Revenues by County'!BL70/'Total Revenues by County'!BL$4)</f>
        <v>0</v>
      </c>
      <c r="BM70" s="55">
        <f>('Total Revenues by County'!BM70/'Total Revenues by County'!BM$4)</f>
        <v>0</v>
      </c>
      <c r="BN70" s="55">
        <f>('Total Revenues by County'!BN70/'Total Revenues by County'!BN$4)</f>
        <v>0.57350993645280057</v>
      </c>
      <c r="BO70" s="55">
        <f>('Total Revenues by County'!BO70/'Total Revenues by County'!BO$4)</f>
        <v>10.683617104237069</v>
      </c>
      <c r="BP70" s="55">
        <f>('Total Revenues by County'!BP70/'Total Revenues by County'!BP$4)</f>
        <v>0</v>
      </c>
      <c r="BQ70" s="17">
        <f>('Total Revenues by County'!BQ70/'Total Revenues by County'!BQ$4)</f>
        <v>0</v>
      </c>
    </row>
    <row r="71" spans="1:69" x14ac:dyDescent="0.25">
      <c r="A71" s="13"/>
      <c r="B71" s="14">
        <v>334.1</v>
      </c>
      <c r="C71" s="15" t="s">
        <v>67</v>
      </c>
      <c r="D71" s="55">
        <f>('Total Revenues by County'!D71/'Total Revenues by County'!D$4)</f>
        <v>0</v>
      </c>
      <c r="E71" s="55">
        <f>('Total Revenues by County'!E71/'Total Revenues by County'!E$4)</f>
        <v>0.17510602987276416</v>
      </c>
      <c r="F71" s="55">
        <f>('Total Revenues by County'!F71/'Total Revenues by County'!F$4)</f>
        <v>1.6927960580863715</v>
      </c>
      <c r="G71" s="55">
        <f>('Total Revenues by County'!G71/'Total Revenues by County'!G$4)</f>
        <v>0</v>
      </c>
      <c r="H71" s="55">
        <f>('Total Revenues by County'!H71/'Total Revenues by County'!H$4)</f>
        <v>0</v>
      </c>
      <c r="I71" s="55">
        <f>('Total Revenues by County'!I71/'Total Revenues by County'!I$4)</f>
        <v>0</v>
      </c>
      <c r="J71" s="55">
        <f>('Total Revenues by County'!J71/'Total Revenues by County'!J$4)</f>
        <v>0</v>
      </c>
      <c r="K71" s="55">
        <f>('Total Revenues by County'!K71/'Total Revenues by County'!K$4)</f>
        <v>0</v>
      </c>
      <c r="L71" s="55">
        <f>('Total Revenues by County'!L71/'Total Revenues by County'!L$4)</f>
        <v>0</v>
      </c>
      <c r="M71" s="55">
        <f>('Total Revenues by County'!M71/'Total Revenues by County'!M$4)</f>
        <v>0</v>
      </c>
      <c r="N71" s="55">
        <f>('Total Revenues by County'!N71/'Total Revenues by County'!N$4)</f>
        <v>3.7067678526996765E-2</v>
      </c>
      <c r="O71" s="55">
        <f>('Total Revenues by County'!O71/'Total Revenues by County'!O$4)</f>
        <v>6.3010765426248687</v>
      </c>
      <c r="P71" s="55">
        <f>('Total Revenues by County'!P71/'Total Revenues by County'!P$4)</f>
        <v>0</v>
      </c>
      <c r="Q71" s="55">
        <f>('Total Revenues by County'!Q71/'Total Revenues by County'!Q$4)</f>
        <v>0</v>
      </c>
      <c r="R71" s="55">
        <f>('Total Revenues by County'!R71/'Total Revenues by County'!R$4)</f>
        <v>2.2350723576115773E-2</v>
      </c>
      <c r="S71" s="55">
        <f>('Total Revenues by County'!S71/'Total Revenues by County'!S$4)</f>
        <v>0</v>
      </c>
      <c r="T71" s="55">
        <f>('Total Revenues by County'!T71/'Total Revenues by County'!T$4)</f>
        <v>0</v>
      </c>
      <c r="U71" s="55">
        <f>('Total Revenues by County'!U71/'Total Revenues by County'!U$4)</f>
        <v>0.10832309383690099</v>
      </c>
      <c r="V71" s="55">
        <f>('Total Revenues by County'!V71/'Total Revenues by County'!V$4)</f>
        <v>10.86386445480843</v>
      </c>
      <c r="W71" s="55">
        <f>('Total Revenues by County'!W71/'Total Revenues by County'!W$4)</f>
        <v>91.521111456069548</v>
      </c>
      <c r="X71" s="55">
        <f>('Total Revenues by County'!X71/'Total Revenues by County'!X$4)</f>
        <v>0</v>
      </c>
      <c r="Y71" s="55">
        <f>('Total Revenues by County'!Y71/'Total Revenues by County'!Y$4)</f>
        <v>10.416649773633354</v>
      </c>
      <c r="Z71" s="55">
        <f>('Total Revenues by County'!Z71/'Total Revenues by County'!Z$4)</f>
        <v>0.12945800728426671</v>
      </c>
      <c r="AA71" s="55">
        <f>('Total Revenues by County'!AA71/'Total Revenues by County'!AA$4)</f>
        <v>13.8026060296372</v>
      </c>
      <c r="AB71" s="55">
        <f>('Total Revenues by County'!AB71/'Total Revenues by County'!AB$4)</f>
        <v>0</v>
      </c>
      <c r="AC71" s="55">
        <f>('Total Revenues by County'!AC71/'Total Revenues by County'!AC$4)</f>
        <v>0.6550320895673476</v>
      </c>
      <c r="AD71" s="55">
        <f>('Total Revenues by County'!AD71/'Total Revenues by County'!AD$4)</f>
        <v>0</v>
      </c>
      <c r="AE71" s="55">
        <f>('Total Revenues by County'!AE71/'Total Revenues by County'!AE$4)</f>
        <v>19.025091584282631</v>
      </c>
      <c r="AF71" s="55">
        <f>('Total Revenues by County'!AF71/'Total Revenues by County'!AF$4)</f>
        <v>0</v>
      </c>
      <c r="AG71" s="55">
        <f>('Total Revenues by County'!AG71/'Total Revenues by County'!AG$4)</f>
        <v>3.1942266714911752E-2</v>
      </c>
      <c r="AH71" s="55">
        <f>('Total Revenues by County'!AH71/'Total Revenues by County'!AH$4)</f>
        <v>0</v>
      </c>
      <c r="AI71" s="55">
        <f>('Total Revenues by County'!AI71/'Total Revenues by County'!AI$4)</f>
        <v>0</v>
      </c>
      <c r="AJ71" s="55">
        <f>('Total Revenues by County'!AJ71/'Total Revenues by County'!AJ$4)</f>
        <v>0</v>
      </c>
      <c r="AK71" s="55">
        <f>('Total Revenues by County'!AK71/'Total Revenues by County'!AK$4)</f>
        <v>0</v>
      </c>
      <c r="AL71" s="55">
        <f>('Total Revenues by County'!AL71/'Total Revenues by County'!AL$4)</f>
        <v>0</v>
      </c>
      <c r="AM71" s="55">
        <f>('Total Revenues by County'!AM71/'Total Revenues by County'!AM$4)</f>
        <v>0</v>
      </c>
      <c r="AN71" s="55">
        <f>('Total Revenues by County'!AN71/'Total Revenues by County'!AN$4)</f>
        <v>0</v>
      </c>
      <c r="AO71" s="55">
        <f>('Total Revenues by County'!AO71/'Total Revenues by County'!AO$4)</f>
        <v>49.910580524344567</v>
      </c>
      <c r="AP71" s="55">
        <f>('Total Revenues by County'!AP71/'Total Revenues by County'!AP$4)</f>
        <v>0</v>
      </c>
      <c r="AQ71" s="55">
        <f>('Total Revenues by County'!AQ71/'Total Revenues by County'!AQ$4)</f>
        <v>0</v>
      </c>
      <c r="AR71" s="55">
        <f>('Total Revenues by County'!AR71/'Total Revenues by County'!AR$4)</f>
        <v>1.6003840949165515</v>
      </c>
      <c r="AS71" s="55">
        <f>('Total Revenues by County'!AS71/'Total Revenues by County'!AS$4)</f>
        <v>0.16060320686476875</v>
      </c>
      <c r="AT71" s="55">
        <f>('Total Revenues by County'!AT71/'Total Revenues by County'!AT$4)</f>
        <v>57.272321795047205</v>
      </c>
      <c r="AU71" s="55">
        <f>('Total Revenues by County'!AU71/'Total Revenues by County'!AU$4)</f>
        <v>2.4838366478435223E-2</v>
      </c>
      <c r="AV71" s="55">
        <f>('Total Revenues by County'!AV71/'Total Revenues by County'!AV$4)</f>
        <v>1.1060601033060136</v>
      </c>
      <c r="AW71" s="55">
        <f>('Total Revenues by County'!AW71/'Total Revenues by County'!AW$4)</f>
        <v>27.429967996799679</v>
      </c>
      <c r="AX71" s="55">
        <f>('Total Revenues by County'!AX71/'Total Revenues by County'!AX$4)</f>
        <v>5.4285068536662839</v>
      </c>
      <c r="AY71" s="55">
        <f>('Total Revenues by County'!AY71/'Total Revenues by County'!AY$4)</f>
        <v>0</v>
      </c>
      <c r="AZ71" s="55">
        <f>('Total Revenues by County'!AZ71/'Total Revenues by County'!AZ$4)</f>
        <v>4.5011226133104669</v>
      </c>
      <c r="BA71" s="55">
        <f>('Total Revenues by County'!BA71/'Total Revenues by County'!BA$4)</f>
        <v>11.988347245624569</v>
      </c>
      <c r="BB71" s="55">
        <f>('Total Revenues by County'!BB71/'Total Revenues by County'!BB$4)</f>
        <v>0.22523681402488921</v>
      </c>
      <c r="BC71" s="55">
        <f>('Total Revenues by County'!BC71/'Total Revenues by County'!BC$4)</f>
        <v>0</v>
      </c>
      <c r="BD71" s="55">
        <f>('Total Revenues by County'!BD71/'Total Revenues by County'!BD$4)</f>
        <v>0.36102146199774082</v>
      </c>
      <c r="BE71" s="55">
        <f>('Total Revenues by County'!BE71/'Total Revenues by County'!BE$4)</f>
        <v>0.16964938775724983</v>
      </c>
      <c r="BF71" s="55">
        <f>('Total Revenues by County'!BF71/'Total Revenues by County'!BF$4)</f>
        <v>0</v>
      </c>
      <c r="BG71" s="55">
        <f>('Total Revenues by County'!BG71/'Total Revenues by County'!BG$4)</f>
        <v>0.27809634542715961</v>
      </c>
      <c r="BH71" s="55">
        <f>('Total Revenues by County'!BH71/'Total Revenues by County'!BH$4)</f>
        <v>6.0535303915160973E-2</v>
      </c>
      <c r="BI71" s="55">
        <f>('Total Revenues by County'!BI71/'Total Revenues by County'!BI$4)</f>
        <v>0</v>
      </c>
      <c r="BJ71" s="55">
        <f>('Total Revenues by County'!BJ71/'Total Revenues by County'!BJ$4)</f>
        <v>0</v>
      </c>
      <c r="BK71" s="55">
        <f>('Total Revenues by County'!BK71/'Total Revenues by County'!BK$4)</f>
        <v>0</v>
      </c>
      <c r="BL71" s="55">
        <f>('Total Revenues by County'!BL71/'Total Revenues by County'!BL$4)</f>
        <v>0.74993354009747448</v>
      </c>
      <c r="BM71" s="55">
        <f>('Total Revenues by County'!BM71/'Total Revenues by County'!BM$4)</f>
        <v>0</v>
      </c>
      <c r="BN71" s="55">
        <f>('Total Revenues by County'!BN71/'Total Revenues by County'!BN$4)</f>
        <v>0.16013570754135217</v>
      </c>
      <c r="BO71" s="55">
        <f>('Total Revenues by County'!BO71/'Total Revenues by County'!BO$4)</f>
        <v>0</v>
      </c>
      <c r="BP71" s="55">
        <f>('Total Revenues by County'!BP71/'Total Revenues by County'!BP$4)</f>
        <v>46.083589193902945</v>
      </c>
      <c r="BQ71" s="17">
        <f>('Total Revenues by County'!BQ71/'Total Revenues by County'!BQ$4)</f>
        <v>0</v>
      </c>
    </row>
    <row r="72" spans="1:69" x14ac:dyDescent="0.25">
      <c r="A72" s="13"/>
      <c r="B72" s="14">
        <v>334.2</v>
      </c>
      <c r="C72" s="15" t="s">
        <v>68</v>
      </c>
      <c r="D72" s="55">
        <f>('Total Revenues by County'!D72/'Total Revenues by County'!D$4)</f>
        <v>0.90028948474949055</v>
      </c>
      <c r="E72" s="55">
        <f>('Total Revenues by County'!E72/'Total Revenues by County'!E$4)</f>
        <v>2.6876636548036141</v>
      </c>
      <c r="F72" s="55">
        <f>('Total Revenues by County'!F72/'Total Revenues by County'!F$4)</f>
        <v>1.0200293748371354</v>
      </c>
      <c r="G72" s="55">
        <f>('Total Revenues by County'!G72/'Total Revenues by County'!G$4)</f>
        <v>0</v>
      </c>
      <c r="H72" s="55">
        <f>('Total Revenues by County'!H72/'Total Revenues by County'!H$4)</f>
        <v>0.59782360648979715</v>
      </c>
      <c r="I72" s="55">
        <f>('Total Revenues by County'!I72/'Total Revenues by County'!I$4)</f>
        <v>0.3375158603851342</v>
      </c>
      <c r="J72" s="55">
        <f>('Total Revenues by County'!J72/'Total Revenues by County'!J$4)</f>
        <v>7.2153162393162393</v>
      </c>
      <c r="K72" s="55">
        <f>('Total Revenues by County'!K72/'Total Revenues by County'!K$4)</f>
        <v>0.63935041068146869</v>
      </c>
      <c r="L72" s="55">
        <f>('Total Revenues by County'!L72/'Total Revenues by County'!L$4)</f>
        <v>0.8231329122886516</v>
      </c>
      <c r="M72" s="55">
        <f>('Total Revenues by County'!M72/'Total Revenues by County'!M$4)</f>
        <v>7.7037172870877324</v>
      </c>
      <c r="N72" s="55">
        <f>('Total Revenues by County'!N72/'Total Revenues by County'!N$4)</f>
        <v>0.65580057228166211</v>
      </c>
      <c r="O72" s="55">
        <f>('Total Revenues by County'!O72/'Total Revenues by County'!O$4)</f>
        <v>1.5530349024892272</v>
      </c>
      <c r="P72" s="55">
        <f>('Total Revenues by County'!P72/'Total Revenues by County'!P$4)</f>
        <v>12.506138488899088</v>
      </c>
      <c r="Q72" s="55">
        <f>('Total Revenues by County'!Q72/'Total Revenues by County'!Q$4)</f>
        <v>12.560345877481428</v>
      </c>
      <c r="R72" s="55">
        <f>('Total Revenues by County'!R72/'Total Revenues by County'!R$4)</f>
        <v>14.849384615901538</v>
      </c>
      <c r="S72" s="55">
        <f>('Total Revenues by County'!S72/'Total Revenues by County'!S$4)</f>
        <v>4.8615825112857385</v>
      </c>
      <c r="T72" s="55">
        <f>('Total Revenues by County'!T72/'Total Revenues by County'!T$4)</f>
        <v>13.199064854099921</v>
      </c>
      <c r="U72" s="55">
        <f>('Total Revenues by County'!U72/'Total Revenues by County'!U$4)</f>
        <v>15.516911336739312</v>
      </c>
      <c r="V72" s="55">
        <f>('Total Revenues by County'!V72/'Total Revenues by County'!V$4)</f>
        <v>13.459826436035184</v>
      </c>
      <c r="W72" s="55">
        <f>('Total Revenues by County'!W72/'Total Revenues by County'!W$4)</f>
        <v>0.21530580565041912</v>
      </c>
      <c r="X72" s="55">
        <f>('Total Revenues by County'!X72/'Total Revenues by County'!X$4)</f>
        <v>6.6522095442224041</v>
      </c>
      <c r="Y72" s="55">
        <f>('Total Revenues by County'!Y72/'Total Revenues by County'!Y$4)</f>
        <v>2.0712886005811204</v>
      </c>
      <c r="Z72" s="55">
        <f>('Total Revenues by County'!Z72/'Total Revenues by County'!Z$4)</f>
        <v>1.156647794886589</v>
      </c>
      <c r="AA72" s="55">
        <f>('Total Revenues by County'!AA72/'Total Revenues by County'!AA$4)</f>
        <v>10.803474706182934</v>
      </c>
      <c r="AB72" s="55">
        <f>('Total Revenues by County'!AB72/'Total Revenues by County'!AB$4)</f>
        <v>2.4694116149046752</v>
      </c>
      <c r="AC72" s="55">
        <f>('Total Revenues by County'!AC72/'Total Revenues by County'!AC$4)</f>
        <v>8.7764258093252074</v>
      </c>
      <c r="AD72" s="55">
        <f>('Total Revenues by County'!AD72/'Total Revenues by County'!AD$4)</f>
        <v>1.139923821982288</v>
      </c>
      <c r="AE72" s="55">
        <f>('Total Revenues by County'!AE72/'Total Revenues by County'!AE$4)</f>
        <v>11.648266171526069</v>
      </c>
      <c r="AF72" s="55">
        <f>('Total Revenues by County'!AF72/'Total Revenues by County'!AF$4)</f>
        <v>0.69550381082099288</v>
      </c>
      <c r="AG72" s="55">
        <f>('Total Revenues by County'!AG72/'Total Revenues by County'!AG$4)</f>
        <v>4.0633216741044507</v>
      </c>
      <c r="AH72" s="55">
        <f>('Total Revenues by County'!AH72/'Total Revenues by County'!AH$4)</f>
        <v>48.135153444888559</v>
      </c>
      <c r="AI72" s="55">
        <f>('Total Revenues by County'!AI72/'Total Revenues by County'!AI$4)</f>
        <v>42.852423900789177</v>
      </c>
      <c r="AJ72" s="55">
        <f>('Total Revenues by County'!AJ72/'Total Revenues by County'!AJ$4)</f>
        <v>0.7016196090181015</v>
      </c>
      <c r="AK72" s="55">
        <f>('Total Revenues by County'!AK72/'Total Revenues by County'!AK$4)</f>
        <v>0.97546197681146307</v>
      </c>
      <c r="AL72" s="55">
        <f>('Total Revenues by County'!AL72/'Total Revenues by County'!AL$4)</f>
        <v>2.9874004943971948</v>
      </c>
      <c r="AM72" s="55">
        <f>('Total Revenues by County'!AM72/'Total Revenues by County'!AM$4)</f>
        <v>14.58927477267714</v>
      </c>
      <c r="AN72" s="55">
        <f>('Total Revenues by County'!AN72/'Total Revenues by County'!AN$4)</f>
        <v>58.474357441721459</v>
      </c>
      <c r="AO72" s="55">
        <f>('Total Revenues by County'!AO72/'Total Revenues by County'!AO$4)</f>
        <v>8.1537141073657935</v>
      </c>
      <c r="AP72" s="55">
        <f>('Total Revenues by County'!AP72/'Total Revenues by County'!AP$4)</f>
        <v>11.32081292804639</v>
      </c>
      <c r="AQ72" s="55">
        <f>('Total Revenues by County'!AQ72/'Total Revenues by County'!AQ$4)</f>
        <v>5.5242149935255638</v>
      </c>
      <c r="AR72" s="55">
        <f>('Total Revenues by County'!AR72/'Total Revenues by County'!AR$4)</f>
        <v>0.80756981369346215</v>
      </c>
      <c r="AS72" s="55">
        <f>('Total Revenues by County'!AS72/'Total Revenues by County'!AS$4)</f>
        <v>2.9143810608394216</v>
      </c>
      <c r="AT72" s="55">
        <f>('Total Revenues by County'!AT72/'Total Revenues by County'!AT$4)</f>
        <v>11.309399370638939</v>
      </c>
      <c r="AU72" s="55">
        <f>('Total Revenues by County'!AU72/'Total Revenues by County'!AU$4)</f>
        <v>4.3204844913659057</v>
      </c>
      <c r="AV72" s="55">
        <f>('Total Revenues by County'!AV72/'Total Revenues by County'!AV$4)</f>
        <v>14.825259094579199</v>
      </c>
      <c r="AW72" s="55">
        <f>('Total Revenues by County'!AW72/'Total Revenues by County'!AW$4)</f>
        <v>36.246024602460245</v>
      </c>
      <c r="AX72" s="55">
        <f>('Total Revenues by County'!AX72/'Total Revenues by County'!AX$4)</f>
        <v>0.22025103930691928</v>
      </c>
      <c r="AY72" s="55">
        <f>('Total Revenues by County'!AY72/'Total Revenues by County'!AY$4)</f>
        <v>1.6041089007573925</v>
      </c>
      <c r="AZ72" s="55">
        <f>('Total Revenues by County'!AZ72/'Total Revenues by County'!AZ$4)</f>
        <v>0.88914231434081692</v>
      </c>
      <c r="BA72" s="55">
        <f>('Total Revenues by County'!BA72/'Total Revenues by County'!BA$4)</f>
        <v>5.6196145014923706</v>
      </c>
      <c r="BB72" s="55">
        <f>('Total Revenues by County'!BB72/'Total Revenues by County'!BB$4)</f>
        <v>1.9063567190592465</v>
      </c>
      <c r="BC72" s="55">
        <f>('Total Revenues by County'!BC72/'Total Revenues by County'!BC$4)</f>
        <v>7.3326019980235673</v>
      </c>
      <c r="BD72" s="55">
        <f>('Total Revenues by County'!BD72/'Total Revenues by County'!BD$4)</f>
        <v>4.0712172556613417</v>
      </c>
      <c r="BE72" s="55">
        <f>('Total Revenues by County'!BE72/'Total Revenues by County'!BE$4)</f>
        <v>1.1951231063097574</v>
      </c>
      <c r="BF72" s="55">
        <f>('Total Revenues by County'!BF72/'Total Revenues by County'!BF$4)</f>
        <v>3.09857481757737</v>
      </c>
      <c r="BG72" s="55">
        <f>('Total Revenues by County'!BG72/'Total Revenues by County'!BG$4)</f>
        <v>1.2514864043548344</v>
      </c>
      <c r="BH72" s="55">
        <f>('Total Revenues by County'!BH72/'Total Revenues by County'!BH$4)</f>
        <v>3.0422772026733571</v>
      </c>
      <c r="BI72" s="55">
        <f>('Total Revenues by County'!BI72/'Total Revenues by County'!BI$4)</f>
        <v>17.649735757644578</v>
      </c>
      <c r="BJ72" s="55">
        <f>('Total Revenues by County'!BJ72/'Total Revenues by County'!BJ$4)</f>
        <v>2.3865660458146007</v>
      </c>
      <c r="BK72" s="55">
        <f>('Total Revenues by County'!BK72/'Total Revenues by County'!BK$4)</f>
        <v>2.0750162450963874</v>
      </c>
      <c r="BL72" s="55">
        <f>('Total Revenues by County'!BL72/'Total Revenues by County'!BL$4)</f>
        <v>3.56601683650864</v>
      </c>
      <c r="BM72" s="55">
        <f>('Total Revenues by County'!BM72/'Total Revenues by County'!BM$4)</f>
        <v>13.695526231091085</v>
      </c>
      <c r="BN72" s="55">
        <f>('Total Revenues by County'!BN72/'Total Revenues by County'!BN$4)</f>
        <v>8.4133358134870484</v>
      </c>
      <c r="BO72" s="55">
        <f>('Total Revenues by County'!BO72/'Total Revenues by County'!BO$4)</f>
        <v>0.88887444762152323</v>
      </c>
      <c r="BP72" s="55">
        <f>('Total Revenues by County'!BP72/'Total Revenues by County'!BP$4)</f>
        <v>7.1472666824119324</v>
      </c>
      <c r="BQ72" s="17">
        <f>('Total Revenues by County'!BQ72/'Total Revenues by County'!BQ$4)</f>
        <v>50.330213688946017</v>
      </c>
    </row>
    <row r="73" spans="1:69" x14ac:dyDescent="0.25">
      <c r="A73" s="13"/>
      <c r="B73" s="14">
        <v>334.31</v>
      </c>
      <c r="C73" s="15" t="s">
        <v>69</v>
      </c>
      <c r="D73" s="55">
        <f>('Total Revenues by County'!D73/'Total Revenues by County'!D$4)</f>
        <v>0</v>
      </c>
      <c r="E73" s="55">
        <f>('Total Revenues by County'!E73/'Total Revenues by County'!E$4)</f>
        <v>0</v>
      </c>
      <c r="F73" s="55">
        <f>('Total Revenues by County'!F73/'Total Revenues by County'!F$4)</f>
        <v>0</v>
      </c>
      <c r="G73" s="55">
        <f>('Total Revenues by County'!G73/'Total Revenues by County'!G$4)</f>
        <v>0</v>
      </c>
      <c r="H73" s="55">
        <f>('Total Revenues by County'!H73/'Total Revenues by County'!H$4)</f>
        <v>0</v>
      </c>
      <c r="I73" s="55">
        <f>('Total Revenues by County'!I73/'Total Revenues by County'!I$4)</f>
        <v>0</v>
      </c>
      <c r="J73" s="55">
        <f>('Total Revenues by County'!J73/'Total Revenues by County'!J$4)</f>
        <v>0</v>
      </c>
      <c r="K73" s="55">
        <f>('Total Revenues by County'!K73/'Total Revenues by County'!K$4)</f>
        <v>0</v>
      </c>
      <c r="L73" s="55">
        <f>('Total Revenues by County'!L73/'Total Revenues by County'!L$4)</f>
        <v>0</v>
      </c>
      <c r="M73" s="55">
        <f>('Total Revenues by County'!M73/'Total Revenues by County'!M$4)</f>
        <v>0</v>
      </c>
      <c r="N73" s="55">
        <f>('Total Revenues by County'!N73/'Total Revenues by County'!N$4)</f>
        <v>0</v>
      </c>
      <c r="O73" s="55">
        <f>('Total Revenues by County'!O73/'Total Revenues by County'!O$4)</f>
        <v>0</v>
      </c>
      <c r="P73" s="55">
        <f>('Total Revenues by County'!P73/'Total Revenues by County'!P$4)</f>
        <v>12.440479605300901</v>
      </c>
      <c r="Q73" s="55">
        <f>('Total Revenues by County'!Q73/'Total Revenues by County'!Q$4)</f>
        <v>0</v>
      </c>
      <c r="R73" s="55">
        <f>('Total Revenues by County'!R73/'Total Revenues by County'!R$4)</f>
        <v>0</v>
      </c>
      <c r="S73" s="55">
        <f>('Total Revenues by County'!S73/'Total Revenues by County'!S$4)</f>
        <v>0</v>
      </c>
      <c r="T73" s="55">
        <f>('Total Revenues by County'!T73/'Total Revenues by County'!T$4)</f>
        <v>0</v>
      </c>
      <c r="U73" s="55">
        <f>('Total Revenues by County'!U73/'Total Revenues by County'!U$4)</f>
        <v>0</v>
      </c>
      <c r="V73" s="55">
        <f>('Total Revenues by County'!V73/'Total Revenues by County'!V$4)</f>
        <v>6.2093393942971842</v>
      </c>
      <c r="W73" s="55">
        <f>('Total Revenues by County'!W73/'Total Revenues by County'!W$4)</f>
        <v>0</v>
      </c>
      <c r="X73" s="55">
        <f>('Total Revenues by County'!X73/'Total Revenues by County'!X$4)</f>
        <v>0</v>
      </c>
      <c r="Y73" s="55">
        <f>('Total Revenues by County'!Y73/'Total Revenues by County'!Y$4)</f>
        <v>0</v>
      </c>
      <c r="Z73" s="55">
        <f>('Total Revenues by County'!Z73/'Total Revenues by County'!Z$4)</f>
        <v>0</v>
      </c>
      <c r="AA73" s="55">
        <f>('Total Revenues by County'!AA73/'Total Revenues by County'!AA$4)</f>
        <v>0</v>
      </c>
      <c r="AB73" s="55">
        <f>('Total Revenues by County'!AB73/'Total Revenues by County'!AB$4)</f>
        <v>0</v>
      </c>
      <c r="AC73" s="55">
        <f>('Total Revenues by County'!AC73/'Total Revenues by County'!AC$4)</f>
        <v>0</v>
      </c>
      <c r="AD73" s="55">
        <f>('Total Revenues by County'!AD73/'Total Revenues by County'!AD$4)</f>
        <v>0</v>
      </c>
      <c r="AE73" s="55">
        <f>('Total Revenues by County'!AE73/'Total Revenues by County'!AE$4)</f>
        <v>0</v>
      </c>
      <c r="AF73" s="55">
        <f>('Total Revenues by County'!AF73/'Total Revenues by County'!AF$4)</f>
        <v>0</v>
      </c>
      <c r="AG73" s="55">
        <f>('Total Revenues by County'!AG73/'Total Revenues by County'!AG$4)</f>
        <v>0</v>
      </c>
      <c r="AH73" s="55">
        <f>('Total Revenues by County'!AH73/'Total Revenues by County'!AH$4)</f>
        <v>0</v>
      </c>
      <c r="AI73" s="55">
        <f>('Total Revenues by County'!AI73/'Total Revenues by County'!AI$4)</f>
        <v>0</v>
      </c>
      <c r="AJ73" s="55">
        <f>('Total Revenues by County'!AJ73/'Total Revenues by County'!AJ$4)</f>
        <v>0.52016347581359179</v>
      </c>
      <c r="AK73" s="55">
        <f>('Total Revenues by County'!AK73/'Total Revenues by County'!AK$4)</f>
        <v>0</v>
      </c>
      <c r="AL73" s="55">
        <f>('Total Revenues by County'!AL73/'Total Revenues by County'!AL$4)</f>
        <v>0</v>
      </c>
      <c r="AM73" s="55">
        <f>('Total Revenues by County'!AM73/'Total Revenues by County'!AM$4)</f>
        <v>0</v>
      </c>
      <c r="AN73" s="55">
        <f>('Total Revenues by County'!AN73/'Total Revenues by County'!AN$4)</f>
        <v>0</v>
      </c>
      <c r="AO73" s="55">
        <f>('Total Revenues by County'!AO73/'Total Revenues by County'!AO$4)</f>
        <v>0</v>
      </c>
      <c r="AP73" s="55">
        <f>('Total Revenues by County'!AP73/'Total Revenues by County'!AP$4)</f>
        <v>0</v>
      </c>
      <c r="AQ73" s="55">
        <f>('Total Revenues by County'!AQ73/'Total Revenues by County'!AQ$4)</f>
        <v>6.374829083950341E-2</v>
      </c>
      <c r="AR73" s="55">
        <f>('Total Revenues by County'!AR73/'Total Revenues by County'!AR$4)</f>
        <v>0</v>
      </c>
      <c r="AS73" s="55">
        <f>('Total Revenues by County'!AS73/'Total Revenues by County'!AS$4)</f>
        <v>0</v>
      </c>
      <c r="AT73" s="55">
        <f>('Total Revenues by County'!AT73/'Total Revenues by County'!AT$4)</f>
        <v>0</v>
      </c>
      <c r="AU73" s="55">
        <f>('Total Revenues by County'!AU73/'Total Revenues by County'!AU$4)</f>
        <v>0</v>
      </c>
      <c r="AV73" s="55">
        <f>('Total Revenues by County'!AV73/'Total Revenues by County'!AV$4)</f>
        <v>0.66824280231387778</v>
      </c>
      <c r="AW73" s="55">
        <f>('Total Revenues by County'!AW73/'Total Revenues by County'!AW$4)</f>
        <v>1.3691619161916191</v>
      </c>
      <c r="AX73" s="55">
        <f>('Total Revenues by County'!AX73/'Total Revenues by County'!AX$4)</f>
        <v>0</v>
      </c>
      <c r="AY73" s="55">
        <f>('Total Revenues by County'!AY73/'Total Revenues by County'!AY$4)</f>
        <v>0</v>
      </c>
      <c r="AZ73" s="55">
        <f>('Total Revenues by County'!AZ73/'Total Revenues by County'!AZ$4)</f>
        <v>0</v>
      </c>
      <c r="BA73" s="55">
        <f>('Total Revenues by County'!BA73/'Total Revenues by County'!BA$4)</f>
        <v>0</v>
      </c>
      <c r="BB73" s="55">
        <f>('Total Revenues by County'!BB73/'Total Revenues by County'!BB$4)</f>
        <v>0</v>
      </c>
      <c r="BC73" s="55">
        <f>('Total Revenues by County'!BC73/'Total Revenues by County'!BC$4)</f>
        <v>0</v>
      </c>
      <c r="BD73" s="55">
        <f>('Total Revenues by County'!BD73/'Total Revenues by County'!BD$4)</f>
        <v>1.0594777042655048</v>
      </c>
      <c r="BE73" s="55">
        <f>('Total Revenues by County'!BE73/'Total Revenues by County'!BE$4)</f>
        <v>0</v>
      </c>
      <c r="BF73" s="55">
        <f>('Total Revenues by County'!BF73/'Total Revenues by County'!BF$4)</f>
        <v>0</v>
      </c>
      <c r="BG73" s="55">
        <f>('Total Revenues by County'!BG73/'Total Revenues by County'!BG$4)</f>
        <v>0.21794651586819228</v>
      </c>
      <c r="BH73" s="55">
        <f>('Total Revenues by County'!BH73/'Total Revenues by County'!BH$4)</f>
        <v>0</v>
      </c>
      <c r="BI73" s="55">
        <f>('Total Revenues by County'!BI73/'Total Revenues by County'!BI$4)</f>
        <v>0</v>
      </c>
      <c r="BJ73" s="55">
        <f>('Total Revenues by County'!BJ73/'Total Revenues by County'!BJ$4)</f>
        <v>0</v>
      </c>
      <c r="BK73" s="55">
        <f>('Total Revenues by County'!BK73/'Total Revenues by County'!BK$4)</f>
        <v>0</v>
      </c>
      <c r="BL73" s="55">
        <f>('Total Revenues by County'!BL73/'Total Revenues by County'!BL$4)</f>
        <v>0</v>
      </c>
      <c r="BM73" s="55">
        <f>('Total Revenues by County'!BM73/'Total Revenues by County'!BM$4)</f>
        <v>0</v>
      </c>
      <c r="BN73" s="55">
        <f>('Total Revenues by County'!BN73/'Total Revenues by County'!BN$4)</f>
        <v>0</v>
      </c>
      <c r="BO73" s="55">
        <f>('Total Revenues by County'!BO73/'Total Revenues by County'!BO$4)</f>
        <v>0</v>
      </c>
      <c r="BP73" s="55">
        <f>('Total Revenues by County'!BP73/'Total Revenues by County'!BP$4)</f>
        <v>0</v>
      </c>
      <c r="BQ73" s="17">
        <f>('Total Revenues by County'!BQ73/'Total Revenues by County'!BQ$4)</f>
        <v>0</v>
      </c>
    </row>
    <row r="74" spans="1:69" x14ac:dyDescent="0.25">
      <c r="A74" s="13"/>
      <c r="B74" s="14">
        <v>334.32</v>
      </c>
      <c r="C74" s="15" t="s">
        <v>70</v>
      </c>
      <c r="D74" s="55">
        <f>('Total Revenues by County'!D74/'Total Revenues by County'!D$4)</f>
        <v>0</v>
      </c>
      <c r="E74" s="55">
        <f>('Total Revenues by County'!E74/'Total Revenues by County'!E$4)</f>
        <v>0</v>
      </c>
      <c r="F74" s="55">
        <f>('Total Revenues by County'!F74/'Total Revenues by County'!F$4)</f>
        <v>0</v>
      </c>
      <c r="G74" s="55">
        <f>('Total Revenues by County'!G74/'Total Revenues by County'!G$4)</f>
        <v>0</v>
      </c>
      <c r="H74" s="55">
        <f>('Total Revenues by County'!H74/'Total Revenues by County'!H$4)</f>
        <v>0</v>
      </c>
      <c r="I74" s="55">
        <f>('Total Revenues by County'!I74/'Total Revenues by County'!I$4)</f>
        <v>0</v>
      </c>
      <c r="J74" s="55">
        <f>('Total Revenues by County'!J74/'Total Revenues by County'!J$4)</f>
        <v>0</v>
      </c>
      <c r="K74" s="55">
        <f>('Total Revenues by County'!K74/'Total Revenues by County'!K$4)</f>
        <v>0</v>
      </c>
      <c r="L74" s="55">
        <f>('Total Revenues by County'!L74/'Total Revenues by County'!L$4)</f>
        <v>0</v>
      </c>
      <c r="M74" s="55">
        <f>('Total Revenues by County'!M74/'Total Revenues by County'!M$4)</f>
        <v>0</v>
      </c>
      <c r="N74" s="55">
        <f>('Total Revenues by County'!N74/'Total Revenues by County'!N$4)</f>
        <v>0</v>
      </c>
      <c r="O74" s="55">
        <f>('Total Revenues by County'!O74/'Total Revenues by County'!O$4)</f>
        <v>0</v>
      </c>
      <c r="P74" s="55">
        <f>('Total Revenues by County'!P74/'Total Revenues by County'!P$4)</f>
        <v>0</v>
      </c>
      <c r="Q74" s="55">
        <f>('Total Revenues by County'!Q74/'Total Revenues by County'!Q$4)</f>
        <v>0</v>
      </c>
      <c r="R74" s="55">
        <f>('Total Revenues by County'!R74/'Total Revenues by County'!R$4)</f>
        <v>0</v>
      </c>
      <c r="S74" s="55">
        <f>('Total Revenues by County'!S74/'Total Revenues by County'!S$4)</f>
        <v>0</v>
      </c>
      <c r="T74" s="55">
        <f>('Total Revenues by County'!T74/'Total Revenues by County'!T$4)</f>
        <v>0</v>
      </c>
      <c r="U74" s="55">
        <f>('Total Revenues by County'!U74/'Total Revenues by County'!U$4)</f>
        <v>0</v>
      </c>
      <c r="V74" s="55">
        <f>('Total Revenues by County'!V74/'Total Revenues by County'!V$4)</f>
        <v>0</v>
      </c>
      <c r="W74" s="55">
        <f>('Total Revenues by County'!W74/'Total Revenues by County'!W$4)</f>
        <v>0</v>
      </c>
      <c r="X74" s="55">
        <f>('Total Revenues by County'!X74/'Total Revenues by County'!X$4)</f>
        <v>0</v>
      </c>
      <c r="Y74" s="55">
        <f>('Total Revenues by County'!Y74/'Total Revenues by County'!Y$4)</f>
        <v>0</v>
      </c>
      <c r="Z74" s="55">
        <f>('Total Revenues by County'!Z74/'Total Revenues by County'!Z$4)</f>
        <v>0</v>
      </c>
      <c r="AA74" s="55">
        <f>('Total Revenues by County'!AA74/'Total Revenues by County'!AA$4)</f>
        <v>0</v>
      </c>
      <c r="AB74" s="55">
        <f>('Total Revenues by County'!AB74/'Total Revenues by County'!AB$4)</f>
        <v>0</v>
      </c>
      <c r="AC74" s="55">
        <f>('Total Revenues by County'!AC74/'Total Revenues by County'!AC$4)</f>
        <v>0</v>
      </c>
      <c r="AD74" s="55">
        <f>('Total Revenues by County'!AD74/'Total Revenues by County'!AD$4)</f>
        <v>0</v>
      </c>
      <c r="AE74" s="55">
        <f>('Total Revenues by County'!AE74/'Total Revenues by County'!AE$4)</f>
        <v>0</v>
      </c>
      <c r="AF74" s="55">
        <f>('Total Revenues by County'!AF74/'Total Revenues by County'!AF$4)</f>
        <v>0</v>
      </c>
      <c r="AG74" s="55">
        <f>('Total Revenues by County'!AG74/'Total Revenues by County'!AG$4)</f>
        <v>0</v>
      </c>
      <c r="AH74" s="55">
        <f>('Total Revenues by County'!AH74/'Total Revenues by County'!AH$4)</f>
        <v>0</v>
      </c>
      <c r="AI74" s="55">
        <f>('Total Revenues by County'!AI74/'Total Revenues by County'!AI$4)</f>
        <v>0</v>
      </c>
      <c r="AJ74" s="55">
        <f>('Total Revenues by County'!AJ74/'Total Revenues by County'!AJ$4)</f>
        <v>0</v>
      </c>
      <c r="AK74" s="55">
        <f>('Total Revenues by County'!AK74/'Total Revenues by County'!AK$4)</f>
        <v>0</v>
      </c>
      <c r="AL74" s="55">
        <f>('Total Revenues by County'!AL74/'Total Revenues by County'!AL$4)</f>
        <v>0</v>
      </c>
      <c r="AM74" s="55">
        <f>('Total Revenues by County'!AM74/'Total Revenues by County'!AM$4)</f>
        <v>0</v>
      </c>
      <c r="AN74" s="55">
        <f>('Total Revenues by County'!AN74/'Total Revenues by County'!AN$4)</f>
        <v>0</v>
      </c>
      <c r="AO74" s="55">
        <f>('Total Revenues by County'!AO74/'Total Revenues by County'!AO$4)</f>
        <v>0</v>
      </c>
      <c r="AP74" s="55">
        <f>('Total Revenues by County'!AP74/'Total Revenues by County'!AP$4)</f>
        <v>0</v>
      </c>
      <c r="AQ74" s="55">
        <f>('Total Revenues by County'!AQ74/'Total Revenues by County'!AQ$4)</f>
        <v>0</v>
      </c>
      <c r="AR74" s="55">
        <f>('Total Revenues by County'!AR74/'Total Revenues by County'!AR$4)</f>
        <v>0</v>
      </c>
      <c r="AS74" s="55">
        <f>('Total Revenues by County'!AS74/'Total Revenues by County'!AS$4)</f>
        <v>0</v>
      </c>
      <c r="AT74" s="55">
        <f>('Total Revenues by County'!AT74/'Total Revenues by County'!AT$4)</f>
        <v>0</v>
      </c>
      <c r="AU74" s="55">
        <f>('Total Revenues by County'!AU74/'Total Revenues by County'!AU$4)</f>
        <v>0</v>
      </c>
      <c r="AV74" s="55">
        <f>('Total Revenues by County'!AV74/'Total Revenues by County'!AV$4)</f>
        <v>0</v>
      </c>
      <c r="AW74" s="55">
        <f>('Total Revenues by County'!AW74/'Total Revenues by County'!AW$4)</f>
        <v>0</v>
      </c>
      <c r="AX74" s="55">
        <f>('Total Revenues by County'!AX74/'Total Revenues by County'!AX$4)</f>
        <v>0</v>
      </c>
      <c r="AY74" s="55">
        <f>('Total Revenues by County'!AY74/'Total Revenues by County'!AY$4)</f>
        <v>0</v>
      </c>
      <c r="AZ74" s="55">
        <f>('Total Revenues by County'!AZ74/'Total Revenues by County'!AZ$4)</f>
        <v>0</v>
      </c>
      <c r="BA74" s="55">
        <f>('Total Revenues by County'!BA74/'Total Revenues by County'!BA$4)</f>
        <v>0</v>
      </c>
      <c r="BB74" s="55">
        <f>('Total Revenues by County'!BB74/'Total Revenues by County'!BB$4)</f>
        <v>0</v>
      </c>
      <c r="BC74" s="55">
        <f>('Total Revenues by County'!BC74/'Total Revenues by County'!BC$4)</f>
        <v>0</v>
      </c>
      <c r="BD74" s="55">
        <f>('Total Revenues by County'!BD74/'Total Revenues by County'!BD$4)</f>
        <v>0</v>
      </c>
      <c r="BE74" s="55">
        <f>('Total Revenues by County'!BE74/'Total Revenues by County'!BE$4)</f>
        <v>0</v>
      </c>
      <c r="BF74" s="55">
        <f>('Total Revenues by County'!BF74/'Total Revenues by County'!BF$4)</f>
        <v>0</v>
      </c>
      <c r="BG74" s="55">
        <f>('Total Revenues by County'!BG74/'Total Revenues by County'!BG$4)</f>
        <v>0</v>
      </c>
      <c r="BH74" s="55">
        <f>('Total Revenues by County'!BH74/'Total Revenues by County'!BH$4)</f>
        <v>0</v>
      </c>
      <c r="BI74" s="55">
        <f>('Total Revenues by County'!BI74/'Total Revenues by County'!BI$4)</f>
        <v>0</v>
      </c>
      <c r="BJ74" s="55">
        <f>('Total Revenues by County'!BJ74/'Total Revenues by County'!BJ$4)</f>
        <v>0</v>
      </c>
      <c r="BK74" s="55">
        <f>('Total Revenues by County'!BK74/'Total Revenues by County'!BK$4)</f>
        <v>0</v>
      </c>
      <c r="BL74" s="55">
        <f>('Total Revenues by County'!BL74/'Total Revenues by County'!BL$4)</f>
        <v>0</v>
      </c>
      <c r="BM74" s="55">
        <f>('Total Revenues by County'!BM74/'Total Revenues by County'!BM$4)</f>
        <v>0</v>
      </c>
      <c r="BN74" s="55">
        <f>('Total Revenues by County'!BN74/'Total Revenues by County'!BN$4)</f>
        <v>0</v>
      </c>
      <c r="BO74" s="55">
        <f>('Total Revenues by County'!BO74/'Total Revenues by County'!BO$4)</f>
        <v>0</v>
      </c>
      <c r="BP74" s="55">
        <f>('Total Revenues by County'!BP74/'Total Revenues by County'!BP$4)</f>
        <v>1.4313718365641408</v>
      </c>
      <c r="BQ74" s="17">
        <f>('Total Revenues by County'!BQ74/'Total Revenues by County'!BQ$4)</f>
        <v>0</v>
      </c>
    </row>
    <row r="75" spans="1:69" x14ac:dyDescent="0.25">
      <c r="A75" s="13"/>
      <c r="B75" s="14">
        <v>334.33</v>
      </c>
      <c r="C75" s="15" t="s">
        <v>71</v>
      </c>
      <c r="D75" s="55">
        <f>('Total Revenues by County'!D75/'Total Revenues by County'!D$4)</f>
        <v>0</v>
      </c>
      <c r="E75" s="55">
        <f>('Total Revenues by County'!E75/'Total Revenues by County'!E$4)</f>
        <v>0</v>
      </c>
      <c r="F75" s="55">
        <f>('Total Revenues by County'!F75/'Total Revenues by County'!F$4)</f>
        <v>0</v>
      </c>
      <c r="G75" s="55">
        <f>('Total Revenues by County'!G75/'Total Revenues by County'!G$4)</f>
        <v>0</v>
      </c>
      <c r="H75" s="55">
        <f>('Total Revenues by County'!H75/'Total Revenues by County'!H$4)</f>
        <v>0</v>
      </c>
      <c r="I75" s="55">
        <f>('Total Revenues by County'!I75/'Total Revenues by County'!I$4)</f>
        <v>0</v>
      </c>
      <c r="J75" s="55">
        <f>('Total Revenues by County'!J75/'Total Revenues by County'!J$4)</f>
        <v>0</v>
      </c>
      <c r="K75" s="55">
        <f>('Total Revenues by County'!K75/'Total Revenues by County'!K$4)</f>
        <v>0</v>
      </c>
      <c r="L75" s="55">
        <f>('Total Revenues by County'!L75/'Total Revenues by County'!L$4)</f>
        <v>0</v>
      </c>
      <c r="M75" s="55">
        <f>('Total Revenues by County'!M75/'Total Revenues by County'!M$4)</f>
        <v>0</v>
      </c>
      <c r="N75" s="55">
        <f>('Total Revenues by County'!N75/'Total Revenues by County'!N$4)</f>
        <v>0</v>
      </c>
      <c r="O75" s="55">
        <f>('Total Revenues by County'!O75/'Total Revenues by County'!O$4)</f>
        <v>0</v>
      </c>
      <c r="P75" s="55">
        <f>('Total Revenues by County'!P75/'Total Revenues by County'!P$4)</f>
        <v>0</v>
      </c>
      <c r="Q75" s="55">
        <f>('Total Revenues by County'!Q75/'Total Revenues by County'!Q$4)</f>
        <v>1.9204116429180367</v>
      </c>
      <c r="R75" s="55">
        <f>('Total Revenues by County'!R75/'Total Revenues by County'!R$4)</f>
        <v>0</v>
      </c>
      <c r="S75" s="55">
        <f>('Total Revenues by County'!S75/'Total Revenues by County'!S$4)</f>
        <v>0</v>
      </c>
      <c r="T75" s="55">
        <f>('Total Revenues by County'!T75/'Total Revenues by County'!T$4)</f>
        <v>0</v>
      </c>
      <c r="U75" s="55">
        <f>('Total Revenues by County'!U75/'Total Revenues by County'!U$4)</f>
        <v>0</v>
      </c>
      <c r="V75" s="55">
        <f>('Total Revenues by County'!V75/'Total Revenues by County'!V$4)</f>
        <v>0</v>
      </c>
      <c r="W75" s="55">
        <f>('Total Revenues by County'!W75/'Total Revenues by County'!W$4)</f>
        <v>0</v>
      </c>
      <c r="X75" s="55">
        <f>('Total Revenues by County'!X75/'Total Revenues by County'!X$4)</f>
        <v>0</v>
      </c>
      <c r="Y75" s="55">
        <f>('Total Revenues by County'!Y75/'Total Revenues by County'!Y$4)</f>
        <v>0</v>
      </c>
      <c r="Z75" s="55">
        <f>('Total Revenues by County'!Z75/'Total Revenues by County'!Z$4)</f>
        <v>0</v>
      </c>
      <c r="AA75" s="55">
        <f>('Total Revenues by County'!AA75/'Total Revenues by County'!AA$4)</f>
        <v>0</v>
      </c>
      <c r="AB75" s="55">
        <f>('Total Revenues by County'!AB75/'Total Revenues by County'!AB$4)</f>
        <v>0</v>
      </c>
      <c r="AC75" s="55">
        <f>('Total Revenues by County'!AC75/'Total Revenues by County'!AC$4)</f>
        <v>0</v>
      </c>
      <c r="AD75" s="55">
        <f>('Total Revenues by County'!AD75/'Total Revenues by County'!AD$4)</f>
        <v>0</v>
      </c>
      <c r="AE75" s="55">
        <f>('Total Revenues by County'!AE75/'Total Revenues by County'!AE$4)</f>
        <v>9.243739649721483E-2</v>
      </c>
      <c r="AF75" s="55">
        <f>('Total Revenues by County'!AF75/'Total Revenues by County'!AF$4)</f>
        <v>0</v>
      </c>
      <c r="AG75" s="55">
        <f>('Total Revenues by County'!AG75/'Total Revenues by County'!AG$4)</f>
        <v>0</v>
      </c>
      <c r="AH75" s="55">
        <f>('Total Revenues by County'!AH75/'Total Revenues by County'!AH$4)</f>
        <v>0</v>
      </c>
      <c r="AI75" s="55">
        <f>('Total Revenues by County'!AI75/'Total Revenues by County'!AI$4)</f>
        <v>0</v>
      </c>
      <c r="AJ75" s="55">
        <f>('Total Revenues by County'!AJ75/'Total Revenues by County'!AJ$4)</f>
        <v>0</v>
      </c>
      <c r="AK75" s="55">
        <f>('Total Revenues by County'!AK75/'Total Revenues by County'!AK$4)</f>
        <v>0</v>
      </c>
      <c r="AL75" s="55">
        <f>('Total Revenues by County'!AL75/'Total Revenues by County'!AL$4)</f>
        <v>0</v>
      </c>
      <c r="AM75" s="55">
        <f>('Total Revenues by County'!AM75/'Total Revenues by County'!AM$4)</f>
        <v>0</v>
      </c>
      <c r="AN75" s="55">
        <f>('Total Revenues by County'!AN75/'Total Revenues by County'!AN$4)</f>
        <v>0</v>
      </c>
      <c r="AO75" s="55">
        <f>('Total Revenues by County'!AO75/'Total Revenues by County'!AO$4)</f>
        <v>0</v>
      </c>
      <c r="AP75" s="55">
        <f>('Total Revenues by County'!AP75/'Total Revenues by County'!AP$4)</f>
        <v>0</v>
      </c>
      <c r="AQ75" s="55">
        <f>('Total Revenues by County'!AQ75/'Total Revenues by County'!AQ$4)</f>
        <v>0</v>
      </c>
      <c r="AR75" s="55">
        <f>('Total Revenues by County'!AR75/'Total Revenues by County'!AR$4)</f>
        <v>0</v>
      </c>
      <c r="AS75" s="55">
        <f>('Total Revenues by County'!AS75/'Total Revenues by County'!AS$4)</f>
        <v>0</v>
      </c>
      <c r="AT75" s="55">
        <f>('Total Revenues by County'!AT75/'Total Revenues by County'!AT$4)</f>
        <v>0</v>
      </c>
      <c r="AU75" s="55">
        <f>('Total Revenues by County'!AU75/'Total Revenues by County'!AU$4)</f>
        <v>0</v>
      </c>
      <c r="AV75" s="55">
        <f>('Total Revenues by County'!AV75/'Total Revenues by County'!AV$4)</f>
        <v>0</v>
      </c>
      <c r="AW75" s="55">
        <f>('Total Revenues by County'!AW75/'Total Revenues by County'!AW$4)</f>
        <v>0</v>
      </c>
      <c r="AX75" s="55">
        <f>('Total Revenues by County'!AX75/'Total Revenues by County'!AX$4)</f>
        <v>0</v>
      </c>
      <c r="AY75" s="55">
        <f>('Total Revenues by County'!AY75/'Total Revenues by County'!AY$4)</f>
        <v>0</v>
      </c>
      <c r="AZ75" s="55">
        <f>('Total Revenues by County'!AZ75/'Total Revenues by County'!AZ$4)</f>
        <v>0</v>
      </c>
      <c r="BA75" s="55">
        <f>('Total Revenues by County'!BA75/'Total Revenues by County'!BA$4)</f>
        <v>0</v>
      </c>
      <c r="BB75" s="55">
        <f>('Total Revenues by County'!BB75/'Total Revenues by County'!BB$4)</f>
        <v>0</v>
      </c>
      <c r="BC75" s="55">
        <f>('Total Revenues by County'!BC75/'Total Revenues by County'!BC$4)</f>
        <v>0</v>
      </c>
      <c r="BD75" s="55">
        <f>('Total Revenues by County'!BD75/'Total Revenues by County'!BD$4)</f>
        <v>0</v>
      </c>
      <c r="BE75" s="55">
        <f>('Total Revenues by County'!BE75/'Total Revenues by County'!BE$4)</f>
        <v>0</v>
      </c>
      <c r="BF75" s="55">
        <f>('Total Revenues by County'!BF75/'Total Revenues by County'!BF$4)</f>
        <v>0</v>
      </c>
      <c r="BG75" s="55">
        <f>('Total Revenues by County'!BG75/'Total Revenues by County'!BG$4)</f>
        <v>0</v>
      </c>
      <c r="BH75" s="55">
        <f>('Total Revenues by County'!BH75/'Total Revenues by County'!BH$4)</f>
        <v>0</v>
      </c>
      <c r="BI75" s="55">
        <f>('Total Revenues by County'!BI75/'Total Revenues by County'!BI$4)</f>
        <v>0</v>
      </c>
      <c r="BJ75" s="55">
        <f>('Total Revenues by County'!BJ75/'Total Revenues by County'!BJ$4)</f>
        <v>0</v>
      </c>
      <c r="BK75" s="55">
        <f>('Total Revenues by County'!BK75/'Total Revenues by County'!BK$4)</f>
        <v>0</v>
      </c>
      <c r="BL75" s="55">
        <f>('Total Revenues by County'!BL75/'Total Revenues by County'!BL$4)</f>
        <v>0</v>
      </c>
      <c r="BM75" s="55">
        <f>('Total Revenues by County'!BM75/'Total Revenues by County'!BM$4)</f>
        <v>0</v>
      </c>
      <c r="BN75" s="55">
        <f>('Total Revenues by County'!BN75/'Total Revenues by County'!BN$4)</f>
        <v>0</v>
      </c>
      <c r="BO75" s="55">
        <f>('Total Revenues by County'!BO75/'Total Revenues by County'!BO$4)</f>
        <v>0</v>
      </c>
      <c r="BP75" s="55">
        <f>('Total Revenues by County'!BP75/'Total Revenues by County'!BP$4)</f>
        <v>0</v>
      </c>
      <c r="BQ75" s="17">
        <f>('Total Revenues by County'!BQ75/'Total Revenues by County'!BQ$4)</f>
        <v>0</v>
      </c>
    </row>
    <row r="76" spans="1:69" x14ac:dyDescent="0.25">
      <c r="A76" s="13"/>
      <c r="B76" s="14">
        <v>334.34</v>
      </c>
      <c r="C76" s="15" t="s">
        <v>72</v>
      </c>
      <c r="D76" s="55">
        <f>('Total Revenues by County'!D76/'Total Revenues by County'!D$4)</f>
        <v>0</v>
      </c>
      <c r="E76" s="55">
        <f>('Total Revenues by County'!E76/'Total Revenues by County'!E$4)</f>
        <v>2.9056610732067121</v>
      </c>
      <c r="F76" s="55">
        <f>('Total Revenues by County'!F76/'Total Revenues by County'!F$4)</f>
        <v>1.7767038590007818</v>
      </c>
      <c r="G76" s="55">
        <f>('Total Revenues by County'!G76/'Total Revenues by County'!G$4)</f>
        <v>12.198141654978961</v>
      </c>
      <c r="H76" s="55">
        <f>('Total Revenues by County'!H76/'Total Revenues by County'!H$4)</f>
        <v>0</v>
      </c>
      <c r="I76" s="55">
        <f>('Total Revenues by County'!I76/'Total Revenues by County'!I$4)</f>
        <v>2.8030978235375554E-2</v>
      </c>
      <c r="J76" s="55">
        <f>('Total Revenues by County'!J76/'Total Revenues by County'!J$4)</f>
        <v>5.387145299145299</v>
      </c>
      <c r="K76" s="55">
        <f>('Total Revenues by County'!K76/'Total Revenues by County'!K$4)</f>
        <v>0</v>
      </c>
      <c r="L76" s="55">
        <f>('Total Revenues by County'!L76/'Total Revenues by County'!L$4)</f>
        <v>0</v>
      </c>
      <c r="M76" s="55">
        <f>('Total Revenues by County'!M76/'Total Revenues by County'!M$4)</f>
        <v>0</v>
      </c>
      <c r="N76" s="55">
        <f>('Total Revenues by County'!N76/'Total Revenues by County'!N$4)</f>
        <v>4.5076511570042298E-2</v>
      </c>
      <c r="O76" s="55">
        <f>('Total Revenues by County'!O76/'Total Revenues by County'!O$4)</f>
        <v>1.1666790066784143</v>
      </c>
      <c r="P76" s="55">
        <f>('Total Revenues by County'!P76/'Total Revenues by County'!P$4)</f>
        <v>2.2599678733291264</v>
      </c>
      <c r="Q76" s="55">
        <f>('Total Revenues by County'!Q76/'Total Revenues by County'!Q$4)</f>
        <v>7.0923151869443428</v>
      </c>
      <c r="R76" s="55">
        <f>('Total Revenues by County'!R76/'Total Revenues by County'!R$4)</f>
        <v>0</v>
      </c>
      <c r="S76" s="55">
        <f>('Total Revenues by County'!S76/'Total Revenues by County'!S$4)</f>
        <v>0.80679443236916903</v>
      </c>
      <c r="T76" s="55">
        <f>('Total Revenues by County'!T76/'Total Revenues by County'!T$4)</f>
        <v>0</v>
      </c>
      <c r="U76" s="55">
        <f>('Total Revenues by County'!U76/'Total Revenues by County'!U$4)</f>
        <v>0.64670503783224476</v>
      </c>
      <c r="V76" s="55">
        <f>('Total Revenues by County'!V76/'Total Revenues by County'!V$4)</f>
        <v>0</v>
      </c>
      <c r="W76" s="55">
        <f>('Total Revenues by County'!W76/'Total Revenues by County'!W$4)</f>
        <v>6.1151040049674013</v>
      </c>
      <c r="X76" s="55">
        <f>('Total Revenues by County'!X76/'Total Revenues by County'!X$4)</f>
        <v>0</v>
      </c>
      <c r="Y76" s="55">
        <f>('Total Revenues by County'!Y76/'Total Revenues by County'!Y$4)</f>
        <v>0</v>
      </c>
      <c r="Z76" s="55">
        <f>('Total Revenues by County'!Z76/'Total Revenues by County'!Z$4)</f>
        <v>2.8411164400851034</v>
      </c>
      <c r="AA76" s="55">
        <f>('Total Revenues by County'!AA76/'Total Revenues by County'!AA$4)</f>
        <v>2.012953500255493</v>
      </c>
      <c r="AB76" s="55">
        <f>('Total Revenues by County'!AB76/'Total Revenues by County'!AB$4)</f>
        <v>0</v>
      </c>
      <c r="AC76" s="55">
        <f>('Total Revenues by County'!AC76/'Total Revenues by County'!AC$4)</f>
        <v>0.11239446885186161</v>
      </c>
      <c r="AD76" s="55">
        <f>('Total Revenues by County'!AD76/'Total Revenues by County'!AD$4)</f>
        <v>0</v>
      </c>
      <c r="AE76" s="55">
        <f>('Total Revenues by County'!AE76/'Total Revenues by County'!AE$4)</f>
        <v>3.9537311185828274</v>
      </c>
      <c r="AF76" s="55">
        <f>('Total Revenues by County'!AF76/'Total Revenues by County'!AF$4)</f>
        <v>0</v>
      </c>
      <c r="AG76" s="55">
        <f>('Total Revenues by County'!AG76/'Total Revenues by County'!AG$4)</f>
        <v>0</v>
      </c>
      <c r="AH76" s="55">
        <f>('Total Revenues by County'!AH76/'Total Revenues by County'!AH$4)</f>
        <v>0</v>
      </c>
      <c r="AI76" s="55">
        <f>('Total Revenues by County'!AI76/'Total Revenues by County'!AI$4)</f>
        <v>15.249492671927847</v>
      </c>
      <c r="AJ76" s="55">
        <f>('Total Revenues by County'!AJ76/'Total Revenues by County'!AJ$4)</f>
        <v>0</v>
      </c>
      <c r="AK76" s="55">
        <f>('Total Revenues by County'!AK76/'Total Revenues by County'!AK$4)</f>
        <v>0</v>
      </c>
      <c r="AL76" s="55">
        <f>('Total Revenues by County'!AL76/'Total Revenues by County'!AL$4)</f>
        <v>0</v>
      </c>
      <c r="AM76" s="55">
        <f>('Total Revenues by County'!AM76/'Total Revenues by County'!AM$4)</f>
        <v>1.9310065929756624</v>
      </c>
      <c r="AN76" s="55">
        <f>('Total Revenues by County'!AN76/'Total Revenues by County'!AN$4)</f>
        <v>13.038852361028093</v>
      </c>
      <c r="AO76" s="55">
        <f>('Total Revenues by County'!AO76/'Total Revenues by County'!AO$4)</f>
        <v>4.0983666250520185</v>
      </c>
      <c r="AP76" s="55">
        <f>('Total Revenues by County'!AP76/'Total Revenues by County'!AP$4)</f>
        <v>0</v>
      </c>
      <c r="AQ76" s="55">
        <f>('Total Revenues by County'!AQ76/'Total Revenues by County'!AQ$4)</f>
        <v>0</v>
      </c>
      <c r="AR76" s="55">
        <f>('Total Revenues by County'!AR76/'Total Revenues by County'!AR$4)</f>
        <v>0</v>
      </c>
      <c r="AS76" s="55">
        <f>('Total Revenues by County'!AS76/'Total Revenues by County'!AS$4)</f>
        <v>0</v>
      </c>
      <c r="AT76" s="55">
        <f>('Total Revenues by County'!AT76/'Total Revenues by County'!AT$4)</f>
        <v>1.0779449993159118</v>
      </c>
      <c r="AU76" s="55">
        <f>('Total Revenues by County'!AU76/'Total Revenues by County'!AU$4)</f>
        <v>0</v>
      </c>
      <c r="AV76" s="55">
        <f>('Total Revenues by County'!AV76/'Total Revenues by County'!AV$4)</f>
        <v>2.4128203426574202</v>
      </c>
      <c r="AW76" s="55">
        <f>('Total Revenues by County'!AW76/'Total Revenues by County'!AW$4)</f>
        <v>1.5014751475147514</v>
      </c>
      <c r="AX76" s="55">
        <f>('Total Revenues by County'!AX76/'Total Revenues by County'!AX$4)</f>
        <v>0</v>
      </c>
      <c r="AY76" s="55">
        <f>('Total Revenues by County'!AY76/'Total Revenues by County'!AY$4)</f>
        <v>0</v>
      </c>
      <c r="AZ76" s="55">
        <f>('Total Revenues by County'!AZ76/'Total Revenues by County'!AZ$4)</f>
        <v>0</v>
      </c>
      <c r="BA76" s="55">
        <f>('Total Revenues by County'!BA76/'Total Revenues by County'!BA$4)</f>
        <v>0</v>
      </c>
      <c r="BB76" s="55">
        <f>('Total Revenues by County'!BB76/'Total Revenues by County'!BB$4)</f>
        <v>0</v>
      </c>
      <c r="BC76" s="55">
        <f>('Total Revenues by County'!BC76/'Total Revenues by County'!BC$4)</f>
        <v>6.2586468912713106E-2</v>
      </c>
      <c r="BD76" s="55">
        <f>('Total Revenues by County'!BD76/'Total Revenues by County'!BD$4)</f>
        <v>0</v>
      </c>
      <c r="BE76" s="55">
        <f>('Total Revenues by County'!BE76/'Total Revenues by County'!BE$4)</f>
        <v>0</v>
      </c>
      <c r="BF76" s="55">
        <f>('Total Revenues by County'!BF76/'Total Revenues by County'!BF$4)</f>
        <v>0</v>
      </c>
      <c r="BG76" s="55">
        <f>('Total Revenues by County'!BG76/'Total Revenues by County'!BG$4)</f>
        <v>0</v>
      </c>
      <c r="BH76" s="55">
        <f>('Total Revenues by County'!BH76/'Total Revenues by County'!BH$4)</f>
        <v>0</v>
      </c>
      <c r="BI76" s="55">
        <f>('Total Revenues by County'!BI76/'Total Revenues by County'!BI$4)</f>
        <v>0</v>
      </c>
      <c r="BJ76" s="55">
        <f>('Total Revenues by County'!BJ76/'Total Revenues by County'!BJ$4)</f>
        <v>2.0240312566902161</v>
      </c>
      <c r="BK76" s="55">
        <f>('Total Revenues by County'!BK76/'Total Revenues by County'!BK$4)</f>
        <v>1.8961517171668552</v>
      </c>
      <c r="BL76" s="55">
        <f>('Total Revenues by County'!BL76/'Total Revenues by County'!BL$4)</f>
        <v>0.88591050066459898</v>
      </c>
      <c r="BM76" s="55">
        <f>('Total Revenues by County'!BM76/'Total Revenues by County'!BM$4)</f>
        <v>5.071580302542646</v>
      </c>
      <c r="BN76" s="55">
        <f>('Total Revenues by County'!BN76/'Total Revenues by County'!BN$4)</f>
        <v>2.7321454205781318E-2</v>
      </c>
      <c r="BO76" s="55">
        <f>('Total Revenues by County'!BO76/'Total Revenues by County'!BO$4)</f>
        <v>5.8402326488172598</v>
      </c>
      <c r="BP76" s="55">
        <f>('Total Revenues by County'!BP76/'Total Revenues by County'!BP$4)</f>
        <v>0</v>
      </c>
      <c r="BQ76" s="17">
        <f>('Total Revenues by County'!BQ76/'Total Revenues by County'!BQ$4)</f>
        <v>3.720919023136247</v>
      </c>
    </row>
    <row r="77" spans="1:69" x14ac:dyDescent="0.25">
      <c r="A77" s="13"/>
      <c r="B77" s="14">
        <v>334.35</v>
      </c>
      <c r="C77" s="15" t="s">
        <v>73</v>
      </c>
      <c r="D77" s="55">
        <f>('Total Revenues by County'!D77/'Total Revenues by County'!D$4)</f>
        <v>0</v>
      </c>
      <c r="E77" s="55">
        <f>('Total Revenues by County'!E77/'Total Revenues by County'!E$4)</f>
        <v>0</v>
      </c>
      <c r="F77" s="55">
        <f>('Total Revenues by County'!F77/'Total Revenues by County'!F$4)</f>
        <v>0</v>
      </c>
      <c r="G77" s="55">
        <f>('Total Revenues by County'!G77/'Total Revenues by County'!G$4)</f>
        <v>0</v>
      </c>
      <c r="H77" s="55">
        <f>('Total Revenues by County'!H77/'Total Revenues by County'!H$4)</f>
        <v>0</v>
      </c>
      <c r="I77" s="55">
        <f>('Total Revenues by County'!I77/'Total Revenues by County'!I$4)</f>
        <v>0</v>
      </c>
      <c r="J77" s="55">
        <f>('Total Revenues by County'!J77/'Total Revenues by County'!J$4)</f>
        <v>0</v>
      </c>
      <c r="K77" s="55">
        <f>('Total Revenues by County'!K77/'Total Revenues by County'!K$4)</f>
        <v>0</v>
      </c>
      <c r="L77" s="55">
        <f>('Total Revenues by County'!L77/'Total Revenues by County'!L$4)</f>
        <v>8.0574357812455751E-3</v>
      </c>
      <c r="M77" s="55">
        <f>('Total Revenues by County'!M77/'Total Revenues by County'!M$4)</f>
        <v>0</v>
      </c>
      <c r="N77" s="55">
        <f>('Total Revenues by County'!N77/'Total Revenues by County'!N$4)</f>
        <v>3.478788255785021E-2</v>
      </c>
      <c r="O77" s="55">
        <f>('Total Revenues by County'!O77/'Total Revenues by County'!O$4)</f>
        <v>16.401830270542419</v>
      </c>
      <c r="P77" s="55">
        <f>('Total Revenues by County'!P77/'Total Revenues by County'!P$4)</f>
        <v>11.473811026332397</v>
      </c>
      <c r="Q77" s="55">
        <f>('Total Revenues by County'!Q77/'Total Revenues by County'!Q$4)</f>
        <v>0</v>
      </c>
      <c r="R77" s="55">
        <f>('Total Revenues by County'!R77/'Total Revenues by County'!R$4)</f>
        <v>0</v>
      </c>
      <c r="S77" s="55">
        <f>('Total Revenues by County'!S77/'Total Revenues by County'!S$4)</f>
        <v>0</v>
      </c>
      <c r="T77" s="55">
        <f>('Total Revenues by County'!T77/'Total Revenues by County'!T$4)</f>
        <v>0</v>
      </c>
      <c r="U77" s="55">
        <f>('Total Revenues by County'!U77/'Total Revenues by County'!U$4)</f>
        <v>2.3055250167065466</v>
      </c>
      <c r="V77" s="55">
        <f>('Total Revenues by County'!V77/'Total Revenues by County'!V$4)</f>
        <v>0</v>
      </c>
      <c r="W77" s="55">
        <f>('Total Revenues by County'!W77/'Total Revenues by County'!W$4)</f>
        <v>0</v>
      </c>
      <c r="X77" s="55">
        <f>('Total Revenues by County'!X77/'Total Revenues by County'!X$4)</f>
        <v>111.01141019983609</v>
      </c>
      <c r="Y77" s="55">
        <f>('Total Revenues by County'!Y77/'Total Revenues by County'!Y$4)</f>
        <v>0</v>
      </c>
      <c r="Z77" s="55">
        <f>('Total Revenues by County'!Z77/'Total Revenues by County'!Z$4)</f>
        <v>30.843352205113412</v>
      </c>
      <c r="AA77" s="55">
        <f>('Total Revenues by County'!AA77/'Total Revenues by County'!AA$4)</f>
        <v>0</v>
      </c>
      <c r="AB77" s="55">
        <f>('Total Revenues by County'!AB77/'Total Revenues by County'!AB$4)</f>
        <v>0</v>
      </c>
      <c r="AC77" s="55">
        <f>('Total Revenues by County'!AC77/'Total Revenues by County'!AC$4)</f>
        <v>0</v>
      </c>
      <c r="AD77" s="55">
        <f>('Total Revenues by County'!AD77/'Total Revenues by County'!AD$4)</f>
        <v>0</v>
      </c>
      <c r="AE77" s="55">
        <f>('Total Revenues by County'!AE77/'Total Revenues by County'!AE$4)</f>
        <v>0</v>
      </c>
      <c r="AF77" s="55">
        <f>('Total Revenues by County'!AF77/'Total Revenues by County'!AF$4)</f>
        <v>0</v>
      </c>
      <c r="AG77" s="55">
        <f>('Total Revenues by County'!AG77/'Total Revenues by County'!AG$4)</f>
        <v>0</v>
      </c>
      <c r="AH77" s="55">
        <f>('Total Revenues by County'!AH77/'Total Revenues by County'!AH$4)</f>
        <v>0</v>
      </c>
      <c r="AI77" s="55">
        <f>('Total Revenues by County'!AI77/'Total Revenues by County'!AI$4)</f>
        <v>0</v>
      </c>
      <c r="AJ77" s="55">
        <f>('Total Revenues by County'!AJ77/'Total Revenues by County'!AJ$4)</f>
        <v>0</v>
      </c>
      <c r="AK77" s="55">
        <f>('Total Revenues by County'!AK77/'Total Revenues by County'!AK$4)</f>
        <v>0</v>
      </c>
      <c r="AL77" s="55">
        <f>('Total Revenues by County'!AL77/'Total Revenues by County'!AL$4)</f>
        <v>0</v>
      </c>
      <c r="AM77" s="55">
        <f>('Total Revenues by County'!AM77/'Total Revenues by County'!AM$4)</f>
        <v>0</v>
      </c>
      <c r="AN77" s="55">
        <f>('Total Revenues by County'!AN77/'Total Revenues by County'!AN$4)</f>
        <v>0</v>
      </c>
      <c r="AO77" s="55">
        <f>('Total Revenues by County'!AO77/'Total Revenues by County'!AO$4)</f>
        <v>24.058468580940492</v>
      </c>
      <c r="AP77" s="55">
        <f>('Total Revenues by County'!AP77/'Total Revenues by County'!AP$4)</f>
        <v>0</v>
      </c>
      <c r="AQ77" s="55">
        <f>('Total Revenues by County'!AQ77/'Total Revenues by County'!AQ$4)</f>
        <v>0</v>
      </c>
      <c r="AR77" s="55">
        <f>('Total Revenues by County'!AR77/'Total Revenues by County'!AR$4)</f>
        <v>0</v>
      </c>
      <c r="AS77" s="55">
        <f>('Total Revenues by County'!AS77/'Total Revenues by County'!AS$4)</f>
        <v>0</v>
      </c>
      <c r="AT77" s="55">
        <f>('Total Revenues by County'!AT77/'Total Revenues by County'!AT$4)</f>
        <v>13.144219455465864</v>
      </c>
      <c r="AU77" s="55">
        <f>('Total Revenues by County'!AU77/'Total Revenues by County'!AU$4)</f>
        <v>0</v>
      </c>
      <c r="AV77" s="55">
        <f>('Total Revenues by County'!AV77/'Total Revenues by County'!AV$4)</f>
        <v>0</v>
      </c>
      <c r="AW77" s="55">
        <f>('Total Revenues by County'!AW77/'Total Revenues by County'!AW$4)</f>
        <v>0</v>
      </c>
      <c r="AX77" s="55">
        <f>('Total Revenues by County'!AX77/'Total Revenues by County'!AX$4)</f>
        <v>0</v>
      </c>
      <c r="AY77" s="55">
        <f>('Total Revenues by County'!AY77/'Total Revenues by County'!AY$4)</f>
        <v>0</v>
      </c>
      <c r="AZ77" s="55">
        <f>('Total Revenues by County'!AZ77/'Total Revenues by County'!AZ$4)</f>
        <v>0</v>
      </c>
      <c r="BA77" s="55">
        <f>('Total Revenues by County'!BA77/'Total Revenues by County'!BA$4)</f>
        <v>0</v>
      </c>
      <c r="BB77" s="55">
        <f>('Total Revenues by County'!BB77/'Total Revenues by County'!BB$4)</f>
        <v>0</v>
      </c>
      <c r="BC77" s="55">
        <f>('Total Revenues by County'!BC77/'Total Revenues by County'!BC$4)</f>
        <v>0</v>
      </c>
      <c r="BD77" s="55">
        <f>('Total Revenues by County'!BD77/'Total Revenues by County'!BD$4)</f>
        <v>0</v>
      </c>
      <c r="BE77" s="55">
        <f>('Total Revenues by County'!BE77/'Total Revenues by County'!BE$4)</f>
        <v>0</v>
      </c>
      <c r="BF77" s="55">
        <f>('Total Revenues by County'!BF77/'Total Revenues by County'!BF$4)</f>
        <v>0</v>
      </c>
      <c r="BG77" s="55">
        <f>('Total Revenues by County'!BG77/'Total Revenues by County'!BG$4)</f>
        <v>9.9093623655629834E-2</v>
      </c>
      <c r="BH77" s="55">
        <f>('Total Revenues by County'!BH77/'Total Revenues by County'!BH$4)</f>
        <v>0.32282684320381183</v>
      </c>
      <c r="BI77" s="55">
        <f>('Total Revenues by County'!BI77/'Total Revenues by County'!BI$4)</f>
        <v>0</v>
      </c>
      <c r="BJ77" s="55">
        <f>('Total Revenues by County'!BJ77/'Total Revenues by County'!BJ$4)</f>
        <v>0</v>
      </c>
      <c r="BK77" s="55">
        <f>('Total Revenues by County'!BK77/'Total Revenues by County'!BK$4)</f>
        <v>0</v>
      </c>
      <c r="BL77" s="55">
        <f>('Total Revenues by County'!BL77/'Total Revenues by County'!BL$4)</f>
        <v>0</v>
      </c>
      <c r="BM77" s="55">
        <f>('Total Revenues by County'!BM77/'Total Revenues by County'!BM$4)</f>
        <v>0</v>
      </c>
      <c r="BN77" s="55">
        <f>('Total Revenues by County'!BN77/'Total Revenues by County'!BN$4)</f>
        <v>0</v>
      </c>
      <c r="BO77" s="55">
        <f>('Total Revenues by County'!BO77/'Total Revenues by County'!BO$4)</f>
        <v>4.3985248245386019</v>
      </c>
      <c r="BP77" s="55">
        <f>('Total Revenues by County'!BP77/'Total Revenues by County'!BP$4)</f>
        <v>0</v>
      </c>
      <c r="BQ77" s="17">
        <f>('Total Revenues by County'!BQ77/'Total Revenues by County'!BQ$4)</f>
        <v>0</v>
      </c>
    </row>
    <row r="78" spans="1:69" x14ac:dyDescent="0.25">
      <c r="A78" s="13"/>
      <c r="B78" s="14">
        <v>334.36</v>
      </c>
      <c r="C78" s="15" t="s">
        <v>74</v>
      </c>
      <c r="D78" s="55">
        <f>('Total Revenues by County'!D78/'Total Revenues by County'!D$4)</f>
        <v>0</v>
      </c>
      <c r="E78" s="55">
        <f>('Total Revenues by County'!E78/'Total Revenues by County'!E$4)</f>
        <v>0</v>
      </c>
      <c r="F78" s="55">
        <f>('Total Revenues by County'!F78/'Total Revenues by County'!F$4)</f>
        <v>0</v>
      </c>
      <c r="G78" s="55">
        <f>('Total Revenues by County'!G78/'Total Revenues by County'!G$4)</f>
        <v>0</v>
      </c>
      <c r="H78" s="55">
        <f>('Total Revenues by County'!H78/'Total Revenues by County'!H$4)</f>
        <v>0</v>
      </c>
      <c r="I78" s="55">
        <f>('Total Revenues by County'!I78/'Total Revenues by County'!I$4)</f>
        <v>0</v>
      </c>
      <c r="J78" s="55">
        <f>('Total Revenues by County'!J78/'Total Revenues by County'!J$4)</f>
        <v>0</v>
      </c>
      <c r="K78" s="55">
        <f>('Total Revenues by County'!K78/'Total Revenues by County'!K$4)</f>
        <v>0</v>
      </c>
      <c r="L78" s="55">
        <f>('Total Revenues by County'!L78/'Total Revenues by County'!L$4)</f>
        <v>0</v>
      </c>
      <c r="M78" s="55">
        <f>('Total Revenues by County'!M78/'Total Revenues by County'!M$4)</f>
        <v>0</v>
      </c>
      <c r="N78" s="55">
        <f>('Total Revenues by County'!N78/'Total Revenues by County'!N$4)</f>
        <v>4.3543169942771831</v>
      </c>
      <c r="O78" s="55">
        <f>('Total Revenues by County'!O78/'Total Revenues by County'!O$4)</f>
        <v>0</v>
      </c>
      <c r="P78" s="55">
        <f>('Total Revenues by County'!P78/'Total Revenues by County'!P$4)</f>
        <v>0</v>
      </c>
      <c r="Q78" s="55">
        <f>('Total Revenues by County'!Q78/'Total Revenues by County'!Q$4)</f>
        <v>0</v>
      </c>
      <c r="R78" s="55">
        <f>('Total Revenues by County'!R78/'Total Revenues by County'!R$4)</f>
        <v>0</v>
      </c>
      <c r="S78" s="55">
        <f>('Total Revenues by County'!S78/'Total Revenues by County'!S$4)</f>
        <v>0</v>
      </c>
      <c r="T78" s="55">
        <f>('Total Revenues by County'!T78/'Total Revenues by County'!T$4)</f>
        <v>0</v>
      </c>
      <c r="U78" s="55">
        <f>('Total Revenues by County'!U78/'Total Revenues by County'!U$4)</f>
        <v>0</v>
      </c>
      <c r="V78" s="55">
        <f>('Total Revenues by County'!V78/'Total Revenues by County'!V$4)</f>
        <v>0</v>
      </c>
      <c r="W78" s="55">
        <f>('Total Revenues by County'!W78/'Total Revenues by County'!W$4)</f>
        <v>0</v>
      </c>
      <c r="X78" s="55">
        <f>('Total Revenues by County'!X78/'Total Revenues by County'!X$4)</f>
        <v>0</v>
      </c>
      <c r="Y78" s="55">
        <f>('Total Revenues by County'!Y78/'Total Revenues by County'!Y$4)</f>
        <v>0</v>
      </c>
      <c r="Z78" s="55">
        <f>('Total Revenues by County'!Z78/'Total Revenues by County'!Z$4)</f>
        <v>0</v>
      </c>
      <c r="AA78" s="55">
        <f>('Total Revenues by County'!AA78/'Total Revenues by County'!AA$4)</f>
        <v>0</v>
      </c>
      <c r="AB78" s="55">
        <f>('Total Revenues by County'!AB78/'Total Revenues by County'!AB$4)</f>
        <v>0.62496382641308501</v>
      </c>
      <c r="AC78" s="55">
        <f>('Total Revenues by County'!AC78/'Total Revenues by County'!AC$4)</f>
        <v>0</v>
      </c>
      <c r="AD78" s="55">
        <f>('Total Revenues by County'!AD78/'Total Revenues by County'!AD$4)</f>
        <v>0</v>
      </c>
      <c r="AE78" s="55">
        <f>('Total Revenues by County'!AE78/'Total Revenues by County'!AE$4)</f>
        <v>0</v>
      </c>
      <c r="AF78" s="55">
        <f>('Total Revenues by County'!AF78/'Total Revenues by County'!AF$4)</f>
        <v>17.532674529805547</v>
      </c>
      <c r="AG78" s="55">
        <f>('Total Revenues by County'!AG78/'Total Revenues by County'!AG$4)</f>
        <v>0</v>
      </c>
      <c r="AH78" s="55">
        <f>('Total Revenues by County'!AH78/'Total Revenues by County'!AH$4)</f>
        <v>0</v>
      </c>
      <c r="AI78" s="55">
        <f>('Total Revenues by County'!AI78/'Total Revenues by County'!AI$4)</f>
        <v>0</v>
      </c>
      <c r="AJ78" s="55">
        <f>('Total Revenues by County'!AJ78/'Total Revenues by County'!AJ$4)</f>
        <v>1.3698505623689181</v>
      </c>
      <c r="AK78" s="55">
        <f>('Total Revenues by County'!AK78/'Total Revenues by County'!AK$4)</f>
        <v>0</v>
      </c>
      <c r="AL78" s="55">
        <f>('Total Revenues by County'!AL78/'Total Revenues by County'!AL$4)</f>
        <v>0</v>
      </c>
      <c r="AM78" s="55">
        <f>('Total Revenues by County'!AM78/'Total Revenues by County'!AM$4)</f>
        <v>0</v>
      </c>
      <c r="AN78" s="55">
        <f>('Total Revenues by County'!AN78/'Total Revenues by County'!AN$4)</f>
        <v>0</v>
      </c>
      <c r="AO78" s="55">
        <f>('Total Revenues by County'!AO78/'Total Revenues by County'!AO$4)</f>
        <v>0</v>
      </c>
      <c r="AP78" s="55">
        <f>('Total Revenues by County'!AP78/'Total Revenues by County'!AP$4)</f>
        <v>0</v>
      </c>
      <c r="AQ78" s="55">
        <f>('Total Revenues by County'!AQ78/'Total Revenues by County'!AQ$4)</f>
        <v>3.5585219572415583</v>
      </c>
      <c r="AR78" s="55">
        <f>('Total Revenues by County'!AR78/'Total Revenues by County'!AR$4)</f>
        <v>15.924172008912096</v>
      </c>
      <c r="AS78" s="55">
        <f>('Total Revenues by County'!AS78/'Total Revenues by County'!AS$4)</f>
        <v>0.14245228337600047</v>
      </c>
      <c r="AT78" s="55">
        <f>('Total Revenues by County'!AT78/'Total Revenues by County'!AT$4)</f>
        <v>0</v>
      </c>
      <c r="AU78" s="55">
        <f>('Total Revenues by County'!AU78/'Total Revenues by County'!AU$4)</f>
        <v>0</v>
      </c>
      <c r="AV78" s="55">
        <f>('Total Revenues by County'!AV78/'Total Revenues by County'!AV$4)</f>
        <v>0.23184125825397353</v>
      </c>
      <c r="AW78" s="55">
        <f>('Total Revenues by County'!AW78/'Total Revenues by County'!AW$4)</f>
        <v>0</v>
      </c>
      <c r="AX78" s="55">
        <f>('Total Revenues by County'!AX78/'Total Revenues by County'!AX$4)</f>
        <v>0</v>
      </c>
      <c r="AY78" s="55">
        <f>('Total Revenues by County'!AY78/'Total Revenues by County'!AY$4)</f>
        <v>0</v>
      </c>
      <c r="AZ78" s="55">
        <f>('Total Revenues by County'!AZ78/'Total Revenues by County'!AZ$4)</f>
        <v>0</v>
      </c>
      <c r="BA78" s="55">
        <f>('Total Revenues by County'!BA78/'Total Revenues by County'!BA$4)</f>
        <v>15.331394435513895</v>
      </c>
      <c r="BB78" s="55">
        <f>('Total Revenues by County'!BB78/'Total Revenues by County'!BB$4)</f>
        <v>0</v>
      </c>
      <c r="BC78" s="55">
        <f>('Total Revenues by County'!BC78/'Total Revenues by County'!BC$4)</f>
        <v>0</v>
      </c>
      <c r="BD78" s="55">
        <f>('Total Revenues by County'!BD78/'Total Revenues by County'!BD$4)</f>
        <v>0</v>
      </c>
      <c r="BE78" s="55">
        <f>('Total Revenues by County'!BE78/'Total Revenues by County'!BE$4)</f>
        <v>0</v>
      </c>
      <c r="BF78" s="55">
        <f>('Total Revenues by County'!BF78/'Total Revenues by County'!BF$4)</f>
        <v>0</v>
      </c>
      <c r="BG78" s="55">
        <f>('Total Revenues by County'!BG78/'Total Revenues by County'!BG$4)</f>
        <v>0</v>
      </c>
      <c r="BH78" s="55">
        <f>('Total Revenues by County'!BH78/'Total Revenues by County'!BH$4)</f>
        <v>0</v>
      </c>
      <c r="BI78" s="55">
        <f>('Total Revenues by County'!BI78/'Total Revenues by County'!BI$4)</f>
        <v>2.6207589929929647</v>
      </c>
      <c r="BJ78" s="55">
        <f>('Total Revenues by County'!BJ78/'Total Revenues by County'!BJ$4)</f>
        <v>7.5904517233997007E-2</v>
      </c>
      <c r="BK78" s="55">
        <f>('Total Revenues by County'!BK78/'Total Revenues by County'!BK$4)</f>
        <v>0</v>
      </c>
      <c r="BL78" s="55">
        <f>('Total Revenues by County'!BL78/'Total Revenues by County'!BL$4)</f>
        <v>0</v>
      </c>
      <c r="BM78" s="55">
        <f>('Total Revenues by County'!BM78/'Total Revenues by County'!BM$4)</f>
        <v>0</v>
      </c>
      <c r="BN78" s="55">
        <f>('Total Revenues by County'!BN78/'Total Revenues by County'!BN$4)</f>
        <v>0.5150376167879448</v>
      </c>
      <c r="BO78" s="55">
        <f>('Total Revenues by County'!BO78/'Total Revenues by County'!BO$4)</f>
        <v>0</v>
      </c>
      <c r="BP78" s="55">
        <f>('Total Revenues by County'!BP78/'Total Revenues by County'!BP$4)</f>
        <v>0</v>
      </c>
      <c r="BQ78" s="17">
        <f>('Total Revenues by County'!BQ78/'Total Revenues by County'!BQ$4)</f>
        <v>0</v>
      </c>
    </row>
    <row r="79" spans="1:69" x14ac:dyDescent="0.25">
      <c r="A79" s="13"/>
      <c r="B79" s="14">
        <v>334.39</v>
      </c>
      <c r="C79" s="15" t="s">
        <v>75</v>
      </c>
      <c r="D79" s="55">
        <f>('Total Revenues by County'!D79/'Total Revenues by County'!D$4)</f>
        <v>2.551250121292493</v>
      </c>
      <c r="E79" s="55">
        <f>('Total Revenues by County'!E79/'Total Revenues by County'!E$4)</f>
        <v>0</v>
      </c>
      <c r="F79" s="55">
        <f>('Total Revenues by County'!F79/'Total Revenues by County'!F$4)</f>
        <v>0</v>
      </c>
      <c r="G79" s="55">
        <f>('Total Revenues by County'!G79/'Total Revenues by County'!G$4)</f>
        <v>0</v>
      </c>
      <c r="H79" s="55">
        <f>('Total Revenues by County'!H79/'Total Revenues by County'!H$4)</f>
        <v>9.1226719619563621</v>
      </c>
      <c r="I79" s="55">
        <f>('Total Revenues by County'!I79/'Total Revenues by County'!I$4)</f>
        <v>5.5489895690437316E-2</v>
      </c>
      <c r="J79" s="55">
        <f>('Total Revenues by County'!J79/'Total Revenues by County'!J$4)</f>
        <v>0</v>
      </c>
      <c r="K79" s="55">
        <f>('Total Revenues by County'!K79/'Total Revenues by County'!K$4)</f>
        <v>1.3931853129805347</v>
      </c>
      <c r="L79" s="55">
        <f>('Total Revenues by County'!L79/'Total Revenues by County'!L$4)</f>
        <v>1.7766221076779292</v>
      </c>
      <c r="M79" s="55">
        <f>('Total Revenues by County'!M79/'Total Revenues by County'!M$4)</f>
        <v>0</v>
      </c>
      <c r="N79" s="55">
        <f>('Total Revenues by County'!N79/'Total Revenues by County'!N$4)</f>
        <v>1.7049763622791738</v>
      </c>
      <c r="O79" s="55">
        <f>('Total Revenues by County'!O79/'Total Revenues by County'!O$4)</f>
        <v>10.516799691993306</v>
      </c>
      <c r="P79" s="55">
        <f>('Total Revenues by County'!P79/'Total Revenues by County'!P$4)</f>
        <v>0</v>
      </c>
      <c r="Q79" s="55">
        <f>('Total Revenues by County'!Q79/'Total Revenues by County'!Q$4)</f>
        <v>0</v>
      </c>
      <c r="R79" s="55">
        <f>('Total Revenues by County'!R79/'Total Revenues by County'!R$4)</f>
        <v>6.2005651520904239</v>
      </c>
      <c r="S79" s="55">
        <f>('Total Revenues by County'!S79/'Total Revenues by County'!S$4)</f>
        <v>0.17764587861561612</v>
      </c>
      <c r="T79" s="55">
        <f>('Total Revenues by County'!T79/'Total Revenues by County'!T$4)</f>
        <v>6.8213698155684472</v>
      </c>
      <c r="U79" s="55">
        <f>('Total Revenues by County'!U79/'Total Revenues by County'!U$4)</f>
        <v>0</v>
      </c>
      <c r="V79" s="55">
        <f>('Total Revenues by County'!V79/'Total Revenues by County'!V$4)</f>
        <v>0</v>
      </c>
      <c r="W79" s="55">
        <f>('Total Revenues by County'!W79/'Total Revenues by County'!W$4)</f>
        <v>0</v>
      </c>
      <c r="X79" s="55">
        <f>('Total Revenues by County'!X79/'Total Revenues by County'!X$4)</f>
        <v>26.974090651200907</v>
      </c>
      <c r="Y79" s="55">
        <f>('Total Revenues by County'!Y79/'Total Revenues by County'!Y$4)</f>
        <v>0</v>
      </c>
      <c r="Z79" s="55">
        <f>('Total Revenues by County'!Z79/'Total Revenues by County'!Z$4)</f>
        <v>0</v>
      </c>
      <c r="AA79" s="55">
        <f>('Total Revenues by County'!AA79/'Total Revenues by County'!AA$4)</f>
        <v>0</v>
      </c>
      <c r="AB79" s="55">
        <f>('Total Revenues by County'!AB79/'Total Revenues by County'!AB$4)</f>
        <v>0</v>
      </c>
      <c r="AC79" s="55">
        <f>('Total Revenues by County'!AC79/'Total Revenues by County'!AC$4)</f>
        <v>64.737989188751442</v>
      </c>
      <c r="AD79" s="55">
        <f>('Total Revenues by County'!AD79/'Total Revenues by County'!AD$4)</f>
        <v>2.0891170541462678</v>
      </c>
      <c r="AE79" s="55">
        <f>('Total Revenues by County'!AE79/'Total Revenues by County'!AE$4)</f>
        <v>0</v>
      </c>
      <c r="AF79" s="55">
        <f>('Total Revenues by County'!AF79/'Total Revenues by County'!AF$4)</f>
        <v>3.2362056973947313</v>
      </c>
      <c r="AG79" s="55">
        <f>('Total Revenues by County'!AG79/'Total Revenues by County'!AG$4)</f>
        <v>0.75813130703976195</v>
      </c>
      <c r="AH79" s="55">
        <f>('Total Revenues by County'!AH79/'Total Revenues by County'!AH$4)</f>
        <v>0</v>
      </c>
      <c r="AI79" s="55">
        <f>('Total Revenues by County'!AI79/'Total Revenues by County'!AI$4)</f>
        <v>0</v>
      </c>
      <c r="AJ79" s="55">
        <f>('Total Revenues by County'!AJ79/'Total Revenues by County'!AJ$4)</f>
        <v>0</v>
      </c>
      <c r="AK79" s="55">
        <f>('Total Revenues by County'!AK79/'Total Revenues by County'!AK$4)</f>
        <v>0.24275398623685665</v>
      </c>
      <c r="AL79" s="55">
        <f>('Total Revenues by County'!AL79/'Total Revenues by County'!AL$4)</f>
        <v>1.344310257834308</v>
      </c>
      <c r="AM79" s="55">
        <f>('Total Revenues by County'!AM79/'Total Revenues by County'!AM$4)</f>
        <v>0</v>
      </c>
      <c r="AN79" s="55">
        <f>('Total Revenues by County'!AN79/'Total Revenues by County'!AN$4)</f>
        <v>0</v>
      </c>
      <c r="AO79" s="55">
        <f>('Total Revenues by County'!AO79/'Total Revenues by County'!AO$4)</f>
        <v>8.4477736163129424E-2</v>
      </c>
      <c r="AP79" s="55">
        <f>('Total Revenues by County'!AP79/'Total Revenues by County'!AP$4)</f>
        <v>0.72946693801439133</v>
      </c>
      <c r="AQ79" s="55">
        <f>('Total Revenues by County'!AQ79/'Total Revenues by County'!AQ$4)</f>
        <v>8.1496394539137887E-2</v>
      </c>
      <c r="AR79" s="55">
        <f>('Total Revenues by County'!AR79/'Total Revenues by County'!AR$4)</f>
        <v>37.459294140160473</v>
      </c>
      <c r="AS79" s="55">
        <f>('Total Revenues by County'!AS79/'Total Revenues by County'!AS$4)</f>
        <v>1.0637335231490068</v>
      </c>
      <c r="AT79" s="55">
        <f>('Total Revenues by County'!AT79/'Total Revenues by County'!AT$4)</f>
        <v>2.3555753181009713</v>
      </c>
      <c r="AU79" s="55">
        <f>('Total Revenues by County'!AU79/'Total Revenues by County'!AU$4)</f>
        <v>0</v>
      </c>
      <c r="AV79" s="55">
        <f>('Total Revenues by County'!AV79/'Total Revenues by County'!AV$4)</f>
        <v>3.6295362289986838E-2</v>
      </c>
      <c r="AW79" s="55">
        <f>('Total Revenues by County'!AW79/'Total Revenues by County'!AW$4)</f>
        <v>0</v>
      </c>
      <c r="AX79" s="55">
        <f>('Total Revenues by County'!AX79/'Total Revenues by County'!AX$4)</f>
        <v>1.2661227830736956</v>
      </c>
      <c r="AY79" s="55">
        <f>('Total Revenues by County'!AY79/'Total Revenues by County'!AY$4)</f>
        <v>0</v>
      </c>
      <c r="AZ79" s="55">
        <f>('Total Revenues by County'!AZ79/'Total Revenues by County'!AZ$4)</f>
        <v>4.0888909762190808</v>
      </c>
      <c r="BA79" s="55">
        <f>('Total Revenues by County'!BA79/'Total Revenues by County'!BA$4)</f>
        <v>0</v>
      </c>
      <c r="BB79" s="55">
        <f>('Total Revenues by County'!BB79/'Total Revenues by County'!BB$4)</f>
        <v>0.66789192421078358</v>
      </c>
      <c r="BC79" s="55">
        <f>('Total Revenues by County'!BC79/'Total Revenues by County'!BC$4)</f>
        <v>0.50702629983640457</v>
      </c>
      <c r="BD79" s="55">
        <f>('Total Revenues by County'!BD79/'Total Revenues by County'!BD$4)</f>
        <v>0.67482921843902965</v>
      </c>
      <c r="BE79" s="55">
        <f>('Total Revenues by County'!BE79/'Total Revenues by County'!BE$4)</f>
        <v>0.20377396218670904</v>
      </c>
      <c r="BF79" s="55">
        <f>('Total Revenues by County'!BF79/'Total Revenues by County'!BF$4)</f>
        <v>20.544096418504694</v>
      </c>
      <c r="BG79" s="55">
        <f>('Total Revenues by County'!BG79/'Total Revenues by County'!BG$4)</f>
        <v>0.12494384694659515</v>
      </c>
      <c r="BH79" s="55">
        <f>('Total Revenues by County'!BH79/'Total Revenues by County'!BH$4)</f>
        <v>10.325319938436888</v>
      </c>
      <c r="BI79" s="55">
        <f>('Total Revenues by County'!BI79/'Total Revenues by County'!BI$4)</f>
        <v>1.1104850041871885</v>
      </c>
      <c r="BJ79" s="55">
        <f>('Total Revenues by County'!BJ79/'Total Revenues by County'!BJ$4)</f>
        <v>0</v>
      </c>
      <c r="BK79" s="55">
        <f>('Total Revenues by County'!BK79/'Total Revenues by County'!BK$4)</f>
        <v>0</v>
      </c>
      <c r="BL79" s="55">
        <f>('Total Revenues by County'!BL79/'Total Revenues by County'!BL$4)</f>
        <v>2.6046964997784672</v>
      </c>
      <c r="BM79" s="55">
        <f>('Total Revenues by County'!BM79/'Total Revenues by County'!BM$4)</f>
        <v>0</v>
      </c>
      <c r="BN79" s="55">
        <f>('Total Revenues by County'!BN79/'Total Revenues by County'!BN$4)</f>
        <v>1.3836851714439953</v>
      </c>
      <c r="BO79" s="55">
        <f>('Total Revenues by County'!BO79/'Total Revenues by County'!BO$4)</f>
        <v>2.4369638679490513</v>
      </c>
      <c r="BP79" s="55">
        <f>('Total Revenues by County'!BP79/'Total Revenues by County'!BP$4)</f>
        <v>51.399905528405064</v>
      </c>
      <c r="BQ79" s="17">
        <f>('Total Revenues by County'!BQ79/'Total Revenues by County'!BQ$4)</f>
        <v>0</v>
      </c>
    </row>
    <row r="80" spans="1:69" x14ac:dyDescent="0.25">
      <c r="A80" s="13"/>
      <c r="B80" s="14">
        <v>334.41</v>
      </c>
      <c r="C80" s="15" t="s">
        <v>76</v>
      </c>
      <c r="D80" s="55">
        <f>('Total Revenues by County'!D80/'Total Revenues by County'!D$4)</f>
        <v>0</v>
      </c>
      <c r="E80" s="55">
        <f>('Total Revenues by County'!E80/'Total Revenues by County'!E$4)</f>
        <v>0</v>
      </c>
      <c r="F80" s="55">
        <f>('Total Revenues by County'!F80/'Total Revenues by County'!F$4)</f>
        <v>0</v>
      </c>
      <c r="G80" s="55">
        <f>('Total Revenues by County'!G80/'Total Revenues by County'!G$4)</f>
        <v>0</v>
      </c>
      <c r="H80" s="55">
        <f>('Total Revenues by County'!H80/'Total Revenues by County'!H$4)</f>
        <v>0</v>
      </c>
      <c r="I80" s="55">
        <f>('Total Revenues by County'!I80/'Total Revenues by County'!I$4)</f>
        <v>0</v>
      </c>
      <c r="J80" s="55">
        <f>('Total Revenues by County'!J80/'Total Revenues by County'!J$4)</f>
        <v>219.2774700854701</v>
      </c>
      <c r="K80" s="55">
        <f>('Total Revenues by County'!K80/'Total Revenues by County'!K$4)</f>
        <v>0</v>
      </c>
      <c r="L80" s="55">
        <f>('Total Revenues by County'!L80/'Total Revenues by County'!L$4)</f>
        <v>4.4444759126568298</v>
      </c>
      <c r="M80" s="55">
        <f>('Total Revenues by County'!M80/'Total Revenues by County'!M$4)</f>
        <v>0</v>
      </c>
      <c r="N80" s="55">
        <f>('Total Revenues by County'!N80/'Total Revenues by County'!N$4)</f>
        <v>0</v>
      </c>
      <c r="O80" s="55">
        <f>('Total Revenues by County'!O80/'Total Revenues by County'!O$4)</f>
        <v>0</v>
      </c>
      <c r="P80" s="55">
        <f>('Total Revenues by County'!P80/'Total Revenues by County'!P$4)</f>
        <v>0</v>
      </c>
      <c r="Q80" s="55">
        <f>('Total Revenues by County'!Q80/'Total Revenues by County'!Q$4)</f>
        <v>0</v>
      </c>
      <c r="R80" s="55">
        <f>('Total Revenues by County'!R80/'Total Revenues by County'!R$4)</f>
        <v>0</v>
      </c>
      <c r="S80" s="55">
        <f>('Total Revenues by County'!S80/'Total Revenues by County'!S$4)</f>
        <v>1.4194637184417322</v>
      </c>
      <c r="T80" s="55">
        <f>('Total Revenues by County'!T80/'Total Revenues by County'!T$4)</f>
        <v>71.848385141570702</v>
      </c>
      <c r="U80" s="55">
        <f>('Total Revenues by County'!U80/'Total Revenues by County'!U$4)</f>
        <v>0</v>
      </c>
      <c r="V80" s="55">
        <f>('Total Revenues by County'!V80/'Total Revenues by County'!V$4)</f>
        <v>0</v>
      </c>
      <c r="W80" s="55">
        <f>('Total Revenues by County'!W80/'Total Revenues by County'!W$4)</f>
        <v>0</v>
      </c>
      <c r="X80" s="55">
        <f>('Total Revenues by County'!X80/'Total Revenues by County'!X$4)</f>
        <v>0</v>
      </c>
      <c r="Y80" s="55">
        <f>('Total Revenues by County'!Y80/'Total Revenues by County'!Y$4)</f>
        <v>0</v>
      </c>
      <c r="Z80" s="55">
        <f>('Total Revenues by County'!Z80/'Total Revenues by County'!Z$4)</f>
        <v>0</v>
      </c>
      <c r="AA80" s="55">
        <f>('Total Revenues by County'!AA80/'Total Revenues by County'!AA$4)</f>
        <v>17.349284619315277</v>
      </c>
      <c r="AB80" s="55">
        <f>('Total Revenues by County'!AB80/'Total Revenues by County'!AB$4)</f>
        <v>3.0201588165159916</v>
      </c>
      <c r="AC80" s="55">
        <f>('Total Revenues by County'!AC80/'Total Revenues by County'!AC$4)</f>
        <v>0</v>
      </c>
      <c r="AD80" s="55">
        <f>('Total Revenues by County'!AD80/'Total Revenues by County'!AD$4)</f>
        <v>0</v>
      </c>
      <c r="AE80" s="55">
        <f>('Total Revenues by County'!AE80/'Total Revenues by County'!AE$4)</f>
        <v>0</v>
      </c>
      <c r="AF80" s="55">
        <f>('Total Revenues by County'!AF80/'Total Revenues by County'!AF$4)</f>
        <v>0</v>
      </c>
      <c r="AG80" s="55">
        <f>('Total Revenues by County'!AG80/'Total Revenues by County'!AG$4)</f>
        <v>0</v>
      </c>
      <c r="AH80" s="55">
        <f>('Total Revenues by County'!AH80/'Total Revenues by County'!AH$4)</f>
        <v>0</v>
      </c>
      <c r="AI80" s="55">
        <f>('Total Revenues by County'!AI80/'Total Revenues by County'!AI$4)</f>
        <v>0</v>
      </c>
      <c r="AJ80" s="55">
        <f>('Total Revenues by County'!AJ80/'Total Revenues by County'!AJ$4)</f>
        <v>0</v>
      </c>
      <c r="AK80" s="55">
        <f>('Total Revenues by County'!AK80/'Total Revenues by County'!AK$4)</f>
        <v>11.388996273155406</v>
      </c>
      <c r="AL80" s="55">
        <f>('Total Revenues by County'!AL80/'Total Revenues by County'!AL$4)</f>
        <v>0</v>
      </c>
      <c r="AM80" s="55">
        <f>('Total Revenues by County'!AM80/'Total Revenues by County'!AM$4)</f>
        <v>0</v>
      </c>
      <c r="AN80" s="55">
        <f>('Total Revenues by County'!AN80/'Total Revenues by County'!AN$4)</f>
        <v>0</v>
      </c>
      <c r="AO80" s="55">
        <f>('Total Revenues by County'!AO80/'Total Revenues by County'!AO$4)</f>
        <v>0</v>
      </c>
      <c r="AP80" s="55">
        <f>('Total Revenues by County'!AP80/'Total Revenues by County'!AP$4)</f>
        <v>0</v>
      </c>
      <c r="AQ80" s="55">
        <f>('Total Revenues by County'!AQ80/'Total Revenues by County'!AQ$4)</f>
        <v>2.1609493424448316</v>
      </c>
      <c r="AR80" s="55">
        <f>('Total Revenues by County'!AR80/'Total Revenues by County'!AR$4)</f>
        <v>0</v>
      </c>
      <c r="AS80" s="55">
        <f>('Total Revenues by County'!AS80/'Total Revenues by County'!AS$4)</f>
        <v>0</v>
      </c>
      <c r="AT80" s="55">
        <f>('Total Revenues by County'!AT80/'Total Revenues by County'!AT$4)</f>
        <v>1.3071418798741279</v>
      </c>
      <c r="AU80" s="55">
        <f>('Total Revenues by County'!AU80/'Total Revenues by County'!AU$4)</f>
        <v>0</v>
      </c>
      <c r="AV80" s="55">
        <f>('Total Revenues by County'!AV80/'Total Revenues by County'!AV$4)</f>
        <v>0.20049551492628109</v>
      </c>
      <c r="AW80" s="55">
        <f>('Total Revenues by County'!AW80/'Total Revenues by County'!AW$4)</f>
        <v>0</v>
      </c>
      <c r="AX80" s="55">
        <f>('Total Revenues by County'!AX80/'Total Revenues by County'!AX$4)</f>
        <v>0</v>
      </c>
      <c r="AY80" s="55">
        <f>('Total Revenues by County'!AY80/'Total Revenues by County'!AY$4)</f>
        <v>0</v>
      </c>
      <c r="AZ80" s="55">
        <f>('Total Revenues by County'!AZ80/'Total Revenues by County'!AZ$4)</f>
        <v>0</v>
      </c>
      <c r="BA80" s="55">
        <f>('Total Revenues by County'!BA80/'Total Revenues by County'!BA$4)</f>
        <v>0</v>
      </c>
      <c r="BB80" s="55">
        <f>('Total Revenues by County'!BB80/'Total Revenues by County'!BB$4)</f>
        <v>0</v>
      </c>
      <c r="BC80" s="55">
        <f>('Total Revenues by County'!BC80/'Total Revenues by County'!BC$4)</f>
        <v>0</v>
      </c>
      <c r="BD80" s="55">
        <f>('Total Revenues by County'!BD80/'Total Revenues by County'!BD$4)</f>
        <v>0</v>
      </c>
      <c r="BE80" s="55">
        <f>('Total Revenues by County'!BE80/'Total Revenues by County'!BE$4)</f>
        <v>0</v>
      </c>
      <c r="BF80" s="55">
        <f>('Total Revenues by County'!BF80/'Total Revenues by County'!BF$4)</f>
        <v>8.7631475688382192</v>
      </c>
      <c r="BG80" s="55">
        <f>('Total Revenues by County'!BG80/'Total Revenues by County'!BG$4)</f>
        <v>0</v>
      </c>
      <c r="BH80" s="55">
        <f>('Total Revenues by County'!BH80/'Total Revenues by County'!BH$4)</f>
        <v>0</v>
      </c>
      <c r="BI80" s="55">
        <f>('Total Revenues by County'!BI80/'Total Revenues by County'!BI$4)</f>
        <v>0</v>
      </c>
      <c r="BJ80" s="55">
        <f>('Total Revenues by County'!BJ80/'Total Revenues by County'!BJ$4)</f>
        <v>0</v>
      </c>
      <c r="BK80" s="55">
        <f>('Total Revenues by County'!BK80/'Total Revenues by County'!BK$4)</f>
        <v>0</v>
      </c>
      <c r="BL80" s="55">
        <f>('Total Revenues by County'!BL80/'Total Revenues by County'!BL$4)</f>
        <v>0</v>
      </c>
      <c r="BM80" s="55">
        <f>('Total Revenues by County'!BM80/'Total Revenues by County'!BM$4)</f>
        <v>0</v>
      </c>
      <c r="BN80" s="55">
        <f>('Total Revenues by County'!BN80/'Total Revenues by County'!BN$4)</f>
        <v>0.2770378877177801</v>
      </c>
      <c r="BO80" s="55">
        <f>('Total Revenues by County'!BO80/'Total Revenues by County'!BO$4)</f>
        <v>0</v>
      </c>
      <c r="BP80" s="55">
        <f>('Total Revenues by County'!BP80/'Total Revenues by County'!BP$4)</f>
        <v>0</v>
      </c>
      <c r="BQ80" s="17">
        <f>('Total Revenues by County'!BQ80/'Total Revenues by County'!BQ$4)</f>
        <v>0</v>
      </c>
    </row>
    <row r="81" spans="1:69" x14ac:dyDescent="0.25">
      <c r="A81" s="13"/>
      <c r="B81" s="14">
        <v>334.42</v>
      </c>
      <c r="C81" s="15" t="s">
        <v>77</v>
      </c>
      <c r="D81" s="55">
        <f>('Total Revenues by County'!D81/'Total Revenues by County'!D$4)</f>
        <v>0</v>
      </c>
      <c r="E81" s="55">
        <f>('Total Revenues by County'!E81/'Total Revenues by County'!E$4)</f>
        <v>0</v>
      </c>
      <c r="F81" s="55">
        <f>('Total Revenues by County'!F81/'Total Revenues by County'!F$4)</f>
        <v>0</v>
      </c>
      <c r="G81" s="55">
        <f>('Total Revenues by County'!G81/'Total Revenues by County'!G$4)</f>
        <v>0</v>
      </c>
      <c r="H81" s="55">
        <f>('Total Revenues by County'!H81/'Total Revenues by County'!H$4)</f>
        <v>0</v>
      </c>
      <c r="I81" s="55">
        <f>('Total Revenues by County'!I81/'Total Revenues by County'!I$4)</f>
        <v>8.4607789408409069</v>
      </c>
      <c r="J81" s="55">
        <f>('Total Revenues by County'!J81/'Total Revenues by County'!J$4)</f>
        <v>0</v>
      </c>
      <c r="K81" s="55">
        <f>('Total Revenues by County'!K81/'Total Revenues by County'!K$4)</f>
        <v>0</v>
      </c>
      <c r="L81" s="55">
        <f>('Total Revenues by County'!L81/'Total Revenues by County'!L$4)</f>
        <v>1.8630873148489053</v>
      </c>
      <c r="M81" s="55">
        <f>('Total Revenues by County'!M81/'Total Revenues by County'!M$4)</f>
        <v>0</v>
      </c>
      <c r="N81" s="55">
        <f>('Total Revenues by County'!N81/'Total Revenues by County'!N$4)</f>
        <v>0</v>
      </c>
      <c r="O81" s="55">
        <f>('Total Revenues by County'!O81/'Total Revenues by County'!O$4)</f>
        <v>0</v>
      </c>
      <c r="P81" s="55">
        <f>('Total Revenues by County'!P81/'Total Revenues by County'!P$4)</f>
        <v>0</v>
      </c>
      <c r="Q81" s="55">
        <f>('Total Revenues by County'!Q81/'Total Revenues by County'!Q$4)</f>
        <v>0</v>
      </c>
      <c r="R81" s="55">
        <f>('Total Revenues by County'!R81/'Total Revenues by County'!R$4)</f>
        <v>4.2749219639875147</v>
      </c>
      <c r="S81" s="55">
        <f>('Total Revenues by County'!S81/'Total Revenues by County'!S$4)</f>
        <v>0</v>
      </c>
      <c r="T81" s="55">
        <f>('Total Revenues by County'!T81/'Total Revenues by County'!T$4)</f>
        <v>0</v>
      </c>
      <c r="U81" s="55">
        <f>('Total Revenues by County'!U81/'Total Revenues by County'!U$4)</f>
        <v>0.41712474940179783</v>
      </c>
      <c r="V81" s="55">
        <f>('Total Revenues by County'!V81/'Total Revenues by County'!V$4)</f>
        <v>0</v>
      </c>
      <c r="W81" s="55">
        <f>('Total Revenues by County'!W81/'Total Revenues by County'!W$4)</f>
        <v>0</v>
      </c>
      <c r="X81" s="55">
        <f>('Total Revenues by County'!X81/'Total Revenues by County'!X$4)</f>
        <v>0</v>
      </c>
      <c r="Y81" s="55">
        <f>('Total Revenues by County'!Y81/'Total Revenues by County'!Y$4)</f>
        <v>0</v>
      </c>
      <c r="Z81" s="55">
        <f>('Total Revenues by County'!Z81/'Total Revenues by County'!Z$4)</f>
        <v>0</v>
      </c>
      <c r="AA81" s="55">
        <f>('Total Revenues by County'!AA81/'Total Revenues by County'!AA$4)</f>
        <v>0</v>
      </c>
      <c r="AB81" s="55">
        <f>('Total Revenues by County'!AB81/'Total Revenues by County'!AB$4)</f>
        <v>1.340072231418352</v>
      </c>
      <c r="AC81" s="55">
        <f>('Total Revenues by County'!AC81/'Total Revenues by County'!AC$4)</f>
        <v>0</v>
      </c>
      <c r="AD81" s="55">
        <f>('Total Revenues by County'!AD81/'Total Revenues by County'!AD$4)</f>
        <v>0</v>
      </c>
      <c r="AE81" s="55">
        <f>('Total Revenues by County'!AE81/'Total Revenues by County'!AE$4)</f>
        <v>0</v>
      </c>
      <c r="AF81" s="55">
        <f>('Total Revenues by County'!AF81/'Total Revenues by County'!AF$4)</f>
        <v>4.9968846900628856</v>
      </c>
      <c r="AG81" s="55">
        <f>('Total Revenues by County'!AG81/'Total Revenues by County'!AG$4)</f>
        <v>0</v>
      </c>
      <c r="AH81" s="55">
        <f>('Total Revenues by County'!AH81/'Total Revenues by County'!AH$4)</f>
        <v>0</v>
      </c>
      <c r="AI81" s="55">
        <f>('Total Revenues by County'!AI81/'Total Revenues by County'!AI$4)</f>
        <v>0</v>
      </c>
      <c r="AJ81" s="55">
        <f>('Total Revenues by County'!AJ81/'Total Revenues by County'!AJ$4)</f>
        <v>0</v>
      </c>
      <c r="AK81" s="55">
        <f>('Total Revenues by County'!AK81/'Total Revenues by County'!AK$4)</f>
        <v>10.977189642410393</v>
      </c>
      <c r="AL81" s="55">
        <f>('Total Revenues by County'!AL81/'Total Revenues by County'!AL$4)</f>
        <v>0</v>
      </c>
      <c r="AM81" s="55">
        <f>('Total Revenues by County'!AM81/'Total Revenues by County'!AM$4)</f>
        <v>0</v>
      </c>
      <c r="AN81" s="55">
        <f>('Total Revenues by County'!AN81/'Total Revenues by County'!AN$4)</f>
        <v>0</v>
      </c>
      <c r="AO81" s="55">
        <f>('Total Revenues by County'!AO81/'Total Revenues by County'!AO$4)</f>
        <v>0</v>
      </c>
      <c r="AP81" s="55">
        <f>('Total Revenues by County'!AP81/'Total Revenues by County'!AP$4)</f>
        <v>1.9728094711507187</v>
      </c>
      <c r="AQ81" s="55">
        <f>('Total Revenues by County'!AQ81/'Total Revenues by County'!AQ$4)</f>
        <v>0</v>
      </c>
      <c r="AR81" s="55">
        <f>('Total Revenues by County'!AR81/'Total Revenues by County'!AR$4)</f>
        <v>0</v>
      </c>
      <c r="AS81" s="55">
        <f>('Total Revenues by County'!AS81/'Total Revenues by County'!AS$4)</f>
        <v>11.07209136788657</v>
      </c>
      <c r="AT81" s="55">
        <f>('Total Revenues by County'!AT81/'Total Revenues by County'!AT$4)</f>
        <v>0</v>
      </c>
      <c r="AU81" s="55">
        <f>('Total Revenues by County'!AU81/'Total Revenues by County'!AU$4)</f>
        <v>0</v>
      </c>
      <c r="AV81" s="55">
        <f>('Total Revenues by County'!AV81/'Total Revenues by County'!AV$4)</f>
        <v>4.652730309365011</v>
      </c>
      <c r="AW81" s="55">
        <f>('Total Revenues by County'!AW81/'Total Revenues by County'!AW$4)</f>
        <v>0</v>
      </c>
      <c r="AX81" s="55">
        <f>('Total Revenues by County'!AX81/'Total Revenues by County'!AX$4)</f>
        <v>0</v>
      </c>
      <c r="AY81" s="55">
        <f>('Total Revenues by County'!AY81/'Total Revenues by County'!AY$4)</f>
        <v>0</v>
      </c>
      <c r="AZ81" s="55">
        <f>('Total Revenues by County'!AZ81/'Total Revenues by County'!AZ$4)</f>
        <v>0</v>
      </c>
      <c r="BA81" s="55">
        <f>('Total Revenues by County'!BA81/'Total Revenues by County'!BA$4)</f>
        <v>8.5747594669214564</v>
      </c>
      <c r="BB81" s="55">
        <f>('Total Revenues by County'!BB81/'Total Revenues by County'!BB$4)</f>
        <v>0</v>
      </c>
      <c r="BC81" s="55">
        <f>('Total Revenues by County'!BC81/'Total Revenues by County'!BC$4)</f>
        <v>0</v>
      </c>
      <c r="BD81" s="55">
        <f>('Total Revenues by County'!BD81/'Total Revenues by County'!BD$4)</f>
        <v>0</v>
      </c>
      <c r="BE81" s="55">
        <f>('Total Revenues by County'!BE81/'Total Revenues by County'!BE$4)</f>
        <v>23.809849557196156</v>
      </c>
      <c r="BF81" s="55">
        <f>('Total Revenues by County'!BF81/'Total Revenues by County'!BF$4)</f>
        <v>0</v>
      </c>
      <c r="BG81" s="55">
        <f>('Total Revenues by County'!BG81/'Total Revenues by County'!BG$4)</f>
        <v>0</v>
      </c>
      <c r="BH81" s="55">
        <f>('Total Revenues by County'!BH81/'Total Revenues by County'!BH$4)</f>
        <v>4.5014310261221562</v>
      </c>
      <c r="BI81" s="55">
        <f>('Total Revenues by County'!BI81/'Total Revenues by County'!BI$4)</f>
        <v>0</v>
      </c>
      <c r="BJ81" s="55">
        <f>('Total Revenues by County'!BJ81/'Total Revenues by County'!BJ$4)</f>
        <v>0.530914151145365</v>
      </c>
      <c r="BK81" s="55">
        <f>('Total Revenues by County'!BK81/'Total Revenues by County'!BK$4)</f>
        <v>0</v>
      </c>
      <c r="BL81" s="55">
        <f>('Total Revenues by County'!BL81/'Total Revenues by County'!BL$4)</f>
        <v>0</v>
      </c>
      <c r="BM81" s="55">
        <f>('Total Revenues by County'!BM81/'Total Revenues by County'!BM$4)</f>
        <v>0</v>
      </c>
      <c r="BN81" s="55">
        <f>('Total Revenues by County'!BN81/'Total Revenues by County'!BN$4)</f>
        <v>5.8784778595734268</v>
      </c>
      <c r="BO81" s="55">
        <f>('Total Revenues by County'!BO81/'Total Revenues by County'!BO$4)</f>
        <v>0</v>
      </c>
      <c r="BP81" s="55">
        <f>('Total Revenues by County'!BP81/'Total Revenues by County'!BP$4)</f>
        <v>0</v>
      </c>
      <c r="BQ81" s="17">
        <f>('Total Revenues by County'!BQ81/'Total Revenues by County'!BQ$4)</f>
        <v>0</v>
      </c>
    </row>
    <row r="82" spans="1:69" x14ac:dyDescent="0.25">
      <c r="A82" s="13"/>
      <c r="B82" s="14">
        <v>334.49</v>
      </c>
      <c r="C82" s="15" t="s">
        <v>78</v>
      </c>
      <c r="D82" s="55">
        <f>('Total Revenues by County'!D82/'Total Revenues by County'!D$4)</f>
        <v>0</v>
      </c>
      <c r="E82" s="55">
        <f>('Total Revenues by County'!E82/'Total Revenues by County'!E$4)</f>
        <v>62.780564263322887</v>
      </c>
      <c r="F82" s="55">
        <f>('Total Revenues by County'!F82/'Total Revenues by County'!F$4)</f>
        <v>17.941540520692676</v>
      </c>
      <c r="G82" s="55">
        <f>('Total Revenues by County'!G82/'Total Revenues by County'!G$4)</f>
        <v>31.63492286115007</v>
      </c>
      <c r="H82" s="55">
        <f>('Total Revenues by County'!H82/'Total Revenues by County'!H$4)</f>
        <v>9.0220068608109294</v>
      </c>
      <c r="I82" s="55">
        <f>('Total Revenues by County'!I82/'Total Revenues by County'!I$4)</f>
        <v>0.90442809367609689</v>
      </c>
      <c r="J82" s="55">
        <f>('Total Revenues by County'!J82/'Total Revenues by County'!J$4)</f>
        <v>70.784820512820517</v>
      </c>
      <c r="K82" s="55">
        <f>('Total Revenues by County'!K82/'Total Revenues by County'!K$4)</f>
        <v>10.091887634549751</v>
      </c>
      <c r="L82" s="55">
        <f>('Total Revenues by County'!L82/'Total Revenues by County'!L$4)</f>
        <v>10.203453793650343</v>
      </c>
      <c r="M82" s="55">
        <f>('Total Revenues by County'!M82/'Total Revenues by County'!M$4)</f>
        <v>0.75967830665653735</v>
      </c>
      <c r="N82" s="55">
        <f>('Total Revenues by County'!N82/'Total Revenues by County'!N$4)</f>
        <v>14.718782657377457</v>
      </c>
      <c r="O82" s="55">
        <f>('Total Revenues by County'!O82/'Total Revenues by County'!O$4)</f>
        <v>0</v>
      </c>
      <c r="P82" s="55">
        <f>('Total Revenues by County'!P82/'Total Revenues by County'!P$4)</f>
        <v>70.478601342435894</v>
      </c>
      <c r="Q82" s="55">
        <f>('Total Revenues by County'!Q82/'Total Revenues by County'!Q$4)</f>
        <v>0</v>
      </c>
      <c r="R82" s="55">
        <f>('Total Revenues by County'!R82/'Total Revenues by County'!R$4)</f>
        <v>14.749696759951481</v>
      </c>
      <c r="S82" s="55">
        <f>('Total Revenues by County'!S82/'Total Revenues by County'!S$4)</f>
        <v>4.3369524327035611</v>
      </c>
      <c r="T82" s="55">
        <f>('Total Revenues by County'!T82/'Total Revenues by County'!T$4)</f>
        <v>42.081478915923455</v>
      </c>
      <c r="U82" s="55">
        <f>('Total Revenues by County'!U82/'Total Revenues by County'!U$4)</f>
        <v>17.134708659380458</v>
      </c>
      <c r="V82" s="55">
        <f>('Total Revenues by County'!V82/'Total Revenues by County'!V$4)</f>
        <v>4.82200838302143</v>
      </c>
      <c r="W82" s="55">
        <f>('Total Revenues by County'!W82/'Total Revenues by County'!W$4)</f>
        <v>201.20381868984788</v>
      </c>
      <c r="X82" s="55">
        <f>('Total Revenues by County'!X82/'Total Revenues by County'!X$4)</f>
        <v>4.8022442161003589</v>
      </c>
      <c r="Y82" s="55">
        <f>('Total Revenues by County'!Y82/'Total Revenues by County'!Y$4)</f>
        <v>176.43982701533886</v>
      </c>
      <c r="Z82" s="55">
        <f>('Total Revenues by County'!Z82/'Total Revenues by County'!Z$4)</f>
        <v>98.037034365872131</v>
      </c>
      <c r="AA82" s="55">
        <f>('Total Revenues by County'!AA82/'Total Revenues by County'!AA$4)</f>
        <v>45.485590189064894</v>
      </c>
      <c r="AB82" s="55">
        <f>('Total Revenues by County'!AB82/'Total Revenues by County'!AB$4)</f>
        <v>9.1367014318952648</v>
      </c>
      <c r="AC82" s="55">
        <f>('Total Revenues by County'!AC82/'Total Revenues by County'!AC$4)</f>
        <v>26.388678557690362</v>
      </c>
      <c r="AD82" s="55">
        <f>('Total Revenues by County'!AD82/'Total Revenues by County'!AD$4)</f>
        <v>2.0619999902377595</v>
      </c>
      <c r="AE82" s="55">
        <f>('Total Revenues by County'!AE82/'Total Revenues by County'!AE$4)</f>
        <v>60.108596376775232</v>
      </c>
      <c r="AF82" s="55">
        <f>('Total Revenues by County'!AF82/'Total Revenues by County'!AF$4)</f>
        <v>7.3983249775407884</v>
      </c>
      <c r="AG82" s="55">
        <f>('Total Revenues by County'!AG82/'Total Revenues by County'!AG$4)</f>
        <v>51.495517227515784</v>
      </c>
      <c r="AH82" s="55">
        <f>('Total Revenues by County'!AH82/'Total Revenues by County'!AH$4)</f>
        <v>238.64582345369556</v>
      </c>
      <c r="AI82" s="55">
        <f>('Total Revenues by County'!AI82/'Total Revenues by County'!AI$4)</f>
        <v>445.81296505073283</v>
      </c>
      <c r="AJ82" s="55">
        <f>('Total Revenues by County'!AJ82/'Total Revenues by County'!AJ$4)</f>
        <v>8.8692193491265687</v>
      </c>
      <c r="AK82" s="55">
        <f>('Total Revenues by County'!AK82/'Total Revenues by County'!AK$4)</f>
        <v>6.7543207801484924</v>
      </c>
      <c r="AL82" s="55">
        <f>('Total Revenues by County'!AL82/'Total Revenues by County'!AL$4)</f>
        <v>0</v>
      </c>
      <c r="AM82" s="55">
        <f>('Total Revenues by County'!AM82/'Total Revenues by County'!AM$4)</f>
        <v>42.549349280654887</v>
      </c>
      <c r="AN82" s="55">
        <f>('Total Revenues by County'!AN82/'Total Revenues by County'!AN$4)</f>
        <v>40.591512253436939</v>
      </c>
      <c r="AO82" s="55">
        <f>('Total Revenues by County'!AO82/'Total Revenues by County'!AO$4)</f>
        <v>2.2111423220973783</v>
      </c>
      <c r="AP82" s="55">
        <f>('Total Revenues by County'!AP82/'Total Revenues by County'!AP$4)</f>
        <v>35.896482082067202</v>
      </c>
      <c r="AQ82" s="55">
        <f>('Total Revenues by County'!AQ82/'Total Revenues by County'!AQ$4)</f>
        <v>5.5458296483883336</v>
      </c>
      <c r="AR82" s="55">
        <f>('Total Revenues by County'!AR82/'Total Revenues by County'!AR$4)</f>
        <v>23.092107601252067</v>
      </c>
      <c r="AS82" s="55">
        <f>('Total Revenues by County'!AS82/'Total Revenues by County'!AS$4)</f>
        <v>0.95126132755340864</v>
      </c>
      <c r="AT82" s="55">
        <f>('Total Revenues by County'!AT82/'Total Revenues by County'!AT$4)</f>
        <v>4.0404432890956352</v>
      </c>
      <c r="AU82" s="55">
        <f>('Total Revenues by County'!AU82/'Total Revenues by County'!AU$4)</f>
        <v>13.649944076165534</v>
      </c>
      <c r="AV82" s="55">
        <f>('Total Revenues by County'!AV82/'Total Revenues by County'!AV$4)</f>
        <v>2.1559378836645982</v>
      </c>
      <c r="AW82" s="55">
        <f>('Total Revenues by County'!AW82/'Total Revenues by County'!AW$4)</f>
        <v>0.97502250225022502</v>
      </c>
      <c r="AX82" s="55">
        <f>('Total Revenues by County'!AX82/'Total Revenues by County'!AX$4)</f>
        <v>1.9883869886801937</v>
      </c>
      <c r="AY82" s="55">
        <f>('Total Revenues by County'!AY82/'Total Revenues by County'!AY$4)</f>
        <v>27.02048867633102</v>
      </c>
      <c r="AZ82" s="55">
        <f>('Total Revenues by County'!AZ82/'Total Revenues by County'!AZ$4)</f>
        <v>6.7988287552627229</v>
      </c>
      <c r="BA82" s="55">
        <f>('Total Revenues by County'!BA82/'Total Revenues by County'!BA$4)</f>
        <v>4.477866222506278</v>
      </c>
      <c r="BB82" s="55">
        <f>('Total Revenues by County'!BB82/'Total Revenues by County'!BB$4)</f>
        <v>2.7102904176786224</v>
      </c>
      <c r="BC82" s="55">
        <f>('Total Revenues by County'!BC82/'Total Revenues by County'!BC$4)</f>
        <v>7.9653061393966071</v>
      </c>
      <c r="BD82" s="55">
        <f>('Total Revenues by County'!BD82/'Total Revenues by County'!BD$4)</f>
        <v>3.3309262546393414</v>
      </c>
      <c r="BE82" s="55">
        <f>('Total Revenues by County'!BE82/'Total Revenues by County'!BE$4)</f>
        <v>1.4312851572571945E-3</v>
      </c>
      <c r="BF82" s="55">
        <f>('Total Revenues by County'!BF82/'Total Revenues by County'!BF$4)</f>
        <v>1.7544611197707614</v>
      </c>
      <c r="BG82" s="55">
        <f>('Total Revenues by County'!BG82/'Total Revenues by County'!BG$4)</f>
        <v>23.047175171101657</v>
      </c>
      <c r="BH82" s="55">
        <f>('Total Revenues by County'!BH82/'Total Revenues by County'!BH$4)</f>
        <v>0.96590046593999701</v>
      </c>
      <c r="BI82" s="55">
        <f>('Total Revenues by County'!BI82/'Total Revenues by County'!BI$4)</f>
        <v>5.1259752364460471</v>
      </c>
      <c r="BJ82" s="55">
        <f>('Total Revenues by County'!BJ82/'Total Revenues by County'!BJ$4)</f>
        <v>19.311828302290731</v>
      </c>
      <c r="BK82" s="55">
        <f>('Total Revenues by County'!BK82/'Total Revenues by County'!BK$4)</f>
        <v>1.8055883131573247</v>
      </c>
      <c r="BL82" s="55">
        <f>('Total Revenues by County'!BL82/'Total Revenues by County'!BL$4)</f>
        <v>30.930039875941514</v>
      </c>
      <c r="BM82" s="55">
        <f>('Total Revenues by County'!BM82/'Total Revenues by County'!BM$4)</f>
        <v>196.2434502735758</v>
      </c>
      <c r="BN82" s="55">
        <f>('Total Revenues by County'!BN82/'Total Revenues by County'!BN$4)</f>
        <v>8.1381600629204218</v>
      </c>
      <c r="BO82" s="55">
        <f>('Total Revenues by County'!BO82/'Total Revenues by County'!BO$4)</f>
        <v>9.2867819079802452</v>
      </c>
      <c r="BP82" s="55">
        <f>('Total Revenues by County'!BP82/'Total Revenues by County'!BP$4)</f>
        <v>0</v>
      </c>
      <c r="BQ82" s="17">
        <f>('Total Revenues by County'!BQ82/'Total Revenues by County'!BQ$4)</f>
        <v>165.22634158097685</v>
      </c>
    </row>
    <row r="83" spans="1:69" x14ac:dyDescent="0.25">
      <c r="A83" s="13"/>
      <c r="B83" s="14">
        <v>334.5</v>
      </c>
      <c r="C83" s="15" t="s">
        <v>79</v>
      </c>
      <c r="D83" s="55">
        <f>('Total Revenues by County'!D83/'Total Revenues by County'!D$4)</f>
        <v>0.3139494452889996</v>
      </c>
      <c r="E83" s="55">
        <f>('Total Revenues by County'!E83/'Total Revenues by County'!E$4)</f>
        <v>7.2837174995390006</v>
      </c>
      <c r="F83" s="55">
        <f>('Total Revenues by County'!F83/'Total Revenues by County'!F$4)</f>
        <v>1.6750171748039704</v>
      </c>
      <c r="G83" s="55">
        <f>('Total Revenues by County'!G83/'Total Revenues by County'!G$4)</f>
        <v>0</v>
      </c>
      <c r="H83" s="55">
        <f>('Total Revenues by County'!H83/'Total Revenues by County'!H$4)</f>
        <v>2.9131522187214745</v>
      </c>
      <c r="I83" s="55">
        <f>('Total Revenues by County'!I83/'Total Revenues by County'!I$4)</f>
        <v>0</v>
      </c>
      <c r="J83" s="55">
        <f>('Total Revenues by County'!J83/'Total Revenues by County'!J$4)</f>
        <v>39.364649572649576</v>
      </c>
      <c r="K83" s="55">
        <f>('Total Revenues by County'!K83/'Total Revenues by County'!K$4)</f>
        <v>0.15606520896623285</v>
      </c>
      <c r="L83" s="55">
        <f>('Total Revenues by County'!L83/'Total Revenues by County'!L$4)</f>
        <v>3.5463550369594152</v>
      </c>
      <c r="M83" s="55">
        <f>('Total Revenues by County'!M83/'Total Revenues by County'!M$4)</f>
        <v>0</v>
      </c>
      <c r="N83" s="55">
        <f>('Total Revenues by County'!N83/'Total Revenues by County'!N$4)</f>
        <v>1.1584442647424733</v>
      </c>
      <c r="O83" s="55">
        <f>('Total Revenues by County'!O83/'Total Revenues by County'!O$4)</f>
        <v>2.114184596703736</v>
      </c>
      <c r="P83" s="55">
        <f>('Total Revenues by County'!P83/'Total Revenues by County'!P$4)</f>
        <v>0.29940909873214389</v>
      </c>
      <c r="Q83" s="55">
        <f>('Total Revenues by County'!Q83/'Total Revenues by County'!Q$4)</f>
        <v>0</v>
      </c>
      <c r="R83" s="55">
        <f>('Total Revenues by County'!R83/'Total Revenues by County'!R$4)</f>
        <v>9.2391581182652995</v>
      </c>
      <c r="S83" s="55">
        <f>('Total Revenues by County'!S83/'Total Revenues by County'!S$4)</f>
        <v>0</v>
      </c>
      <c r="T83" s="55">
        <f>('Total Revenues by County'!T83/'Total Revenues by County'!T$4)</f>
        <v>38.685773660057151</v>
      </c>
      <c r="U83" s="55">
        <f>('Total Revenues by County'!U83/'Total Revenues by County'!U$4)</f>
        <v>26.6873612278773</v>
      </c>
      <c r="V83" s="55">
        <f>('Total Revenues by County'!V83/'Total Revenues by County'!V$4)</f>
        <v>0</v>
      </c>
      <c r="W83" s="55">
        <f>('Total Revenues by County'!W83/'Total Revenues by County'!W$4)</f>
        <v>0</v>
      </c>
      <c r="X83" s="55">
        <f>('Total Revenues by County'!X83/'Total Revenues by County'!X$4)</f>
        <v>3.8535585954737441</v>
      </c>
      <c r="Y83" s="55">
        <f>('Total Revenues by County'!Y83/'Total Revenues by County'!Y$4)</f>
        <v>18.508480302723157</v>
      </c>
      <c r="Z83" s="55">
        <f>('Total Revenues by County'!Z83/'Total Revenues by County'!Z$4)</f>
        <v>0</v>
      </c>
      <c r="AA83" s="55">
        <f>('Total Revenues by County'!AA83/'Total Revenues by County'!AA$4)</f>
        <v>0</v>
      </c>
      <c r="AB83" s="55">
        <f>('Total Revenues by County'!AB83/'Total Revenues by County'!AB$4)</f>
        <v>2.1565245575246847E-2</v>
      </c>
      <c r="AC83" s="55">
        <f>('Total Revenues by County'!AC83/'Total Revenues by County'!AC$4)</f>
        <v>0.95137975016702769</v>
      </c>
      <c r="AD83" s="55">
        <f>('Total Revenues by County'!AD83/'Total Revenues by County'!AD$4)</f>
        <v>0.91193970840187244</v>
      </c>
      <c r="AE83" s="55">
        <f>('Total Revenues by County'!AE83/'Total Revenues by County'!AE$4)</f>
        <v>20.922165905555278</v>
      </c>
      <c r="AF83" s="55">
        <f>('Total Revenues by County'!AF83/'Total Revenues by County'!AF$4)</f>
        <v>2.5775349928999911</v>
      </c>
      <c r="AG83" s="55">
        <f>('Total Revenues by County'!AG83/'Total Revenues by County'!AG$4)</f>
        <v>0.55146142403409315</v>
      </c>
      <c r="AH83" s="55">
        <f>('Total Revenues by County'!AH83/'Total Revenues by County'!AH$4)</f>
        <v>0</v>
      </c>
      <c r="AI83" s="55">
        <f>('Total Revenues by County'!AI83/'Total Revenues by County'!AI$4)</f>
        <v>15.961443066516347</v>
      </c>
      <c r="AJ83" s="55">
        <f>('Total Revenues by County'!AJ83/'Total Revenues by County'!AJ$4)</f>
        <v>0.15777637882220658</v>
      </c>
      <c r="AK83" s="55">
        <f>('Total Revenues by County'!AK83/'Total Revenues by County'!AK$4)</f>
        <v>0.88462943269861694</v>
      </c>
      <c r="AL83" s="55">
        <f>('Total Revenues by County'!AL83/'Total Revenues by County'!AL$4)</f>
        <v>2.9234410335151932</v>
      </c>
      <c r="AM83" s="55">
        <f>('Total Revenues by County'!AM83/'Total Revenues by County'!AM$4)</f>
        <v>3.5537364280287247</v>
      </c>
      <c r="AN83" s="55">
        <f>('Total Revenues by County'!AN83/'Total Revenues by County'!AN$4)</f>
        <v>55.961506276150629</v>
      </c>
      <c r="AO83" s="55">
        <f>('Total Revenues by County'!AO83/'Total Revenues by County'!AO$4)</f>
        <v>0</v>
      </c>
      <c r="AP83" s="55">
        <f>('Total Revenues by County'!AP83/'Total Revenues by County'!AP$4)</f>
        <v>5.6260667279986869</v>
      </c>
      <c r="AQ83" s="55">
        <f>('Total Revenues by County'!AQ83/'Total Revenues by County'!AQ$4)</f>
        <v>8.2643380832651686E-3</v>
      </c>
      <c r="AR83" s="55">
        <f>('Total Revenues by County'!AR83/'Total Revenues by County'!AR$4)</f>
        <v>1.0623915034377178</v>
      </c>
      <c r="AS83" s="55">
        <f>('Total Revenues by County'!AS83/'Total Revenues by County'!AS$4)</f>
        <v>3.2349978389373422</v>
      </c>
      <c r="AT83" s="55">
        <f>('Total Revenues by County'!AT83/'Total Revenues by County'!AT$4)</f>
        <v>44.581707483923928</v>
      </c>
      <c r="AU83" s="55">
        <f>('Total Revenues by County'!AU83/'Total Revenues by County'!AU$4)</f>
        <v>0</v>
      </c>
      <c r="AV83" s="55">
        <f>('Total Revenues by County'!AV83/'Total Revenues by County'!AV$4)</f>
        <v>4.8306400769817834</v>
      </c>
      <c r="AW83" s="55">
        <f>('Total Revenues by County'!AW83/'Total Revenues by County'!AW$4)</f>
        <v>0.26752675267526754</v>
      </c>
      <c r="AX83" s="55">
        <f>('Total Revenues by County'!AX83/'Total Revenues by County'!AX$4)</f>
        <v>0.68151045938936572</v>
      </c>
      <c r="AY83" s="55">
        <f>('Total Revenues by County'!AY83/'Total Revenues by County'!AY$4)</f>
        <v>0.25680629733703036</v>
      </c>
      <c r="AZ83" s="55">
        <f>('Total Revenues by County'!AZ83/'Total Revenues by County'!AZ$4)</f>
        <v>0</v>
      </c>
      <c r="BA83" s="55">
        <f>('Total Revenues by County'!BA83/'Total Revenues by County'!BA$4)</f>
        <v>0</v>
      </c>
      <c r="BB83" s="55">
        <f>('Total Revenues by County'!BB83/'Total Revenues by County'!BB$4)</f>
        <v>0</v>
      </c>
      <c r="BC83" s="55">
        <f>('Total Revenues by County'!BC83/'Total Revenues by County'!BC$4)</f>
        <v>5.2127006535513498</v>
      </c>
      <c r="BD83" s="55">
        <f>('Total Revenues by County'!BD83/'Total Revenues by County'!BD$4)</f>
        <v>0</v>
      </c>
      <c r="BE83" s="55">
        <f>('Total Revenues by County'!BE83/'Total Revenues by County'!BE$4)</f>
        <v>0.90182541478328138</v>
      </c>
      <c r="BF83" s="55">
        <f>('Total Revenues by County'!BF83/'Total Revenues by County'!BF$4)</f>
        <v>0.94988642458844663</v>
      </c>
      <c r="BG83" s="55">
        <f>('Total Revenues by County'!BG83/'Total Revenues by County'!BG$4)</f>
        <v>13.750389768253045</v>
      </c>
      <c r="BH83" s="55">
        <f>('Total Revenues by County'!BH83/'Total Revenues by County'!BH$4)</f>
        <v>0</v>
      </c>
      <c r="BI83" s="55">
        <f>('Total Revenues by County'!BI83/'Total Revenues by County'!BI$4)</f>
        <v>0.14436338173439503</v>
      </c>
      <c r="BJ83" s="55">
        <f>('Total Revenues by County'!BJ83/'Total Revenues by County'!BJ$4)</f>
        <v>0</v>
      </c>
      <c r="BK83" s="55">
        <f>('Total Revenues by County'!BK83/'Total Revenues by County'!BK$4)</f>
        <v>0</v>
      </c>
      <c r="BL83" s="55">
        <f>('Total Revenues by County'!BL83/'Total Revenues by County'!BL$4)</f>
        <v>15.507310589277802</v>
      </c>
      <c r="BM83" s="55">
        <f>('Total Revenues by County'!BM83/'Total Revenues by County'!BM$4)</f>
        <v>5.9819761828130025</v>
      </c>
      <c r="BN83" s="55">
        <f>('Total Revenues by County'!BN83/'Total Revenues by County'!BN$4)</f>
        <v>2.5404019062137961</v>
      </c>
      <c r="BO83" s="55">
        <f>('Total Revenues by County'!BO83/'Total Revenues by County'!BO$4)</f>
        <v>17.466792305692749</v>
      </c>
      <c r="BP83" s="55">
        <f>('Total Revenues by County'!BP83/'Total Revenues by County'!BP$4)</f>
        <v>14.192140690005996</v>
      </c>
      <c r="BQ83" s="17">
        <f>('Total Revenues by County'!BQ83/'Total Revenues by County'!BQ$4)</f>
        <v>6.495461118251928</v>
      </c>
    </row>
    <row r="84" spans="1:69" x14ac:dyDescent="0.25">
      <c r="A84" s="13"/>
      <c r="B84" s="14">
        <v>334.61</v>
      </c>
      <c r="C84" s="15" t="s">
        <v>80</v>
      </c>
      <c r="D84" s="55">
        <f>('Total Revenues by County'!D84/'Total Revenues by County'!D$4)</f>
        <v>0</v>
      </c>
      <c r="E84" s="55">
        <f>('Total Revenues by County'!E84/'Total Revenues by County'!E$4)</f>
        <v>0</v>
      </c>
      <c r="F84" s="55">
        <f>('Total Revenues by County'!F84/'Total Revenues by County'!F$4)</f>
        <v>0</v>
      </c>
      <c r="G84" s="55">
        <f>('Total Revenues by County'!G84/'Total Revenues by County'!G$4)</f>
        <v>0</v>
      </c>
      <c r="H84" s="55">
        <f>('Total Revenues by County'!H84/'Total Revenues by County'!H$4)</f>
        <v>0</v>
      </c>
      <c r="I84" s="55">
        <f>('Total Revenues by County'!I84/'Total Revenues by County'!I$4)</f>
        <v>1.2402277717202896</v>
      </c>
      <c r="J84" s="55">
        <f>('Total Revenues by County'!J84/'Total Revenues by County'!J$4)</f>
        <v>0</v>
      </c>
      <c r="K84" s="55">
        <f>('Total Revenues by County'!K84/'Total Revenues by County'!K$4)</f>
        <v>3.7679680956131469</v>
      </c>
      <c r="L84" s="55">
        <f>('Total Revenues by County'!L84/'Total Revenues by County'!L$4)</f>
        <v>0</v>
      </c>
      <c r="M84" s="55">
        <f>('Total Revenues by County'!M84/'Total Revenues by County'!M$4)</f>
        <v>0</v>
      </c>
      <c r="N84" s="55">
        <f>('Total Revenues by County'!N84/'Total Revenues by County'!N$4)</f>
        <v>2.2417392386165713</v>
      </c>
      <c r="O84" s="55">
        <f>('Total Revenues by County'!O84/'Total Revenues by County'!O$4)</f>
        <v>0</v>
      </c>
      <c r="P84" s="55">
        <f>('Total Revenues by County'!P84/'Total Revenues by County'!P$4)</f>
        <v>0</v>
      </c>
      <c r="Q84" s="55">
        <f>('Total Revenues by County'!Q84/'Total Revenues by County'!Q$4)</f>
        <v>0</v>
      </c>
      <c r="R84" s="55">
        <f>('Total Revenues by County'!R84/'Total Revenues by County'!R$4)</f>
        <v>0.12661490025838404</v>
      </c>
      <c r="S84" s="55">
        <f>('Total Revenues by County'!S84/'Total Revenues by County'!S$4)</f>
        <v>0.64421710416318345</v>
      </c>
      <c r="T84" s="55">
        <f>('Total Revenues by County'!T84/'Total Revenues by County'!T$4)</f>
        <v>3.2628799030219064</v>
      </c>
      <c r="U84" s="55">
        <f>('Total Revenues by County'!U84/'Total Revenues by County'!U$4)</f>
        <v>0</v>
      </c>
      <c r="V84" s="55">
        <f>('Total Revenues by County'!V84/'Total Revenues by County'!V$4)</f>
        <v>0</v>
      </c>
      <c r="W84" s="55">
        <f>('Total Revenues by County'!W84/'Total Revenues by County'!W$4)</f>
        <v>0</v>
      </c>
      <c r="X84" s="55">
        <f>('Total Revenues by County'!X84/'Total Revenues by County'!X$4)</f>
        <v>2.3755279581415873</v>
      </c>
      <c r="Y84" s="55">
        <f>('Total Revenues by County'!Y84/'Total Revenues by County'!Y$4)</f>
        <v>0</v>
      </c>
      <c r="Z84" s="55">
        <f>('Total Revenues by County'!Z84/'Total Revenues by County'!Z$4)</f>
        <v>0</v>
      </c>
      <c r="AA84" s="55">
        <f>('Total Revenues by County'!AA84/'Total Revenues by County'!AA$4)</f>
        <v>0</v>
      </c>
      <c r="AB84" s="55">
        <f>('Total Revenues by County'!AB84/'Total Revenues by County'!AB$4)</f>
        <v>0</v>
      </c>
      <c r="AC84" s="55">
        <f>('Total Revenues by County'!AC84/'Total Revenues by County'!AC$4)</f>
        <v>0</v>
      </c>
      <c r="AD84" s="55">
        <f>('Total Revenues by County'!AD84/'Total Revenues by County'!AD$4)</f>
        <v>0.17404448002238807</v>
      </c>
      <c r="AE84" s="55">
        <f>('Total Revenues by County'!AE84/'Total Revenues by County'!AE$4)</f>
        <v>1.8316354694635419</v>
      </c>
      <c r="AF84" s="55">
        <f>('Total Revenues by County'!AF84/'Total Revenues by County'!AF$4)</f>
        <v>0</v>
      </c>
      <c r="AG84" s="55">
        <f>('Total Revenues by County'!AG84/'Total Revenues by County'!AG$4)</f>
        <v>0</v>
      </c>
      <c r="AH84" s="55">
        <f>('Total Revenues by County'!AH84/'Total Revenues by County'!AH$4)</f>
        <v>0</v>
      </c>
      <c r="AI84" s="55">
        <f>('Total Revenues by County'!AI84/'Total Revenues by County'!AI$4)</f>
        <v>0</v>
      </c>
      <c r="AJ84" s="55">
        <f>('Total Revenues by County'!AJ84/'Total Revenues by County'!AJ$4)</f>
        <v>0</v>
      </c>
      <c r="AK84" s="55">
        <f>('Total Revenues by County'!AK84/'Total Revenues by County'!AK$4)</f>
        <v>0</v>
      </c>
      <c r="AL84" s="55">
        <f>('Total Revenues by County'!AL84/'Total Revenues by County'!AL$4)</f>
        <v>0.12712759585751779</v>
      </c>
      <c r="AM84" s="55">
        <f>('Total Revenues by County'!AM84/'Total Revenues by County'!AM$4)</f>
        <v>0</v>
      </c>
      <c r="AN84" s="55">
        <f>('Total Revenues by County'!AN84/'Total Revenues by County'!AN$4)</f>
        <v>0</v>
      </c>
      <c r="AO84" s="55">
        <f>('Total Revenues by County'!AO84/'Total Revenues by County'!AO$4)</f>
        <v>1.9602059925093633</v>
      </c>
      <c r="AP84" s="55">
        <f>('Total Revenues by County'!AP84/'Total Revenues by County'!AP$4)</f>
        <v>3.1432257544922608</v>
      </c>
      <c r="AQ84" s="55">
        <f>('Total Revenues by County'!AQ84/'Total Revenues by County'!AQ$4)</f>
        <v>0</v>
      </c>
      <c r="AR84" s="55">
        <f>('Total Revenues by County'!AR84/'Total Revenues by County'!AR$4)</f>
        <v>0</v>
      </c>
      <c r="AS84" s="55">
        <f>('Total Revenues by County'!AS84/'Total Revenues by County'!AS$4)</f>
        <v>0</v>
      </c>
      <c r="AT84" s="55">
        <f>('Total Revenues by County'!AT84/'Total Revenues by County'!AT$4)</f>
        <v>0</v>
      </c>
      <c r="AU84" s="55">
        <f>('Total Revenues by County'!AU84/'Total Revenues by County'!AU$4)</f>
        <v>4.7686117249092943</v>
      </c>
      <c r="AV84" s="55">
        <f>('Total Revenues by County'!AV84/'Total Revenues by County'!AV$4)</f>
        <v>0.18549180962493503</v>
      </c>
      <c r="AW84" s="55">
        <f>('Total Revenues by County'!AW84/'Total Revenues by County'!AW$4)</f>
        <v>0</v>
      </c>
      <c r="AX84" s="55">
        <f>('Total Revenues by County'!AX84/'Total Revenues by County'!AX$4)</f>
        <v>0.2354366136221635</v>
      </c>
      <c r="AY84" s="55">
        <f>('Total Revenues by County'!AY84/'Total Revenues by County'!AY$4)</f>
        <v>0</v>
      </c>
      <c r="AZ84" s="55">
        <f>('Total Revenues by County'!AZ84/'Total Revenues by County'!AZ$4)</f>
        <v>0</v>
      </c>
      <c r="BA84" s="55">
        <f>('Total Revenues by County'!BA84/'Total Revenues by County'!BA$4)</f>
        <v>0</v>
      </c>
      <c r="BB84" s="55">
        <f>('Total Revenues by County'!BB84/'Total Revenues by County'!BB$4)</f>
        <v>4.1114318820086808E-2</v>
      </c>
      <c r="BC84" s="55">
        <f>('Total Revenues by County'!BC84/'Total Revenues by County'!BC$4)</f>
        <v>0</v>
      </c>
      <c r="BD84" s="55">
        <f>('Total Revenues by County'!BD84/'Total Revenues by County'!BD$4)</f>
        <v>0</v>
      </c>
      <c r="BE84" s="55">
        <f>('Total Revenues by County'!BE84/'Total Revenues by County'!BE$4)</f>
        <v>15.356768873757492</v>
      </c>
      <c r="BF84" s="55">
        <f>('Total Revenues by County'!BF84/'Total Revenues by County'!BF$4)</f>
        <v>0</v>
      </c>
      <c r="BG84" s="55">
        <f>('Total Revenues by County'!BG84/'Total Revenues by County'!BG$4)</f>
        <v>0</v>
      </c>
      <c r="BH84" s="55">
        <f>('Total Revenues by County'!BH84/'Total Revenues by County'!BH$4)</f>
        <v>9.9310050388986104E-2</v>
      </c>
      <c r="BI84" s="55">
        <f>('Total Revenues by County'!BI84/'Total Revenues by County'!BI$4)</f>
        <v>0</v>
      </c>
      <c r="BJ84" s="55">
        <f>('Total Revenues by County'!BJ84/'Total Revenues by County'!BJ$4)</f>
        <v>0.40337186897880539</v>
      </c>
      <c r="BK84" s="55">
        <f>('Total Revenues by County'!BK84/'Total Revenues by County'!BK$4)</f>
        <v>0</v>
      </c>
      <c r="BL84" s="55">
        <f>('Total Revenues by County'!BL84/'Total Revenues by County'!BL$4)</f>
        <v>0</v>
      </c>
      <c r="BM84" s="55">
        <f>('Total Revenues by County'!BM84/'Total Revenues by County'!BM$4)</f>
        <v>0</v>
      </c>
      <c r="BN84" s="55">
        <f>('Total Revenues by County'!BN84/'Total Revenues by County'!BN$4)</f>
        <v>1.7560883393012032</v>
      </c>
      <c r="BO84" s="55">
        <f>('Total Revenues by County'!BO84/'Total Revenues by County'!BO$4)</f>
        <v>0</v>
      </c>
      <c r="BP84" s="55">
        <f>('Total Revenues by County'!BP84/'Total Revenues by County'!BP$4)</f>
        <v>0.56515814908344386</v>
      </c>
      <c r="BQ84" s="17">
        <f>('Total Revenues by County'!BQ84/'Total Revenues by County'!BQ$4)</f>
        <v>0</v>
      </c>
    </row>
    <row r="85" spans="1:69" x14ac:dyDescent="0.25">
      <c r="A85" s="13"/>
      <c r="B85" s="14">
        <v>334.62</v>
      </c>
      <c r="C85" s="15" t="s">
        <v>81</v>
      </c>
      <c r="D85" s="55">
        <f>('Total Revenues by County'!D85/'Total Revenues by County'!D$4)</f>
        <v>0</v>
      </c>
      <c r="E85" s="55">
        <f>('Total Revenues by County'!E85/'Total Revenues by County'!E$4)</f>
        <v>1.7464503042596349</v>
      </c>
      <c r="F85" s="55">
        <f>('Total Revenues by County'!F85/'Total Revenues by County'!F$4)</f>
        <v>0</v>
      </c>
      <c r="G85" s="55">
        <f>('Total Revenues by County'!G85/'Total Revenues by County'!G$4)</f>
        <v>8.6508064516129028</v>
      </c>
      <c r="H85" s="55">
        <f>('Total Revenues by County'!H85/'Total Revenues by County'!H$4)</f>
        <v>0</v>
      </c>
      <c r="I85" s="55">
        <f>('Total Revenues by County'!I85/'Total Revenues by County'!I$4)</f>
        <v>3.1755093915218304</v>
      </c>
      <c r="J85" s="55">
        <f>('Total Revenues by County'!J85/'Total Revenues by County'!J$4)</f>
        <v>0</v>
      </c>
      <c r="K85" s="55">
        <f>('Total Revenues by County'!K85/'Total Revenues by County'!K$4)</f>
        <v>0</v>
      </c>
      <c r="L85" s="55">
        <f>('Total Revenues by County'!L85/'Total Revenues by County'!L$4)</f>
        <v>0</v>
      </c>
      <c r="M85" s="55">
        <f>('Total Revenues by County'!M85/'Total Revenues by County'!M$4)</f>
        <v>0</v>
      </c>
      <c r="N85" s="55">
        <f>('Total Revenues by County'!N85/'Total Revenues by County'!N$4)</f>
        <v>0</v>
      </c>
      <c r="O85" s="55">
        <f>('Total Revenues by County'!O85/'Total Revenues by County'!O$4)</f>
        <v>0.55801039522589624</v>
      </c>
      <c r="P85" s="55">
        <f>('Total Revenues by County'!P85/'Total Revenues by County'!P$4)</f>
        <v>4.3175090356261832</v>
      </c>
      <c r="Q85" s="55">
        <f>('Total Revenues by County'!Q85/'Total Revenues by County'!Q$4)</f>
        <v>0</v>
      </c>
      <c r="R85" s="55">
        <f>('Total Revenues by County'!R85/'Total Revenues by County'!R$4)</f>
        <v>0</v>
      </c>
      <c r="S85" s="55">
        <f>('Total Revenues by County'!S85/'Total Revenues by County'!S$4)</f>
        <v>0</v>
      </c>
      <c r="T85" s="55">
        <f>('Total Revenues by County'!T85/'Total Revenues by County'!T$4)</f>
        <v>0</v>
      </c>
      <c r="U85" s="55">
        <f>('Total Revenues by County'!U85/'Total Revenues by County'!U$4)</f>
        <v>0.81232619802108263</v>
      </c>
      <c r="V85" s="55">
        <f>('Total Revenues by County'!V85/'Total Revenues by County'!V$4)</f>
        <v>0</v>
      </c>
      <c r="W85" s="55">
        <f>('Total Revenues by County'!W85/'Total Revenues by County'!W$4)</f>
        <v>0</v>
      </c>
      <c r="X85" s="55">
        <f>('Total Revenues by County'!X85/'Total Revenues by County'!X$4)</f>
        <v>0</v>
      </c>
      <c r="Y85" s="55">
        <f>('Total Revenues by County'!Y85/'Total Revenues by County'!Y$4)</f>
        <v>0</v>
      </c>
      <c r="Z85" s="55">
        <f>('Total Revenues by County'!Z85/'Total Revenues by County'!Z$4)</f>
        <v>0</v>
      </c>
      <c r="AA85" s="55">
        <f>('Total Revenues by County'!AA85/'Total Revenues by County'!AA$4)</f>
        <v>0</v>
      </c>
      <c r="AB85" s="55">
        <f>('Total Revenues by County'!AB85/'Total Revenues by County'!AB$4)</f>
        <v>0</v>
      </c>
      <c r="AC85" s="55">
        <f>('Total Revenues by County'!AC85/'Total Revenues by County'!AC$4)</f>
        <v>0</v>
      </c>
      <c r="AD85" s="55">
        <f>('Total Revenues by County'!AD85/'Total Revenues by County'!AD$4)</f>
        <v>0</v>
      </c>
      <c r="AE85" s="55">
        <f>('Total Revenues by County'!AE85/'Total Revenues by County'!AE$4)</f>
        <v>0</v>
      </c>
      <c r="AF85" s="55">
        <f>('Total Revenues by County'!AF85/'Total Revenues by County'!AF$4)</f>
        <v>0</v>
      </c>
      <c r="AG85" s="55">
        <f>('Total Revenues by County'!AG85/'Total Revenues by County'!AG$4)</f>
        <v>0</v>
      </c>
      <c r="AH85" s="55">
        <f>('Total Revenues by County'!AH85/'Total Revenues by County'!AH$4)</f>
        <v>0</v>
      </c>
      <c r="AI85" s="55">
        <f>('Total Revenues by County'!AI85/'Total Revenues by County'!AI$4)</f>
        <v>0</v>
      </c>
      <c r="AJ85" s="55">
        <f>('Total Revenues by County'!AJ85/'Total Revenues by County'!AJ$4)</f>
        <v>0.12685871259430326</v>
      </c>
      <c r="AK85" s="55">
        <f>('Total Revenues by County'!AK85/'Total Revenues by County'!AK$4)</f>
        <v>0</v>
      </c>
      <c r="AL85" s="55">
        <f>('Total Revenues by County'!AL85/'Total Revenues by County'!AL$4)</f>
        <v>0</v>
      </c>
      <c r="AM85" s="55">
        <f>('Total Revenues by County'!AM85/'Total Revenues by County'!AM$4)</f>
        <v>0</v>
      </c>
      <c r="AN85" s="55">
        <f>('Total Revenues by County'!AN85/'Total Revenues by County'!AN$4)</f>
        <v>0</v>
      </c>
      <c r="AO85" s="55">
        <f>('Total Revenues by County'!AO85/'Total Revenues by County'!AO$4)</f>
        <v>0</v>
      </c>
      <c r="AP85" s="55">
        <f>('Total Revenues by County'!AP85/'Total Revenues by County'!AP$4)</f>
        <v>11.973184277939367</v>
      </c>
      <c r="AQ85" s="55">
        <f>('Total Revenues by County'!AQ85/'Total Revenues by County'!AQ$4)</f>
        <v>0</v>
      </c>
      <c r="AR85" s="55">
        <f>('Total Revenues by County'!AR85/'Total Revenues by County'!AR$4)</f>
        <v>0</v>
      </c>
      <c r="AS85" s="55">
        <f>('Total Revenues by County'!AS85/'Total Revenues by County'!AS$4)</f>
        <v>0</v>
      </c>
      <c r="AT85" s="55">
        <f>('Total Revenues by County'!AT85/'Total Revenues by County'!AT$4)</f>
        <v>0</v>
      </c>
      <c r="AU85" s="55">
        <f>('Total Revenues by County'!AU85/'Total Revenues by County'!AU$4)</f>
        <v>0</v>
      </c>
      <c r="AV85" s="55">
        <f>('Total Revenues by County'!AV85/'Total Revenues by County'!AV$4)</f>
        <v>0</v>
      </c>
      <c r="AW85" s="55">
        <f>('Total Revenues by County'!AW85/'Total Revenues by County'!AW$4)</f>
        <v>0</v>
      </c>
      <c r="AX85" s="55">
        <f>('Total Revenues by County'!AX85/'Total Revenues by County'!AX$4)</f>
        <v>0.11984753341315024</v>
      </c>
      <c r="AY85" s="55">
        <f>('Total Revenues by County'!AY85/'Total Revenues by County'!AY$4)</f>
        <v>0.14142955505517613</v>
      </c>
      <c r="AZ85" s="55">
        <f>('Total Revenues by County'!AZ85/'Total Revenues by County'!AZ$4)</f>
        <v>0</v>
      </c>
      <c r="BA85" s="55">
        <f>('Total Revenues by County'!BA85/'Total Revenues by County'!BA$4)</f>
        <v>0</v>
      </c>
      <c r="BB85" s="55">
        <f>('Total Revenues by County'!BB85/'Total Revenues by County'!BB$4)</f>
        <v>0</v>
      </c>
      <c r="BC85" s="55">
        <f>('Total Revenues by County'!BC85/'Total Revenues by County'!BC$4)</f>
        <v>0</v>
      </c>
      <c r="BD85" s="55">
        <f>('Total Revenues by County'!BD85/'Total Revenues by County'!BD$4)</f>
        <v>0</v>
      </c>
      <c r="BE85" s="55">
        <f>('Total Revenues by County'!BE85/'Total Revenues by County'!BE$4)</f>
        <v>0</v>
      </c>
      <c r="BF85" s="55">
        <f>('Total Revenues by County'!BF85/'Total Revenues by County'!BF$4)</f>
        <v>0</v>
      </c>
      <c r="BG85" s="55">
        <f>('Total Revenues by County'!BG85/'Total Revenues by County'!BG$4)</f>
        <v>0</v>
      </c>
      <c r="BH85" s="55">
        <f>('Total Revenues by County'!BH85/'Total Revenues by County'!BH$4)</f>
        <v>0</v>
      </c>
      <c r="BI85" s="55">
        <f>('Total Revenues by County'!BI85/'Total Revenues by County'!BI$4)</f>
        <v>0</v>
      </c>
      <c r="BJ85" s="55">
        <f>('Total Revenues by County'!BJ85/'Total Revenues by County'!BJ$4)</f>
        <v>0</v>
      </c>
      <c r="BK85" s="55">
        <f>('Total Revenues by County'!BK85/'Total Revenues by County'!BK$4)</f>
        <v>0</v>
      </c>
      <c r="BL85" s="55">
        <f>('Total Revenues by County'!BL85/'Total Revenues by County'!BL$4)</f>
        <v>0</v>
      </c>
      <c r="BM85" s="55">
        <f>('Total Revenues by County'!BM85/'Total Revenues by County'!BM$4)</f>
        <v>0</v>
      </c>
      <c r="BN85" s="55">
        <f>('Total Revenues by County'!BN85/'Total Revenues by County'!BN$4)</f>
        <v>0</v>
      </c>
      <c r="BO85" s="55">
        <f>('Total Revenues by County'!BO85/'Total Revenues by County'!BO$4)</f>
        <v>5.6375097478554716E-2</v>
      </c>
      <c r="BP85" s="55">
        <f>('Total Revenues by County'!BP85/'Total Revenues by County'!BP$4)</f>
        <v>0</v>
      </c>
      <c r="BQ85" s="17">
        <f>('Total Revenues by County'!BQ85/'Total Revenues by County'!BQ$4)</f>
        <v>0</v>
      </c>
    </row>
    <row r="86" spans="1:69" x14ac:dyDescent="0.25">
      <c r="A86" s="13"/>
      <c r="B86" s="14">
        <v>334.69</v>
      </c>
      <c r="C86" s="15" t="s">
        <v>82</v>
      </c>
      <c r="D86" s="55">
        <f>('Total Revenues by County'!D86/'Total Revenues by County'!D$4)</f>
        <v>1.6509970242908432</v>
      </c>
      <c r="E86" s="55">
        <f>('Total Revenues by County'!E86/'Total Revenues by County'!E$4)</f>
        <v>0</v>
      </c>
      <c r="F86" s="55">
        <f>('Total Revenues by County'!F86/'Total Revenues by County'!F$4)</f>
        <v>0.11200933361760596</v>
      </c>
      <c r="G86" s="55">
        <f>('Total Revenues by County'!G86/'Total Revenues by County'!G$4)</f>
        <v>8.0164796633941098</v>
      </c>
      <c r="H86" s="55">
        <f>('Total Revenues by County'!H86/'Total Revenues by County'!H$4)</f>
        <v>0.96238700273843525</v>
      </c>
      <c r="I86" s="55">
        <f>('Total Revenues by County'!I86/'Total Revenues by County'!I$4)</f>
        <v>0.12642543244934687</v>
      </c>
      <c r="J86" s="55">
        <f>('Total Revenues by County'!J86/'Total Revenues by County'!J$4)</f>
        <v>0</v>
      </c>
      <c r="K86" s="55">
        <f>('Total Revenues by County'!K86/'Total Revenues by County'!K$4)</f>
        <v>0</v>
      </c>
      <c r="L86" s="55">
        <f>('Total Revenues by County'!L86/'Total Revenues by County'!L$4)</f>
        <v>4.8224248775099836</v>
      </c>
      <c r="M86" s="55">
        <f>('Total Revenues by County'!M86/'Total Revenues by County'!M$4)</f>
        <v>0.29327011238309802</v>
      </c>
      <c r="N86" s="55">
        <f>('Total Revenues by County'!N86/'Total Revenues by County'!N$4)</f>
        <v>0</v>
      </c>
      <c r="O86" s="55">
        <f>('Total Revenues by County'!O86/'Total Revenues by County'!O$4)</f>
        <v>0</v>
      </c>
      <c r="P86" s="55">
        <f>('Total Revenues by County'!P86/'Total Revenues by County'!P$4)</f>
        <v>9.1719350582295913</v>
      </c>
      <c r="Q86" s="55">
        <f>('Total Revenues by County'!Q86/'Total Revenues by County'!Q$4)</f>
        <v>2.5656436487638534</v>
      </c>
      <c r="R86" s="55">
        <f>('Total Revenues by County'!R86/'Total Revenues by County'!R$4)</f>
        <v>0.60988377758140444</v>
      </c>
      <c r="S86" s="55">
        <f>('Total Revenues by County'!S86/'Total Revenues by County'!S$4)</f>
        <v>1.5408063032937636</v>
      </c>
      <c r="T86" s="55">
        <f>('Total Revenues by County'!T86/'Total Revenues by County'!T$4)</f>
        <v>6.8404190839033681E-3</v>
      </c>
      <c r="U86" s="55">
        <f>('Total Revenues by County'!U86/'Total Revenues by County'!U$4)</f>
        <v>0.28541249002996399</v>
      </c>
      <c r="V86" s="55">
        <f>('Total Revenues by County'!V86/'Total Revenues by County'!V$4)</f>
        <v>0.20762736879390756</v>
      </c>
      <c r="W86" s="55">
        <f>('Total Revenues by County'!W86/'Total Revenues by County'!W$4)</f>
        <v>0</v>
      </c>
      <c r="X86" s="55">
        <f>('Total Revenues by County'!X86/'Total Revenues by County'!X$4)</f>
        <v>0</v>
      </c>
      <c r="Y86" s="55">
        <f>('Total Revenues by County'!Y86/'Total Revenues by County'!Y$4)</f>
        <v>6.3535374011757551</v>
      </c>
      <c r="Z86" s="55">
        <f>('Total Revenues by County'!Z86/'Total Revenues by County'!Z$4)</f>
        <v>0</v>
      </c>
      <c r="AA86" s="55">
        <f>('Total Revenues by County'!AA86/'Total Revenues by County'!AA$4)</f>
        <v>3.8660194174757283</v>
      </c>
      <c r="AB86" s="55">
        <f>('Total Revenues by County'!AB86/'Total Revenues by County'!AB$4)</f>
        <v>0.21810068411487574</v>
      </c>
      <c r="AC86" s="55">
        <f>('Total Revenues by County'!AC86/'Total Revenues by County'!AC$4)</f>
        <v>2.4846638187597434</v>
      </c>
      <c r="AD86" s="55">
        <f>('Total Revenues by County'!AD86/'Total Revenues by County'!AD$4)</f>
        <v>3.522231062473459</v>
      </c>
      <c r="AE86" s="55">
        <f>('Total Revenues by County'!AE86/'Total Revenues by County'!AE$4)</f>
        <v>0</v>
      </c>
      <c r="AF86" s="55">
        <f>('Total Revenues by County'!AF86/'Total Revenues by County'!AF$4)</f>
        <v>2.535717390674356</v>
      </c>
      <c r="AG86" s="55">
        <f>('Total Revenues by County'!AG86/'Total Revenues by County'!AG$4)</f>
        <v>0</v>
      </c>
      <c r="AH86" s="55">
        <f>('Total Revenues by County'!AH86/'Total Revenues by County'!AH$4)</f>
        <v>0</v>
      </c>
      <c r="AI86" s="55">
        <f>('Total Revenues by County'!AI86/'Total Revenues by County'!AI$4)</f>
        <v>0</v>
      </c>
      <c r="AJ86" s="55">
        <f>('Total Revenues by County'!AJ86/'Total Revenues by County'!AJ$4)</f>
        <v>0</v>
      </c>
      <c r="AK86" s="55">
        <f>('Total Revenues by County'!AK86/'Total Revenues by County'!AK$4)</f>
        <v>0.73437909088264475</v>
      </c>
      <c r="AL86" s="55">
        <f>('Total Revenues by County'!AL86/'Total Revenues by County'!AL$4)</f>
        <v>0</v>
      </c>
      <c r="AM86" s="55">
        <f>('Total Revenues by County'!AM86/'Total Revenues by County'!AM$4)</f>
        <v>0.69765446925320462</v>
      </c>
      <c r="AN86" s="55">
        <f>('Total Revenues by County'!AN86/'Total Revenues by County'!AN$4)</f>
        <v>3.018768679019725</v>
      </c>
      <c r="AO86" s="55">
        <f>('Total Revenues by County'!AO86/'Total Revenues by County'!AO$4)</f>
        <v>1.0724615064502705</v>
      </c>
      <c r="AP86" s="55">
        <f>('Total Revenues by County'!AP86/'Total Revenues by County'!AP$4)</f>
        <v>0</v>
      </c>
      <c r="AQ86" s="55">
        <f>('Total Revenues by County'!AQ86/'Total Revenues by County'!AQ$4)</f>
        <v>0</v>
      </c>
      <c r="AR86" s="55">
        <f>('Total Revenues by County'!AR86/'Total Revenues by County'!AR$4)</f>
        <v>0.52441258081712439</v>
      </c>
      <c r="AS86" s="55">
        <f>('Total Revenues by County'!AS86/'Total Revenues by County'!AS$4)</f>
        <v>22.637720577602579</v>
      </c>
      <c r="AT86" s="55">
        <f>('Total Revenues by County'!AT86/'Total Revenues by County'!AT$4)</f>
        <v>9.5432070050622517</v>
      </c>
      <c r="AU86" s="55">
        <f>('Total Revenues by County'!AU86/'Total Revenues by County'!AU$4)</f>
        <v>0</v>
      </c>
      <c r="AV86" s="55">
        <f>('Total Revenues by County'!AV86/'Total Revenues by County'!AV$4)</f>
        <v>0</v>
      </c>
      <c r="AW86" s="55">
        <f>('Total Revenues by County'!AW86/'Total Revenues by County'!AW$4)</f>
        <v>6.3027302730273025</v>
      </c>
      <c r="AX86" s="55">
        <f>('Total Revenues by County'!AX86/'Total Revenues by County'!AX$4)</f>
        <v>3.9407097654709258</v>
      </c>
      <c r="AY86" s="55">
        <f>('Total Revenues by County'!AY86/'Total Revenues by County'!AY$4)</f>
        <v>0</v>
      </c>
      <c r="AZ86" s="55">
        <f>('Total Revenues by County'!AZ86/'Total Revenues by County'!AZ$4)</f>
        <v>2.1991373602982729</v>
      </c>
      <c r="BA86" s="55">
        <f>('Total Revenues by County'!BA86/'Total Revenues by County'!BA$4)</f>
        <v>4.0549002898662999E-2</v>
      </c>
      <c r="BB86" s="55">
        <f>('Total Revenues by County'!BB86/'Total Revenues by County'!BB$4)</f>
        <v>0</v>
      </c>
      <c r="BC86" s="55">
        <f>('Total Revenues by County'!BC86/'Total Revenues by County'!BC$4)</f>
        <v>4.9331882842408588</v>
      </c>
      <c r="BD86" s="55">
        <f>('Total Revenues by County'!BD86/'Total Revenues by County'!BD$4)</f>
        <v>0</v>
      </c>
      <c r="BE86" s="55">
        <f>('Total Revenues by County'!BE86/'Total Revenues by County'!BE$4)</f>
        <v>0</v>
      </c>
      <c r="BF86" s="55">
        <f>('Total Revenues by County'!BF86/'Total Revenues by County'!BF$4)</f>
        <v>2.2894535060783543</v>
      </c>
      <c r="BG86" s="55">
        <f>('Total Revenues by County'!BG86/'Total Revenues by County'!BG$4)</f>
        <v>2.3905279708268372</v>
      </c>
      <c r="BH86" s="55">
        <f>('Total Revenues by County'!BH86/'Total Revenues by County'!BH$4)</f>
        <v>0</v>
      </c>
      <c r="BI86" s="55">
        <f>('Total Revenues by County'!BI86/'Total Revenues by County'!BI$4)</f>
        <v>6.6261668535524867E-3</v>
      </c>
      <c r="BJ86" s="55">
        <f>('Total Revenues by County'!BJ86/'Total Revenues by County'!BJ$4)</f>
        <v>0</v>
      </c>
      <c r="BK86" s="55">
        <f>('Total Revenues by County'!BK86/'Total Revenues by County'!BK$4)</f>
        <v>0</v>
      </c>
      <c r="BL86" s="55">
        <f>('Total Revenues by County'!BL86/'Total Revenues by County'!BL$4)</f>
        <v>4.7239698715108549</v>
      </c>
      <c r="BM86" s="55">
        <f>('Total Revenues by County'!BM86/'Total Revenues by County'!BM$4)</f>
        <v>0</v>
      </c>
      <c r="BN86" s="55">
        <f>('Total Revenues by County'!BN86/'Total Revenues by County'!BN$4)</f>
        <v>7.6189917770773136E-2</v>
      </c>
      <c r="BO86" s="55">
        <f>('Total Revenues by County'!BO86/'Total Revenues by County'!BO$4)</f>
        <v>0.62132830777229009</v>
      </c>
      <c r="BP86" s="55">
        <f>('Total Revenues by County'!BP86/'Total Revenues by County'!BP$4)</f>
        <v>0</v>
      </c>
      <c r="BQ86" s="17">
        <f>('Total Revenues by County'!BQ86/'Total Revenues by County'!BQ$4)</f>
        <v>0</v>
      </c>
    </row>
    <row r="87" spans="1:69" x14ac:dyDescent="0.25">
      <c r="A87" s="13"/>
      <c r="B87" s="14">
        <v>334.7</v>
      </c>
      <c r="C87" s="15" t="s">
        <v>83</v>
      </c>
      <c r="D87" s="55">
        <f>('Total Revenues by County'!D87/'Total Revenues by County'!D$4)</f>
        <v>0</v>
      </c>
      <c r="E87" s="55">
        <f>('Total Revenues by County'!E87/'Total Revenues by County'!E$4)</f>
        <v>34.190263691683569</v>
      </c>
      <c r="F87" s="55">
        <f>('Total Revenues by County'!F87/'Total Revenues by County'!F$4)</f>
        <v>3.1355151256721863</v>
      </c>
      <c r="G87" s="55">
        <f>('Total Revenues by County'!G87/'Total Revenues by County'!G$4)</f>
        <v>7.6246143057503506</v>
      </c>
      <c r="H87" s="55">
        <f>('Total Revenues by County'!H87/'Total Revenues by County'!H$4)</f>
        <v>0.84177806896145579</v>
      </c>
      <c r="I87" s="55">
        <f>('Total Revenues by County'!I87/'Total Revenues by County'!I$4)</f>
        <v>1.1938908485148729</v>
      </c>
      <c r="J87" s="55">
        <f>('Total Revenues by County'!J87/'Total Revenues by County'!J$4)</f>
        <v>19.25928205128205</v>
      </c>
      <c r="K87" s="55">
        <f>('Total Revenues by County'!K87/'Total Revenues by County'!K$4)</f>
        <v>3.7938591556338999</v>
      </c>
      <c r="L87" s="55">
        <f>('Total Revenues by County'!L87/'Total Revenues by County'!L$4)</f>
        <v>1.136098445155626</v>
      </c>
      <c r="M87" s="55">
        <f>('Total Revenues by County'!M87/'Total Revenues by County'!M$4)</f>
        <v>4.6154716684567623</v>
      </c>
      <c r="N87" s="55">
        <f>('Total Revenues by County'!N87/'Total Revenues by County'!N$4)</f>
        <v>0.12482582732022891</v>
      </c>
      <c r="O87" s="55">
        <f>('Total Revenues by County'!O87/'Total Revenues by County'!O$4)</f>
        <v>7.4405532274066726</v>
      </c>
      <c r="P87" s="55">
        <f>('Total Revenues by County'!P87/'Total Revenues by County'!P$4)</f>
        <v>2.050083185129941</v>
      </c>
      <c r="Q87" s="55">
        <f>('Total Revenues by County'!Q87/'Total Revenues by County'!Q$4)</f>
        <v>45.197539885519426</v>
      </c>
      <c r="R87" s="55">
        <f>('Total Revenues by County'!R87/'Total Revenues by County'!R$4)</f>
        <v>0.29775652764104443</v>
      </c>
      <c r="S87" s="55">
        <f>('Total Revenues by County'!S87/'Total Revenues by County'!S$4)</f>
        <v>2.0038350610265843</v>
      </c>
      <c r="T87" s="55">
        <f>('Total Revenues by County'!T87/'Total Revenues by County'!T$4)</f>
        <v>54.275521690189628</v>
      </c>
      <c r="U87" s="55">
        <f>('Total Revenues by County'!U87/'Total Revenues by County'!U$4)</f>
        <v>9.1905408609799739</v>
      </c>
      <c r="V87" s="55">
        <f>('Total Revenues by County'!V87/'Total Revenues by County'!V$4)</f>
        <v>10.118602042623532</v>
      </c>
      <c r="W87" s="55">
        <f>('Total Revenues by County'!W87/'Total Revenues by County'!W$4)</f>
        <v>0</v>
      </c>
      <c r="X87" s="55">
        <f>('Total Revenues by County'!X87/'Total Revenues by County'!X$4)</f>
        <v>8.145054529408057</v>
      </c>
      <c r="Y87" s="55">
        <f>('Total Revenues by County'!Y87/'Total Revenues by County'!Y$4)</f>
        <v>20.607743766470708</v>
      </c>
      <c r="Z87" s="55">
        <f>('Total Revenues by County'!Z87/'Total Revenues by County'!Z$4)</f>
        <v>0</v>
      </c>
      <c r="AA87" s="55">
        <f>('Total Revenues by County'!AA87/'Total Revenues by County'!AA$4)</f>
        <v>122.05447112927951</v>
      </c>
      <c r="AB87" s="55">
        <f>('Total Revenues by County'!AB87/'Total Revenues by County'!AB$4)</f>
        <v>3.6354049705402307</v>
      </c>
      <c r="AC87" s="55">
        <f>('Total Revenues by County'!AC87/'Total Revenues by County'!AC$4)</f>
        <v>5.4916688599599137</v>
      </c>
      <c r="AD87" s="55">
        <f>('Total Revenues by County'!AD87/'Total Revenues by County'!AD$4)</f>
        <v>1.0412983454629172</v>
      </c>
      <c r="AE87" s="55">
        <f>('Total Revenues by County'!AE87/'Total Revenues by County'!AE$4)</f>
        <v>1.6191097505896523</v>
      </c>
      <c r="AF87" s="55">
        <f>('Total Revenues by County'!AF87/'Total Revenues by County'!AF$4)</f>
        <v>2.8005477149563855</v>
      </c>
      <c r="AG87" s="55">
        <f>('Total Revenues by County'!AG87/'Total Revenues by County'!AG$4)</f>
        <v>3.9007357375467375</v>
      </c>
      <c r="AH87" s="55">
        <f>('Total Revenues by County'!AH87/'Total Revenues by County'!AH$4)</f>
        <v>7.2696294289004806</v>
      </c>
      <c r="AI87" s="55">
        <f>('Total Revenues by County'!AI87/'Total Revenues by County'!AI$4)</f>
        <v>26.245434047350621</v>
      </c>
      <c r="AJ87" s="55">
        <f>('Total Revenues by County'!AJ87/'Total Revenues by County'!AJ$4)</f>
        <v>1.3531797998296566</v>
      </c>
      <c r="AK87" s="55">
        <f>('Total Revenues by County'!AK87/'Total Revenues by County'!AK$4)</f>
        <v>2.5902248712735596</v>
      </c>
      <c r="AL87" s="55">
        <f>('Total Revenues by County'!AL87/'Total Revenues by County'!AL$4)</f>
        <v>3.7815141912322541</v>
      </c>
      <c r="AM87" s="55">
        <f>('Total Revenues by County'!AM87/'Total Revenues by County'!AM$4)</f>
        <v>4.2872233523688141</v>
      </c>
      <c r="AN87" s="55">
        <f>('Total Revenues by County'!AN87/'Total Revenues by County'!AN$4)</f>
        <v>6.8212791392707715</v>
      </c>
      <c r="AO87" s="55">
        <f>('Total Revenues by County'!AO87/'Total Revenues by County'!AO$4)</f>
        <v>45.049729504785688</v>
      </c>
      <c r="AP87" s="55">
        <f>('Total Revenues by County'!AP87/'Total Revenues by County'!AP$4)</f>
        <v>2.822998268454588</v>
      </c>
      <c r="AQ87" s="55">
        <f>('Total Revenues by County'!AQ87/'Total Revenues by County'!AQ$4)</f>
        <v>0.44654289275979991</v>
      </c>
      <c r="AR87" s="55">
        <f>('Total Revenues by County'!AR87/'Total Revenues by County'!AR$4)</f>
        <v>1.5445741467215244</v>
      </c>
      <c r="AS87" s="55">
        <f>('Total Revenues by County'!AS87/'Total Revenues by County'!AS$4)</f>
        <v>0.92537784548261792</v>
      </c>
      <c r="AT87" s="55">
        <f>('Total Revenues by County'!AT87/'Total Revenues by County'!AT$4)</f>
        <v>1.3583116705431659</v>
      </c>
      <c r="AU87" s="55">
        <f>('Total Revenues by County'!AU87/'Total Revenues by County'!AU$4)</f>
        <v>3.1291431377363121</v>
      </c>
      <c r="AV87" s="55">
        <f>('Total Revenues by County'!AV87/'Total Revenues by County'!AV$4)</f>
        <v>0.83231575803829183</v>
      </c>
      <c r="AW87" s="55">
        <f>('Total Revenues by County'!AW87/'Total Revenues by County'!AW$4)</f>
        <v>21.415866586658666</v>
      </c>
      <c r="AX87" s="55">
        <f>('Total Revenues by County'!AX87/'Total Revenues by County'!AX$4)</f>
        <v>0.34901514543315798</v>
      </c>
      <c r="AY87" s="55">
        <f>('Total Revenues by County'!AY87/'Total Revenues by County'!AY$4)</f>
        <v>3.2938199006271285</v>
      </c>
      <c r="AZ87" s="55">
        <f>('Total Revenues by County'!AZ87/'Total Revenues by County'!AZ$4)</f>
        <v>1.2178316746633295</v>
      </c>
      <c r="BA87" s="55">
        <f>('Total Revenues by County'!BA87/'Total Revenues by County'!BA$4)</f>
        <v>0.6195198161382578</v>
      </c>
      <c r="BB87" s="55">
        <f>('Total Revenues by County'!BB87/'Total Revenues by County'!BB$4)</f>
        <v>2.2010949852816348</v>
      </c>
      <c r="BC87" s="55">
        <f>('Total Revenues by County'!BC87/'Total Revenues by County'!BC$4)</f>
        <v>0</v>
      </c>
      <c r="BD87" s="55">
        <f>('Total Revenues by County'!BD87/'Total Revenues by County'!BD$4)</f>
        <v>2.7796245495132053</v>
      </c>
      <c r="BE87" s="55">
        <f>('Total Revenues by County'!BE87/'Total Revenues by County'!BE$4)</f>
        <v>1.4102684185877636</v>
      </c>
      <c r="BF87" s="55">
        <f>('Total Revenues by County'!BF87/'Total Revenues by County'!BF$4)</f>
        <v>0.51278848334527283</v>
      </c>
      <c r="BG87" s="55">
        <f>('Total Revenues by County'!BG87/'Total Revenues by County'!BG$4)</f>
        <v>2.6479665988425864</v>
      </c>
      <c r="BH87" s="55">
        <f>('Total Revenues by County'!BH87/'Total Revenues by County'!BH$4)</f>
        <v>0.67863317239779886</v>
      </c>
      <c r="BI87" s="55">
        <f>('Total Revenues by County'!BI87/'Total Revenues by County'!BI$4)</f>
        <v>0.36504241598417858</v>
      </c>
      <c r="BJ87" s="55">
        <f>('Total Revenues by County'!BJ87/'Total Revenues by County'!BJ$4)</f>
        <v>5.2990044958253053</v>
      </c>
      <c r="BK87" s="55">
        <f>('Total Revenues by County'!BK87/'Total Revenues by County'!BK$4)</f>
        <v>0</v>
      </c>
      <c r="BL87" s="55">
        <f>('Total Revenues by County'!BL87/'Total Revenues by County'!BL$4)</f>
        <v>5.2347806823216656</v>
      </c>
      <c r="BM87" s="55">
        <f>('Total Revenues by County'!BM87/'Total Revenues by County'!BM$4)</f>
        <v>7.1257804956549728</v>
      </c>
      <c r="BN87" s="55">
        <f>('Total Revenues by County'!BN87/'Total Revenues by County'!BN$4)</f>
        <v>1.4381198278180241</v>
      </c>
      <c r="BO87" s="55">
        <f>('Total Revenues by County'!BO87/'Total Revenues by County'!BO$4)</f>
        <v>50.486580452300494</v>
      </c>
      <c r="BP87" s="55">
        <f>('Total Revenues by County'!BP87/'Total Revenues by County'!BP$4)</f>
        <v>22.393801209963119</v>
      </c>
      <c r="BQ87" s="17">
        <f>('Total Revenues by County'!BQ87/'Total Revenues by County'!BQ$4)</f>
        <v>5.6858933161953731</v>
      </c>
    </row>
    <row r="88" spans="1:69" x14ac:dyDescent="0.25">
      <c r="A88" s="13"/>
      <c r="B88" s="14">
        <v>334.83</v>
      </c>
      <c r="C88" s="15" t="s">
        <v>84</v>
      </c>
      <c r="D88" s="55">
        <f>('Total Revenues by County'!D88/'Total Revenues by County'!D$4)</f>
        <v>0</v>
      </c>
      <c r="E88" s="55">
        <f>('Total Revenues by County'!E88/'Total Revenues by County'!E$4)</f>
        <v>0</v>
      </c>
      <c r="F88" s="55">
        <f>('Total Revenues by County'!F88/'Total Revenues by County'!F$4)</f>
        <v>0</v>
      </c>
      <c r="G88" s="55">
        <f>('Total Revenues by County'!G88/'Total Revenues by County'!G$4)</f>
        <v>0</v>
      </c>
      <c r="H88" s="55">
        <f>('Total Revenues by County'!H88/'Total Revenues by County'!H$4)</f>
        <v>0</v>
      </c>
      <c r="I88" s="55">
        <f>('Total Revenues by County'!I88/'Total Revenues by County'!I$4)</f>
        <v>0</v>
      </c>
      <c r="J88" s="55">
        <f>('Total Revenues by County'!J88/'Total Revenues by County'!J$4)</f>
        <v>0</v>
      </c>
      <c r="K88" s="55">
        <f>('Total Revenues by County'!K88/'Total Revenues by County'!K$4)</f>
        <v>0</v>
      </c>
      <c r="L88" s="55">
        <f>('Total Revenues by County'!L88/'Total Revenues by County'!L$4)</f>
        <v>0</v>
      </c>
      <c r="M88" s="55">
        <f>('Total Revenues by County'!M88/'Total Revenues by County'!M$4)</f>
        <v>0</v>
      </c>
      <c r="N88" s="55">
        <f>('Total Revenues by County'!N88/'Total Revenues by County'!N$4)</f>
        <v>0</v>
      </c>
      <c r="O88" s="55">
        <f>('Total Revenues by County'!O88/'Total Revenues by County'!O$4)</f>
        <v>0</v>
      </c>
      <c r="P88" s="55">
        <f>('Total Revenues by County'!P88/'Total Revenues by County'!P$4)</f>
        <v>0</v>
      </c>
      <c r="Q88" s="55">
        <f>('Total Revenues by County'!Q88/'Total Revenues by County'!Q$4)</f>
        <v>0</v>
      </c>
      <c r="R88" s="55">
        <f>('Total Revenues by County'!R88/'Total Revenues by County'!R$4)</f>
        <v>0</v>
      </c>
      <c r="S88" s="55">
        <f>('Total Revenues by County'!S88/'Total Revenues by County'!S$4)</f>
        <v>0</v>
      </c>
      <c r="T88" s="55">
        <f>('Total Revenues by County'!T88/'Total Revenues by County'!T$4)</f>
        <v>0</v>
      </c>
      <c r="U88" s="55">
        <f>('Total Revenues by County'!U88/'Total Revenues by County'!U$4)</f>
        <v>0</v>
      </c>
      <c r="V88" s="55">
        <f>('Total Revenues by County'!V88/'Total Revenues by County'!V$4)</f>
        <v>0</v>
      </c>
      <c r="W88" s="55">
        <f>('Total Revenues by County'!W88/'Total Revenues by County'!W$4)</f>
        <v>0</v>
      </c>
      <c r="X88" s="55">
        <f>('Total Revenues by County'!X88/'Total Revenues by County'!X$4)</f>
        <v>0</v>
      </c>
      <c r="Y88" s="55">
        <f>('Total Revenues by County'!Y88/'Total Revenues by County'!Y$4)</f>
        <v>0</v>
      </c>
      <c r="Z88" s="55">
        <f>('Total Revenues by County'!Z88/'Total Revenues by County'!Z$4)</f>
        <v>0</v>
      </c>
      <c r="AA88" s="55">
        <f>('Total Revenues by County'!AA88/'Total Revenues by County'!AA$4)</f>
        <v>0</v>
      </c>
      <c r="AB88" s="55">
        <f>('Total Revenues by County'!AB88/'Total Revenues by County'!AB$4)</f>
        <v>0</v>
      </c>
      <c r="AC88" s="55">
        <f>('Total Revenues by County'!AC88/'Total Revenues by County'!AC$4)</f>
        <v>0</v>
      </c>
      <c r="AD88" s="55">
        <f>('Total Revenues by County'!AD88/'Total Revenues by County'!AD$4)</f>
        <v>5.8475821370520965E-2</v>
      </c>
      <c r="AE88" s="55">
        <f>('Total Revenues by County'!AE88/'Total Revenues by County'!AE$4)</f>
        <v>0</v>
      </c>
      <c r="AF88" s="55">
        <f>('Total Revenues by County'!AF88/'Total Revenues by County'!AF$4)</f>
        <v>0</v>
      </c>
      <c r="AG88" s="55">
        <f>('Total Revenues by County'!AG88/'Total Revenues by County'!AG$4)</f>
        <v>0</v>
      </c>
      <c r="AH88" s="55">
        <f>('Total Revenues by County'!AH88/'Total Revenues by County'!AH$4)</f>
        <v>0</v>
      </c>
      <c r="AI88" s="55">
        <f>('Total Revenues by County'!AI88/'Total Revenues by County'!AI$4)</f>
        <v>0</v>
      </c>
      <c r="AJ88" s="55">
        <f>('Total Revenues by County'!AJ88/'Total Revenues by County'!AJ$4)</f>
        <v>0</v>
      </c>
      <c r="AK88" s="55">
        <f>('Total Revenues by County'!AK88/'Total Revenues by County'!AK$4)</f>
        <v>0</v>
      </c>
      <c r="AL88" s="55">
        <f>('Total Revenues by County'!AL88/'Total Revenues by County'!AL$4)</f>
        <v>0.85039584445001037</v>
      </c>
      <c r="AM88" s="55">
        <f>('Total Revenues by County'!AM88/'Total Revenues by County'!AM$4)</f>
        <v>0</v>
      </c>
      <c r="AN88" s="55">
        <f>('Total Revenues by County'!AN88/'Total Revenues by County'!AN$4)</f>
        <v>0</v>
      </c>
      <c r="AO88" s="55">
        <f>('Total Revenues by County'!AO88/'Total Revenues by County'!AO$4)</f>
        <v>0</v>
      </c>
      <c r="AP88" s="55">
        <f>('Total Revenues by County'!AP88/'Total Revenues by County'!AP$4)</f>
        <v>0</v>
      </c>
      <c r="AQ88" s="55">
        <f>('Total Revenues by County'!AQ88/'Total Revenues by County'!AQ$4)</f>
        <v>0</v>
      </c>
      <c r="AR88" s="55">
        <f>('Total Revenues by County'!AR88/'Total Revenues by County'!AR$4)</f>
        <v>0</v>
      </c>
      <c r="AS88" s="55">
        <f>('Total Revenues by County'!AS88/'Total Revenues by County'!AS$4)</f>
        <v>0</v>
      </c>
      <c r="AT88" s="55">
        <f>('Total Revenues by County'!AT88/'Total Revenues by County'!AT$4)</f>
        <v>0</v>
      </c>
      <c r="AU88" s="55">
        <f>('Total Revenues by County'!AU88/'Total Revenues by County'!AU$4)</f>
        <v>0</v>
      </c>
      <c r="AV88" s="55">
        <f>('Total Revenues by County'!AV88/'Total Revenues by County'!AV$4)</f>
        <v>0</v>
      </c>
      <c r="AW88" s="55">
        <f>('Total Revenues by County'!AW88/'Total Revenues by County'!AW$4)</f>
        <v>0</v>
      </c>
      <c r="AX88" s="55">
        <f>('Total Revenues by County'!AX88/'Total Revenues by County'!AX$4)</f>
        <v>0</v>
      </c>
      <c r="AY88" s="55">
        <f>('Total Revenues by County'!AY88/'Total Revenues by County'!AY$4)</f>
        <v>0</v>
      </c>
      <c r="AZ88" s="55">
        <f>('Total Revenues by County'!AZ88/'Total Revenues by County'!AZ$4)</f>
        <v>0</v>
      </c>
      <c r="BA88" s="55">
        <f>('Total Revenues by County'!BA88/'Total Revenues by County'!BA$4)</f>
        <v>0</v>
      </c>
      <c r="BB88" s="55">
        <f>('Total Revenues by County'!BB88/'Total Revenues by County'!BB$4)</f>
        <v>0</v>
      </c>
      <c r="BC88" s="55">
        <f>('Total Revenues by County'!BC88/'Total Revenues by County'!BC$4)</f>
        <v>0</v>
      </c>
      <c r="BD88" s="55">
        <f>('Total Revenues by County'!BD88/'Total Revenues by County'!BD$4)</f>
        <v>0</v>
      </c>
      <c r="BE88" s="55">
        <f>('Total Revenues by County'!BE88/'Total Revenues by County'!BE$4)</f>
        <v>0</v>
      </c>
      <c r="BF88" s="55">
        <f>('Total Revenues by County'!BF88/'Total Revenues by County'!BF$4)</f>
        <v>0</v>
      </c>
      <c r="BG88" s="55">
        <f>('Total Revenues by County'!BG88/'Total Revenues by County'!BG$4)</f>
        <v>0</v>
      </c>
      <c r="BH88" s="55">
        <f>('Total Revenues by County'!BH88/'Total Revenues by County'!BH$4)</f>
        <v>0</v>
      </c>
      <c r="BI88" s="55">
        <f>('Total Revenues by County'!BI88/'Total Revenues by County'!BI$4)</f>
        <v>0</v>
      </c>
      <c r="BJ88" s="55">
        <f>('Total Revenues by County'!BJ88/'Total Revenues by County'!BJ$4)</f>
        <v>0</v>
      </c>
      <c r="BK88" s="55">
        <f>('Total Revenues by County'!BK88/'Total Revenues by County'!BK$4)</f>
        <v>0</v>
      </c>
      <c r="BL88" s="55">
        <f>('Total Revenues by County'!BL88/'Total Revenues by County'!BL$4)</f>
        <v>0</v>
      </c>
      <c r="BM88" s="55">
        <f>('Total Revenues by County'!BM88/'Total Revenues by County'!BM$4)</f>
        <v>0</v>
      </c>
      <c r="BN88" s="55">
        <f>('Total Revenues by County'!BN88/'Total Revenues by County'!BN$4)</f>
        <v>0</v>
      </c>
      <c r="BO88" s="55">
        <f>('Total Revenues by County'!BO88/'Total Revenues by County'!BO$4)</f>
        <v>0</v>
      </c>
      <c r="BP88" s="55">
        <f>('Total Revenues by County'!BP88/'Total Revenues by County'!BP$4)</f>
        <v>0</v>
      </c>
      <c r="BQ88" s="17">
        <f>('Total Revenues by County'!BQ88/'Total Revenues by County'!BQ$4)</f>
        <v>0</v>
      </c>
    </row>
    <row r="89" spans="1:69" x14ac:dyDescent="0.25">
      <c r="A89" s="13"/>
      <c r="B89" s="14">
        <v>334.89</v>
      </c>
      <c r="C89" s="15" t="s">
        <v>85</v>
      </c>
      <c r="D89" s="55">
        <f>('Total Revenues by County'!D89/'Total Revenues by County'!D$4)</f>
        <v>0</v>
      </c>
      <c r="E89" s="55">
        <f>('Total Revenues by County'!E89/'Total Revenues by County'!E$4)</f>
        <v>0</v>
      </c>
      <c r="F89" s="55">
        <f>('Total Revenues by County'!F89/'Total Revenues by County'!F$4)</f>
        <v>0</v>
      </c>
      <c r="G89" s="55">
        <f>('Total Revenues by County'!G89/'Total Revenues by County'!G$4)</f>
        <v>0</v>
      </c>
      <c r="H89" s="55">
        <f>('Total Revenues by County'!H89/'Total Revenues by County'!H$4)</f>
        <v>0.92917979447012755</v>
      </c>
      <c r="I89" s="55">
        <f>('Total Revenues by County'!I89/'Total Revenues by County'!I$4)</f>
        <v>0</v>
      </c>
      <c r="J89" s="55">
        <f>('Total Revenues by County'!J89/'Total Revenues by County'!J$4)</f>
        <v>2.6812991452991453</v>
      </c>
      <c r="K89" s="55">
        <f>('Total Revenues by County'!K89/'Total Revenues by County'!K$4)</f>
        <v>0</v>
      </c>
      <c r="L89" s="55">
        <f>('Total Revenues by County'!L89/'Total Revenues by County'!L$4)</f>
        <v>0</v>
      </c>
      <c r="M89" s="55">
        <f>('Total Revenues by County'!M89/'Total Revenues by County'!M$4)</f>
        <v>0</v>
      </c>
      <c r="N89" s="55">
        <f>('Total Revenues by County'!N89/'Total Revenues by County'!N$4)</f>
        <v>0</v>
      </c>
      <c r="O89" s="55">
        <f>('Total Revenues by County'!O89/'Total Revenues by County'!O$4)</f>
        <v>0</v>
      </c>
      <c r="P89" s="55">
        <f>('Total Revenues by County'!P89/'Total Revenues by County'!P$4)</f>
        <v>0</v>
      </c>
      <c r="Q89" s="55">
        <f>('Total Revenues by County'!Q89/'Total Revenues by County'!Q$4)</f>
        <v>0</v>
      </c>
      <c r="R89" s="55">
        <f>('Total Revenues by County'!R89/'Total Revenues by County'!R$4)</f>
        <v>0</v>
      </c>
      <c r="S89" s="55">
        <f>('Total Revenues by County'!S89/'Total Revenues by County'!S$4)</f>
        <v>0</v>
      </c>
      <c r="T89" s="55">
        <f>('Total Revenues by County'!T89/'Total Revenues by County'!T$4)</f>
        <v>6.1278898605939904</v>
      </c>
      <c r="U89" s="55">
        <f>('Total Revenues by County'!U89/'Total Revenues by County'!U$4)</f>
        <v>0</v>
      </c>
      <c r="V89" s="55">
        <f>('Total Revenues by County'!V89/'Total Revenues by County'!V$4)</f>
        <v>0</v>
      </c>
      <c r="W89" s="55">
        <f>('Total Revenues by County'!W89/'Total Revenues by County'!W$4)</f>
        <v>0</v>
      </c>
      <c r="X89" s="55">
        <f>('Total Revenues by County'!X89/'Total Revenues by County'!X$4)</f>
        <v>2.0362478724074893</v>
      </c>
      <c r="Y89" s="55">
        <f>('Total Revenues by County'!Y89/'Total Revenues by County'!Y$4)</f>
        <v>0</v>
      </c>
      <c r="Z89" s="55">
        <f>('Total Revenues by County'!Z89/'Total Revenues by County'!Z$4)</f>
        <v>0</v>
      </c>
      <c r="AA89" s="55">
        <f>('Total Revenues by County'!AA89/'Total Revenues by County'!AA$4)</f>
        <v>0</v>
      </c>
      <c r="AB89" s="55">
        <f>('Total Revenues by County'!AB89/'Total Revenues by County'!AB$4)</f>
        <v>0</v>
      </c>
      <c r="AC89" s="55">
        <f>('Total Revenues by County'!AC89/'Total Revenues by County'!AC$4)</f>
        <v>1.3248638471038405</v>
      </c>
      <c r="AD89" s="55">
        <f>('Total Revenues by County'!AD89/'Total Revenues by County'!AD$4)</f>
        <v>4.2378870931789594</v>
      </c>
      <c r="AE89" s="55">
        <f>('Total Revenues by County'!AE89/'Total Revenues by County'!AE$4)</f>
        <v>0</v>
      </c>
      <c r="AF89" s="55">
        <f>('Total Revenues by County'!AF89/'Total Revenues by County'!AF$4)</f>
        <v>0</v>
      </c>
      <c r="AG89" s="55">
        <f>('Total Revenues by County'!AG89/'Total Revenues by County'!AG$4)</f>
        <v>0</v>
      </c>
      <c r="AH89" s="55">
        <f>('Total Revenues by County'!AH89/'Total Revenues by County'!AH$4)</f>
        <v>0</v>
      </c>
      <c r="AI89" s="55">
        <f>('Total Revenues by County'!AI89/'Total Revenues by County'!AI$4)</f>
        <v>0</v>
      </c>
      <c r="AJ89" s="55">
        <f>('Total Revenues by County'!AJ89/'Total Revenues by County'!AJ$4)</f>
        <v>0</v>
      </c>
      <c r="AK89" s="55">
        <f>('Total Revenues by County'!AK89/'Total Revenues by County'!AK$4)</f>
        <v>0</v>
      </c>
      <c r="AL89" s="55">
        <f>('Total Revenues by County'!AL89/'Total Revenues by County'!AL$4)</f>
        <v>0</v>
      </c>
      <c r="AM89" s="55">
        <f>('Total Revenues by County'!AM89/'Total Revenues by County'!AM$4)</f>
        <v>0</v>
      </c>
      <c r="AN89" s="55">
        <f>('Total Revenues by County'!AN89/'Total Revenues by County'!AN$4)</f>
        <v>0</v>
      </c>
      <c r="AO89" s="55">
        <f>('Total Revenues by County'!AO89/'Total Revenues by County'!AO$4)</f>
        <v>0</v>
      </c>
      <c r="AP89" s="55">
        <f>('Total Revenues by County'!AP89/'Total Revenues by County'!AP$4)</f>
        <v>0</v>
      </c>
      <c r="AQ89" s="55">
        <f>('Total Revenues by County'!AQ89/'Total Revenues by County'!AQ$4)</f>
        <v>0</v>
      </c>
      <c r="AR89" s="55">
        <f>('Total Revenues by County'!AR89/'Total Revenues by County'!AR$4)</f>
        <v>0</v>
      </c>
      <c r="AS89" s="55">
        <f>('Total Revenues by County'!AS89/'Total Revenues by County'!AS$4)</f>
        <v>0</v>
      </c>
      <c r="AT89" s="55">
        <f>('Total Revenues by County'!AT89/'Total Revenues by County'!AT$4)</f>
        <v>0</v>
      </c>
      <c r="AU89" s="55">
        <f>('Total Revenues by County'!AU89/'Total Revenues by County'!AU$4)</f>
        <v>3.3085086068145237</v>
      </c>
      <c r="AV89" s="55">
        <f>('Total Revenues by County'!AV89/'Total Revenues by County'!AV$4)</f>
        <v>0.96370463771001313</v>
      </c>
      <c r="AW89" s="55">
        <f>('Total Revenues by County'!AW89/'Total Revenues by County'!AW$4)</f>
        <v>33.863786378637862</v>
      </c>
      <c r="AX89" s="55">
        <f>('Total Revenues by County'!AX89/'Total Revenues by County'!AX$4)</f>
        <v>0</v>
      </c>
      <c r="AY89" s="55">
        <f>('Total Revenues by County'!AY89/'Total Revenues by County'!AY$4)</f>
        <v>0</v>
      </c>
      <c r="AZ89" s="55">
        <f>('Total Revenues by County'!AZ89/'Total Revenues by County'!AZ$4)</f>
        <v>0</v>
      </c>
      <c r="BA89" s="55">
        <f>('Total Revenues by County'!BA89/'Total Revenues by County'!BA$4)</f>
        <v>0</v>
      </c>
      <c r="BB89" s="55">
        <f>('Total Revenues by County'!BB89/'Total Revenues by County'!BB$4)</f>
        <v>0</v>
      </c>
      <c r="BC89" s="55">
        <f>('Total Revenues by County'!BC89/'Total Revenues by County'!BC$4)</f>
        <v>0</v>
      </c>
      <c r="BD89" s="55">
        <f>('Total Revenues by County'!BD89/'Total Revenues by County'!BD$4)</f>
        <v>0</v>
      </c>
      <c r="BE89" s="55">
        <f>('Total Revenues by County'!BE89/'Total Revenues by County'!BE$4)</f>
        <v>0</v>
      </c>
      <c r="BF89" s="55">
        <f>('Total Revenues by County'!BF89/'Total Revenues by County'!BF$4)</f>
        <v>0</v>
      </c>
      <c r="BG89" s="55">
        <f>('Total Revenues by County'!BG89/'Total Revenues by County'!BG$4)</f>
        <v>0.431242237666147</v>
      </c>
      <c r="BH89" s="55">
        <f>('Total Revenues by County'!BH89/'Total Revenues by County'!BH$4)</f>
        <v>0</v>
      </c>
      <c r="BI89" s="55">
        <f>('Total Revenues by County'!BI89/'Total Revenues by County'!BI$4)</f>
        <v>1.4967519717636817</v>
      </c>
      <c r="BJ89" s="55">
        <f>('Total Revenues by County'!BJ89/'Total Revenues by County'!BJ$4)</f>
        <v>0</v>
      </c>
      <c r="BK89" s="55">
        <f>('Total Revenues by County'!BK89/'Total Revenues by County'!BK$4)</f>
        <v>0</v>
      </c>
      <c r="BL89" s="55">
        <f>('Total Revenues by County'!BL89/'Total Revenues by County'!BL$4)</f>
        <v>0</v>
      </c>
      <c r="BM89" s="55">
        <f>('Total Revenues by County'!BM89/'Total Revenues by County'!BM$4)</f>
        <v>0</v>
      </c>
      <c r="BN89" s="55">
        <f>('Total Revenues by County'!BN89/'Total Revenues by County'!BN$4)</f>
        <v>24.240506840978341</v>
      </c>
      <c r="BO89" s="55">
        <f>('Total Revenues by County'!BO89/'Total Revenues by County'!BO$4)</f>
        <v>0</v>
      </c>
      <c r="BP89" s="55">
        <f>('Total Revenues by County'!BP89/'Total Revenues by County'!BP$4)</f>
        <v>0</v>
      </c>
      <c r="BQ89" s="17">
        <f>('Total Revenues by County'!BQ89/'Total Revenues by County'!BQ$4)</f>
        <v>0</v>
      </c>
    </row>
    <row r="90" spans="1:69" x14ac:dyDescent="0.25">
      <c r="A90" s="13"/>
      <c r="B90" s="14">
        <v>334.9</v>
      </c>
      <c r="C90" s="15" t="s">
        <v>86</v>
      </c>
      <c r="D90" s="55">
        <f>('Total Revenues by County'!D90/'Total Revenues by County'!D$4)</f>
        <v>0</v>
      </c>
      <c r="E90" s="55">
        <f>('Total Revenues by County'!E90/'Total Revenues by County'!E$4)</f>
        <v>0</v>
      </c>
      <c r="F90" s="55">
        <f>('Total Revenues by County'!F90/'Total Revenues by County'!F$4)</f>
        <v>0</v>
      </c>
      <c r="G90" s="55">
        <f>('Total Revenues by County'!G90/'Total Revenues by County'!G$4)</f>
        <v>0</v>
      </c>
      <c r="H90" s="55">
        <f>('Total Revenues by County'!H90/'Total Revenues by County'!H$4)</f>
        <v>6.2702934984246639</v>
      </c>
      <c r="I90" s="55">
        <f>('Total Revenues by County'!I90/'Total Revenues by County'!I$4)</f>
        <v>0</v>
      </c>
      <c r="J90" s="55">
        <f>('Total Revenues by County'!J90/'Total Revenues by County'!J$4)</f>
        <v>0</v>
      </c>
      <c r="K90" s="55">
        <f>('Total Revenues by County'!K90/'Total Revenues by County'!K$4)</f>
        <v>0</v>
      </c>
      <c r="L90" s="55">
        <f>('Total Revenues by County'!L90/'Total Revenues by County'!L$4)</f>
        <v>2.0221827296156789</v>
      </c>
      <c r="M90" s="55">
        <f>('Total Revenues by County'!M90/'Total Revenues by County'!M$4)</f>
        <v>1.3410159012914888</v>
      </c>
      <c r="N90" s="55">
        <f>('Total Revenues by County'!N90/'Total Revenues by County'!N$4)</f>
        <v>0</v>
      </c>
      <c r="O90" s="55">
        <f>('Total Revenues by County'!O90/'Total Revenues by County'!O$4)</f>
        <v>0</v>
      </c>
      <c r="P90" s="55">
        <f>('Total Revenues by County'!P90/'Total Revenues by County'!P$4)</f>
        <v>5.1997877344960131</v>
      </c>
      <c r="Q90" s="55">
        <f>('Total Revenues by County'!Q90/'Total Revenues by County'!Q$4)</f>
        <v>0</v>
      </c>
      <c r="R90" s="55">
        <f>('Total Revenues by County'!R90/'Total Revenues by County'!R$4)</f>
        <v>2.5263709642193541</v>
      </c>
      <c r="S90" s="55">
        <f>('Total Revenues by County'!S90/'Total Revenues by County'!S$4)</f>
        <v>0</v>
      </c>
      <c r="T90" s="55">
        <f>('Total Revenues by County'!T90/'Total Revenues by County'!T$4)</f>
        <v>0</v>
      </c>
      <c r="U90" s="55">
        <f>('Total Revenues by County'!U90/'Total Revenues by County'!U$4)</f>
        <v>0</v>
      </c>
      <c r="V90" s="55">
        <f>('Total Revenues by County'!V90/'Total Revenues by County'!V$4)</f>
        <v>0</v>
      </c>
      <c r="W90" s="55">
        <f>('Total Revenues by County'!W90/'Total Revenues by County'!W$4)</f>
        <v>9.9054641415709401</v>
      </c>
      <c r="X90" s="55">
        <f>('Total Revenues by County'!X90/'Total Revenues by County'!X$4)</f>
        <v>0</v>
      </c>
      <c r="Y90" s="55">
        <f>('Total Revenues by County'!Y90/'Total Revenues by County'!Y$4)</f>
        <v>0</v>
      </c>
      <c r="Z90" s="55">
        <f>('Total Revenues by County'!Z90/'Total Revenues by County'!Z$4)</f>
        <v>13.826980635389997</v>
      </c>
      <c r="AA90" s="55">
        <f>('Total Revenues by County'!AA90/'Total Revenues by County'!AA$4)</f>
        <v>0</v>
      </c>
      <c r="AB90" s="55">
        <f>('Total Revenues by County'!AB90/'Total Revenues by County'!AB$4)</f>
        <v>0</v>
      </c>
      <c r="AC90" s="55">
        <f>('Total Revenues by County'!AC90/'Total Revenues by County'!AC$4)</f>
        <v>0.21997044115562933</v>
      </c>
      <c r="AD90" s="55">
        <f>('Total Revenues by County'!AD90/'Total Revenues by County'!AD$4)</f>
        <v>1.7237969258704258</v>
      </c>
      <c r="AE90" s="55">
        <f>('Total Revenues by County'!AE90/'Total Revenues by County'!AE$4)</f>
        <v>0.10367842625583379</v>
      </c>
      <c r="AF90" s="55">
        <f>('Total Revenues by County'!AF90/'Total Revenues by County'!AF$4)</f>
        <v>0</v>
      </c>
      <c r="AG90" s="55">
        <f>('Total Revenues by County'!AG90/'Total Revenues by County'!AG$4)</f>
        <v>0</v>
      </c>
      <c r="AH90" s="55">
        <f>('Total Revenues by County'!AH90/'Total Revenues by County'!AH$4)</f>
        <v>0</v>
      </c>
      <c r="AI90" s="55">
        <f>('Total Revenues by County'!AI90/'Total Revenues by County'!AI$4)</f>
        <v>0</v>
      </c>
      <c r="AJ90" s="55">
        <f>('Total Revenues by County'!AJ90/'Total Revenues by County'!AJ$4)</f>
        <v>0</v>
      </c>
      <c r="AK90" s="55">
        <f>('Total Revenues by County'!AK90/'Total Revenues by County'!AK$4)</f>
        <v>0.33542247807690939</v>
      </c>
      <c r="AL90" s="55">
        <f>('Total Revenues by County'!AL90/'Total Revenues by County'!AL$4)</f>
        <v>0</v>
      </c>
      <c r="AM90" s="55">
        <f>('Total Revenues by County'!AM90/'Total Revenues by County'!AM$4)</f>
        <v>1.1883777358398078</v>
      </c>
      <c r="AN90" s="55">
        <f>('Total Revenues by County'!AN90/'Total Revenues by County'!AN$4)</f>
        <v>18.50352659892409</v>
      </c>
      <c r="AO90" s="55">
        <f>('Total Revenues by County'!AO90/'Total Revenues by County'!AO$4)</f>
        <v>0</v>
      </c>
      <c r="AP90" s="55">
        <f>('Total Revenues by County'!AP90/'Total Revenues by County'!AP$4)</f>
        <v>0.15945395916774308</v>
      </c>
      <c r="AQ90" s="55">
        <f>('Total Revenues by County'!AQ90/'Total Revenues by County'!AQ$4)</f>
        <v>0</v>
      </c>
      <c r="AR90" s="55">
        <f>('Total Revenues by County'!AR90/'Total Revenues by County'!AR$4)</f>
        <v>0.27241351029948468</v>
      </c>
      <c r="AS90" s="55">
        <f>('Total Revenues by County'!AS90/'Total Revenues by County'!AS$4)</f>
        <v>4.6854001490912921E-2</v>
      </c>
      <c r="AT90" s="55">
        <f>('Total Revenues by County'!AT90/'Total Revenues by County'!AT$4)</f>
        <v>0</v>
      </c>
      <c r="AU90" s="55">
        <f>('Total Revenues by County'!AU90/'Total Revenues by County'!AU$4)</f>
        <v>0</v>
      </c>
      <c r="AV90" s="55">
        <f>('Total Revenues by County'!AV90/'Total Revenues by County'!AV$4)</f>
        <v>0</v>
      </c>
      <c r="AW90" s="55">
        <f>('Total Revenues by County'!AW90/'Total Revenues by County'!AW$4)</f>
        <v>15.017576757675767</v>
      </c>
      <c r="AX90" s="55">
        <f>('Total Revenues by County'!AX90/'Total Revenues by County'!AX$4)</f>
        <v>0</v>
      </c>
      <c r="AY90" s="55">
        <f>('Total Revenues by County'!AY90/'Total Revenues by County'!AY$4)</f>
        <v>0</v>
      </c>
      <c r="AZ90" s="55">
        <f>('Total Revenues by County'!AZ90/'Total Revenues by County'!AZ$4)</f>
        <v>0.51059816654975931</v>
      </c>
      <c r="BA90" s="55">
        <f>('Total Revenues by County'!BA90/'Total Revenues by County'!BA$4)</f>
        <v>0</v>
      </c>
      <c r="BB90" s="55">
        <f>('Total Revenues by County'!BB90/'Total Revenues by County'!BB$4)</f>
        <v>0</v>
      </c>
      <c r="BC90" s="55">
        <f>('Total Revenues by County'!BC90/'Total Revenues by County'!BC$4)</f>
        <v>1.9486127604447803</v>
      </c>
      <c r="BD90" s="55">
        <f>('Total Revenues by County'!BD90/'Total Revenues by County'!BD$4)</f>
        <v>0</v>
      </c>
      <c r="BE90" s="55">
        <f>('Total Revenues by County'!BE90/'Total Revenues by County'!BE$4)</f>
        <v>0</v>
      </c>
      <c r="BF90" s="55">
        <f>('Total Revenues by County'!BF90/'Total Revenues by County'!BF$4)</f>
        <v>1.6091637897828928</v>
      </c>
      <c r="BG90" s="55">
        <f>('Total Revenues by County'!BG90/'Total Revenues by County'!BG$4)</f>
        <v>8.9382448537378111E-3</v>
      </c>
      <c r="BH90" s="55">
        <f>('Total Revenues by County'!BH90/'Total Revenues by County'!BH$4)</f>
        <v>0</v>
      </c>
      <c r="BI90" s="55">
        <f>('Total Revenues by County'!BI90/'Total Revenues by County'!BI$4)</f>
        <v>0</v>
      </c>
      <c r="BJ90" s="55">
        <f>('Total Revenues by County'!BJ90/'Total Revenues by County'!BJ$4)</f>
        <v>5.2564761293084992</v>
      </c>
      <c r="BK90" s="55">
        <f>('Total Revenues by County'!BK90/'Total Revenues by County'!BK$4)</f>
        <v>0</v>
      </c>
      <c r="BL90" s="55">
        <f>('Total Revenues by County'!BL90/'Total Revenues by County'!BL$4)</f>
        <v>0</v>
      </c>
      <c r="BM90" s="55">
        <f>('Total Revenues by County'!BM90/'Total Revenues by County'!BM$4)</f>
        <v>7.2151915030576115</v>
      </c>
      <c r="BN90" s="55">
        <f>('Total Revenues by County'!BN90/'Total Revenues by County'!BN$4)</f>
        <v>0</v>
      </c>
      <c r="BO90" s="55">
        <f>('Total Revenues by County'!BO90/'Total Revenues by County'!BO$4)</f>
        <v>0</v>
      </c>
      <c r="BP90" s="55">
        <f>('Total Revenues by County'!BP90/'Total Revenues by County'!BP$4)</f>
        <v>0</v>
      </c>
      <c r="BQ90" s="17">
        <f>('Total Revenues by County'!BQ90/'Total Revenues by County'!BQ$4)</f>
        <v>0</v>
      </c>
    </row>
    <row r="91" spans="1:69" x14ac:dyDescent="0.25">
      <c r="A91" s="13"/>
      <c r="B91" s="14">
        <v>335.12</v>
      </c>
      <c r="C91" s="15" t="s">
        <v>87</v>
      </c>
      <c r="D91" s="55">
        <f>('Total Revenues by County'!D91/'Total Revenues by County'!D$4)</f>
        <v>15.797700294336449</v>
      </c>
      <c r="E91" s="55">
        <f>('Total Revenues by County'!E91/'Total Revenues by County'!E$4)</f>
        <v>14.587645214825741</v>
      </c>
      <c r="F91" s="55">
        <f>('Total Revenues by County'!F91/'Total Revenues by County'!F$4)</f>
        <v>17.376696752185346</v>
      </c>
      <c r="G91" s="55">
        <f>('Total Revenues by County'!G91/'Total Revenues by County'!G$4)</f>
        <v>14.87335203366059</v>
      </c>
      <c r="H91" s="55">
        <f>('Total Revenues by County'!H91/'Total Revenues by County'!H$4)</f>
        <v>42.187170578015959</v>
      </c>
      <c r="I91" s="55">
        <f>('Total Revenues by County'!I91/'Total Revenues by County'!I$4)</f>
        <v>12.822742390733531</v>
      </c>
      <c r="J91" s="55">
        <f>('Total Revenues by County'!J91/'Total Revenues by County'!J$4)</f>
        <v>14.286017094017094</v>
      </c>
      <c r="K91" s="55">
        <f>('Total Revenues by County'!K91/'Total Revenues by County'!K$4)</f>
        <v>21.222949405543261</v>
      </c>
      <c r="L91" s="55">
        <f>('Total Revenues by County'!L91/'Total Revenues by County'!L$4)</f>
        <v>21.374989379478318</v>
      </c>
      <c r="M91" s="55">
        <f>('Total Revenues by County'!M91/'Total Revenues by County'!M$4)</f>
        <v>19.026306551751237</v>
      </c>
      <c r="N91" s="55">
        <f>('Total Revenues by County'!N91/'Total Revenues by County'!N$4)</f>
        <v>23.350158621547649</v>
      </c>
      <c r="O91" s="55">
        <f>('Total Revenues by County'!O91/'Total Revenues by County'!O$4)</f>
        <v>18.37701203891546</v>
      </c>
      <c r="P91" s="55">
        <f>('Total Revenues by County'!P91/'Total Revenues by County'!P$4)</f>
        <v>15.978113705467271</v>
      </c>
      <c r="Q91" s="55">
        <f>('Total Revenues by County'!Q91/'Total Revenues by County'!Q$4)</f>
        <v>15.695225916453538</v>
      </c>
      <c r="R91" s="55">
        <f>('Total Revenues by County'!R91/'Total Revenues by County'!R$4)</f>
        <v>21.077407692385229</v>
      </c>
      <c r="S91" s="55">
        <f>('Total Revenues by County'!S91/'Total Revenues by County'!S$4)</f>
        <v>10.02225798361478</v>
      </c>
      <c r="T91" s="55">
        <f>('Total Revenues by County'!T91/'Total Revenues by County'!T$4)</f>
        <v>76.881115248073428</v>
      </c>
      <c r="U91" s="55">
        <f>('Total Revenues by County'!U91/'Total Revenues by County'!U$4)</f>
        <v>16.270452046821443</v>
      </c>
      <c r="V91" s="55">
        <f>('Total Revenues by County'!V91/'Total Revenues by County'!V$4)</f>
        <v>86.453627723006079</v>
      </c>
      <c r="W91" s="55">
        <f>('Total Revenues by County'!W91/'Total Revenues by County'!W$4)</f>
        <v>13.223377832971128</v>
      </c>
      <c r="X91" s="55">
        <f>('Total Revenues by County'!X91/'Total Revenues by County'!X$4)</f>
        <v>13.254995902414423</v>
      </c>
      <c r="Y91" s="55">
        <f>('Total Revenues by County'!Y91/'Total Revenues by County'!Y$4)</f>
        <v>13.102777214676667</v>
      </c>
      <c r="Z91" s="55">
        <f>('Total Revenues by County'!Z91/'Total Revenues by County'!Z$4)</f>
        <v>14.438426309905882</v>
      </c>
      <c r="AA91" s="55">
        <f>('Total Revenues by County'!AA91/'Total Revenues by County'!AA$4)</f>
        <v>17.020311701584056</v>
      </c>
      <c r="AB91" s="55">
        <f>('Total Revenues by County'!AB91/'Total Revenues by County'!AB$4)</f>
        <v>18.819774508328607</v>
      </c>
      <c r="AC91" s="55">
        <f>('Total Revenues by County'!AC91/'Total Revenues by County'!AC$4)</f>
        <v>18.458324054015751</v>
      </c>
      <c r="AD91" s="55">
        <f>('Total Revenues by County'!AD91/'Total Revenues by County'!AD$4)</f>
        <v>19.262996389598008</v>
      </c>
      <c r="AE91" s="55">
        <f>('Total Revenues by County'!AE91/'Total Revenues by County'!AE$4)</f>
        <v>14.79118783559994</v>
      </c>
      <c r="AF91" s="55">
        <f>('Total Revenues by County'!AF91/'Total Revenues by County'!AF$4)</f>
        <v>18.660858666357552</v>
      </c>
      <c r="AG91" s="55">
        <f>('Total Revenues by County'!AG91/'Total Revenues by County'!AG$4)</f>
        <v>35.590379125959878</v>
      </c>
      <c r="AH91" s="55">
        <f>('Total Revenues by County'!AH91/'Total Revenues by County'!AH$4)</f>
        <v>18.909017004268005</v>
      </c>
      <c r="AI91" s="55">
        <f>('Total Revenues by County'!AI91/'Total Revenues by County'!AI$4)</f>
        <v>12.38793686583991</v>
      </c>
      <c r="AJ91" s="55">
        <f>('Total Revenues by County'!AJ91/'Total Revenues by County'!AJ$4)</f>
        <v>15.676943379330543</v>
      </c>
      <c r="AK91" s="55">
        <f>('Total Revenues by County'!AK91/'Total Revenues by County'!AK$4)</f>
        <v>17.926846533517359</v>
      </c>
      <c r="AL91" s="55">
        <f>('Total Revenues by County'!AL91/'Total Revenues by County'!AL$4)</f>
        <v>14.89566839814583</v>
      </c>
      <c r="AM91" s="55">
        <f>('Total Revenues by County'!AM91/'Total Revenues by County'!AM$4)</f>
        <v>16.983995490306611</v>
      </c>
      <c r="AN91" s="55">
        <f>('Total Revenues by County'!AN91/'Total Revenues by County'!AN$4)</f>
        <v>9.4583383144052604</v>
      </c>
      <c r="AO91" s="55">
        <f>('Total Revenues by County'!AO91/'Total Revenues by County'!AO$4)</f>
        <v>15.672180607573866</v>
      </c>
      <c r="AP91" s="55">
        <f>('Total Revenues by County'!AP91/'Total Revenues by County'!AP$4)</f>
        <v>18.810288910984937</v>
      </c>
      <c r="AQ91" s="55">
        <f>('Total Revenues by County'!AQ91/'Total Revenues by County'!AQ$4)</f>
        <v>19.188618877583359</v>
      </c>
      <c r="AR91" s="55">
        <f>('Total Revenues by County'!AR91/'Total Revenues by County'!AR$4)</f>
        <v>21.672432646701022</v>
      </c>
      <c r="AS91" s="55">
        <f>('Total Revenues by County'!AS91/'Total Revenues by County'!AS$4)</f>
        <v>39.379026756719625</v>
      </c>
      <c r="AT91" s="55">
        <f>('Total Revenues by County'!AT91/'Total Revenues by County'!AT$4)</f>
        <v>24.544438363661239</v>
      </c>
      <c r="AU91" s="55">
        <f>('Total Revenues by County'!AU91/'Total Revenues by County'!AU$4)</f>
        <v>18.270248520064381</v>
      </c>
      <c r="AV91" s="55">
        <f>('Total Revenues by County'!AV91/'Total Revenues by County'!AV$4)</f>
        <v>20.258182079614205</v>
      </c>
      <c r="AW91" s="55">
        <f>('Total Revenues by County'!AW91/'Total Revenues by County'!AW$4)</f>
        <v>18.642014201420142</v>
      </c>
      <c r="AX91" s="55">
        <f>('Total Revenues by County'!AX91/'Total Revenues by County'!AX$4)</f>
        <v>23.288746688354525</v>
      </c>
      <c r="AY91" s="55">
        <f>('Total Revenues by County'!AY91/'Total Revenues by County'!AY$4)</f>
        <v>18.825018143923181</v>
      </c>
      <c r="AZ91" s="55">
        <f>('Total Revenues by County'!AZ91/'Total Revenues by County'!AZ$4)</f>
        <v>16.653907860868671</v>
      </c>
      <c r="BA91" s="55">
        <f>('Total Revenues by County'!BA91/'Total Revenues by County'!BA$4)</f>
        <v>18.578925622502403</v>
      </c>
      <c r="BB91" s="55">
        <f>('Total Revenues by County'!BB91/'Total Revenues by County'!BB$4)</f>
        <v>14.72292377217847</v>
      </c>
      <c r="BC91" s="55">
        <f>('Total Revenues by County'!BC91/'Total Revenues by County'!BC$4)</f>
        <v>16.680513872395551</v>
      </c>
      <c r="BD91" s="55">
        <f>('Total Revenues by County'!BD91/'Total Revenues by County'!BD$4)</f>
        <v>52.581114517777422</v>
      </c>
      <c r="BE91" s="55">
        <f>('Total Revenues by County'!BE91/'Total Revenues by County'!BE$4)</f>
        <v>19.954251495745609</v>
      </c>
      <c r="BF91" s="55">
        <f>('Total Revenues by County'!BF91/'Total Revenues by County'!BF$4)</f>
        <v>12.070182764616309</v>
      </c>
      <c r="BG91" s="55">
        <f>('Total Revenues by County'!BG91/'Total Revenues by County'!BG$4)</f>
        <v>17.757385778083133</v>
      </c>
      <c r="BH91" s="55">
        <f>('Total Revenues by County'!BH91/'Total Revenues by County'!BH$4)</f>
        <v>19.568562754316797</v>
      </c>
      <c r="BI91" s="55">
        <f>('Total Revenues by County'!BI91/'Total Revenues by County'!BI$4)</f>
        <v>17.052415558362785</v>
      </c>
      <c r="BJ91" s="55">
        <f>('Total Revenues by County'!BJ91/'Total Revenues by County'!BJ$4)</f>
        <v>17.542935131663455</v>
      </c>
      <c r="BK91" s="55">
        <f>('Total Revenues by County'!BK91/'Total Revenues by County'!BK$4)</f>
        <v>17.398498231089505</v>
      </c>
      <c r="BL91" s="55">
        <f>('Total Revenues by County'!BL91/'Total Revenues by County'!BL$4)</f>
        <v>15.362516614975631</v>
      </c>
      <c r="BM91" s="55">
        <f>('Total Revenues by County'!BM91/'Total Revenues by County'!BM$4)</f>
        <v>11.2636626971355</v>
      </c>
      <c r="BN91" s="55">
        <f>('Total Revenues by County'!BN91/'Total Revenues by County'!BN$4)</f>
        <v>13.376930122343017</v>
      </c>
      <c r="BO91" s="55">
        <f>('Total Revenues by County'!BO91/'Total Revenues by County'!BO$4)</f>
        <v>17.777846373797765</v>
      </c>
      <c r="BP91" s="55">
        <f>('Total Revenues by County'!BP91/'Total Revenues by County'!BP$4)</f>
        <v>24.827262322184474</v>
      </c>
      <c r="BQ91" s="17">
        <f>('Total Revenues by County'!BQ91/'Total Revenues by County'!BQ$4)</f>
        <v>15.239235218508998</v>
      </c>
    </row>
    <row r="92" spans="1:69" x14ac:dyDescent="0.25">
      <c r="A92" s="13"/>
      <c r="B92" s="14">
        <v>335.13</v>
      </c>
      <c r="C92" s="15" t="s">
        <v>88</v>
      </c>
      <c r="D92" s="55">
        <f>('Total Revenues by County'!D92/'Total Revenues by County'!D$4)</f>
        <v>0.38204305074877898</v>
      </c>
      <c r="E92" s="55">
        <f>('Total Revenues by County'!E92/'Total Revenues by County'!E$4)</f>
        <v>0.84687442375069155</v>
      </c>
      <c r="F92" s="55">
        <f>('Total Revenues by County'!F92/'Total Revenues by County'!F$4)</f>
        <v>0.21974273328121668</v>
      </c>
      <c r="G92" s="55">
        <f>('Total Revenues by County'!G92/'Total Revenues by County'!G$4)</f>
        <v>0.38983169705469845</v>
      </c>
      <c r="H92" s="55">
        <f>('Total Revenues by County'!H92/'Total Revenues by County'!H$4)</f>
        <v>0.15321986985071112</v>
      </c>
      <c r="I92" s="55">
        <f>('Total Revenues by County'!I92/'Total Revenues by County'!I$4)</f>
        <v>0.20994630637515974</v>
      </c>
      <c r="J92" s="55">
        <f>('Total Revenues by County'!J92/'Total Revenues by County'!J$4)</f>
        <v>0.99186324786324787</v>
      </c>
      <c r="K92" s="55">
        <f>('Total Revenues by County'!K92/'Total Revenues by County'!K$4)</f>
        <v>0.23560114515745914</v>
      </c>
      <c r="L92" s="55">
        <f>('Total Revenues by County'!L92/'Total Revenues by County'!L$4)</f>
        <v>0.21600725027613357</v>
      </c>
      <c r="M92" s="55">
        <f>('Total Revenues by County'!M92/'Total Revenues by County'!M$4)</f>
        <v>0.16814502396982159</v>
      </c>
      <c r="N92" s="55">
        <f>('Total Revenues by County'!N92/'Total Revenues by County'!N$4)</f>
        <v>0.1905138094053247</v>
      </c>
      <c r="O92" s="55">
        <f>('Total Revenues by County'!O92/'Total Revenues by County'!O$4)</f>
        <v>0.29679702655076928</v>
      </c>
      <c r="P92" s="55">
        <f>('Total Revenues by County'!P92/'Total Revenues by County'!P$4)</f>
        <v>0.40978716080546151</v>
      </c>
      <c r="Q92" s="55">
        <f>('Total Revenues by County'!Q92/'Total Revenues by County'!Q$4)</f>
        <v>0.78035562050907314</v>
      </c>
      <c r="R92" s="55">
        <f>('Total Revenues by County'!R92/'Total Revenues by County'!R$4)</f>
        <v>0.20900547344087575</v>
      </c>
      <c r="S92" s="55">
        <f>('Total Revenues by County'!S92/'Total Revenues by County'!S$4)</f>
        <v>0.26924845343588028</v>
      </c>
      <c r="T92" s="55">
        <f>('Total Revenues by County'!T92/'Total Revenues by County'!T$4)</f>
        <v>1.1953415880162785</v>
      </c>
      <c r="U92" s="55">
        <f>('Total Revenues by County'!U92/'Total Revenues by County'!U$4)</f>
        <v>0.31822199228265319</v>
      </c>
      <c r="V92" s="55">
        <f>('Total Revenues by County'!V92/'Total Revenues by County'!V$4)</f>
        <v>0.74142511364307218</v>
      </c>
      <c r="W92" s="55">
        <f>('Total Revenues by County'!W92/'Total Revenues by County'!W$4)</f>
        <v>0.98253647935423782</v>
      </c>
      <c r="X92" s="55">
        <f>('Total Revenues by County'!X92/'Total Revenues by County'!X$4)</f>
        <v>0.88041354094433588</v>
      </c>
      <c r="Y92" s="55">
        <f>('Total Revenues by County'!Y92/'Total Revenues by County'!Y$4)</f>
        <v>0.97790391242651531</v>
      </c>
      <c r="Z92" s="55">
        <f>('Total Revenues by County'!Z92/'Total Revenues by County'!Z$4)</f>
        <v>0.50784320796220839</v>
      </c>
      <c r="AA92" s="55">
        <f>('Total Revenues by County'!AA92/'Total Revenues by County'!AA$4)</f>
        <v>0.37664793050587636</v>
      </c>
      <c r="AB92" s="55">
        <f>('Total Revenues by County'!AB92/'Total Revenues by County'!AB$4)</f>
        <v>0.19749620900809131</v>
      </c>
      <c r="AC92" s="55">
        <f>('Total Revenues by County'!AC92/'Total Revenues by County'!AC$4)</f>
        <v>0.2448322636810884</v>
      </c>
      <c r="AD92" s="55">
        <f>('Total Revenues by County'!AD92/'Total Revenues by County'!AD$4)</f>
        <v>0.2402080658886161</v>
      </c>
      <c r="AE92" s="55">
        <f>('Total Revenues by County'!AE92/'Total Revenues by County'!AE$4)</f>
        <v>0.51442766096251313</v>
      </c>
      <c r="AF92" s="55">
        <f>('Total Revenues by County'!AF92/'Total Revenues by County'!AF$4)</f>
        <v>0.28113136465065058</v>
      </c>
      <c r="AG92" s="55">
        <f>('Total Revenues by County'!AG92/'Total Revenues by County'!AG$4)</f>
        <v>0.33833876090539944</v>
      </c>
      <c r="AH92" s="55">
        <f>('Total Revenues by County'!AH92/'Total Revenues by County'!AH$4)</f>
        <v>0.93259264277487974</v>
      </c>
      <c r="AI92" s="55">
        <f>('Total Revenues by County'!AI92/'Total Revenues by County'!AI$4)</f>
        <v>1.347576099210823</v>
      </c>
      <c r="AJ92" s="55">
        <f>('Total Revenues by County'!AJ92/'Total Revenues by County'!AJ$4)</f>
        <v>0.16793638717105375</v>
      </c>
      <c r="AK92" s="55">
        <f>('Total Revenues by County'!AK92/'Total Revenues by County'!AK$4)</f>
        <v>0.20441888052440874</v>
      </c>
      <c r="AL92" s="55">
        <f>('Total Revenues by County'!AL92/'Total Revenues by County'!AL$4)</f>
        <v>0.22115744118597247</v>
      </c>
      <c r="AM92" s="55">
        <f>('Total Revenues by County'!AM92/'Total Revenues by County'!AM$4)</f>
        <v>0.37856915271684516</v>
      </c>
      <c r="AN92" s="55">
        <f>('Total Revenues by County'!AN92/'Total Revenues by County'!AN$4)</f>
        <v>1.4561864913329348</v>
      </c>
      <c r="AO92" s="55">
        <f>('Total Revenues by County'!AO92/'Total Revenues by County'!AO$4)</f>
        <v>0.7328859758635039</v>
      </c>
      <c r="AP92" s="55">
        <f>('Total Revenues by County'!AP92/'Total Revenues by County'!AP$4)</f>
        <v>0.1915944156886068</v>
      </c>
      <c r="AQ92" s="55">
        <f>('Total Revenues by County'!AQ92/'Total Revenues by County'!AQ$4)</f>
        <v>0.20374098634784471</v>
      </c>
      <c r="AR92" s="55">
        <f>('Total Revenues by County'!AR92/'Total Revenues by County'!AR$4)</f>
        <v>0.33425142497847155</v>
      </c>
      <c r="AS92" s="55">
        <f>('Total Revenues by County'!AS92/'Total Revenues by County'!AS$4)</f>
        <v>0.21495182973309773</v>
      </c>
      <c r="AT92" s="55">
        <f>('Total Revenues by County'!AT92/'Total Revenues by County'!AT$4)</f>
        <v>0.285442605007525</v>
      </c>
      <c r="AU92" s="55">
        <f>('Total Revenues by County'!AU92/'Total Revenues by County'!AU$4)</f>
        <v>0</v>
      </c>
      <c r="AV92" s="55">
        <f>('Total Revenues by County'!AV92/'Total Revenues by County'!AV$4)</f>
        <v>0.22502239771709195</v>
      </c>
      <c r="AW92" s="55">
        <f>('Total Revenues by County'!AW92/'Total Revenues by County'!AW$4)</f>
        <v>0.44674467446744676</v>
      </c>
      <c r="AX92" s="55">
        <f>('Total Revenues by County'!AX92/'Total Revenues by County'!AX$4)</f>
        <v>0.18893831874871286</v>
      </c>
      <c r="AY92" s="55">
        <f>('Total Revenues by County'!AY92/'Total Revenues by County'!AY$4)</f>
        <v>0.11909857267804307</v>
      </c>
      <c r="AZ92" s="55">
        <f>('Total Revenues by County'!AZ92/'Total Revenues by County'!AZ$4)</f>
        <v>0.27795132918324961</v>
      </c>
      <c r="BA92" s="55">
        <f>('Total Revenues by County'!BA92/'Total Revenues by County'!BA$4)</f>
        <v>0.14565835372296357</v>
      </c>
      <c r="BB92" s="55">
        <f>('Total Revenues by County'!BB92/'Total Revenues by County'!BB$4)</f>
        <v>0.27525634395368681</v>
      </c>
      <c r="BC92" s="55">
        <f>('Total Revenues by County'!BC92/'Total Revenues by County'!BC$4)</f>
        <v>0.16098124050191415</v>
      </c>
      <c r="BD92" s="55">
        <f>('Total Revenues by County'!BD92/'Total Revenues by County'!BD$4)</f>
        <v>0.17150771878866117</v>
      </c>
      <c r="BE92" s="55">
        <f>('Total Revenues by County'!BE92/'Total Revenues by County'!BE$4)</f>
        <v>0.25121685548755784</v>
      </c>
      <c r="BF92" s="55">
        <f>('Total Revenues by County'!BF92/'Total Revenues by County'!BF$4)</f>
        <v>0.13905518217064031</v>
      </c>
      <c r="BG92" s="55">
        <f>('Total Revenues by County'!BG92/'Total Revenues by County'!BG$4)</f>
        <v>0.19029939486827155</v>
      </c>
      <c r="BH92" s="55">
        <f>('Total Revenues by County'!BH92/'Total Revenues by County'!BH$4)</f>
        <v>0.31728721722080494</v>
      </c>
      <c r="BI92" s="55">
        <f>('Total Revenues by County'!BI92/'Total Revenues by County'!BI$4)</f>
        <v>0.28596369210679462</v>
      </c>
      <c r="BJ92" s="55">
        <f>('Total Revenues by County'!BJ92/'Total Revenues by County'!BJ$4)</f>
        <v>0.19671376578891031</v>
      </c>
      <c r="BK92" s="55">
        <f>('Total Revenues by County'!BK92/'Total Revenues by County'!BK$4)</f>
        <v>0</v>
      </c>
      <c r="BL92" s="55">
        <f>('Total Revenues by County'!BL92/'Total Revenues by County'!BL$4)</f>
        <v>0.41719096145325651</v>
      </c>
      <c r="BM92" s="55">
        <f>('Total Revenues by County'!BM92/'Total Revenues by County'!BM$4)</f>
        <v>0.77727711618925011</v>
      </c>
      <c r="BN92" s="55">
        <f>('Total Revenues by County'!BN92/'Total Revenues by County'!BN$4)</f>
        <v>0.17905833685474723</v>
      </c>
      <c r="BO92" s="55">
        <f>('Total Revenues by County'!BO92/'Total Revenues by County'!BO$4)</f>
        <v>0.3283727579932415</v>
      </c>
      <c r="BP92" s="55">
        <f>('Total Revenues by County'!BP92/'Total Revenues by County'!BP$4)</f>
        <v>0.35417764293370635</v>
      </c>
      <c r="BQ92" s="17">
        <f>('Total Revenues by County'!BQ92/'Total Revenues by County'!BQ$4)</f>
        <v>0.70127731362467871</v>
      </c>
    </row>
    <row r="93" spans="1:69" x14ac:dyDescent="0.25">
      <c r="A93" s="13"/>
      <c r="B93" s="14">
        <v>335.14</v>
      </c>
      <c r="C93" s="15" t="s">
        <v>89</v>
      </c>
      <c r="D93" s="55">
        <f>('Total Revenues by County'!D93/'Total Revenues by County'!D$4)</f>
        <v>0.15473687615227869</v>
      </c>
      <c r="E93" s="55">
        <f>('Total Revenues by County'!E93/'Total Revenues by County'!E$4)</f>
        <v>0.30566107320671215</v>
      </c>
      <c r="F93" s="55">
        <f>('Total Revenues by County'!F93/'Total Revenues by County'!F$4)</f>
        <v>0.13375618885177551</v>
      </c>
      <c r="G93" s="55">
        <f>('Total Revenues by County'!G93/'Total Revenues by County'!G$4)</f>
        <v>0.39067321178120618</v>
      </c>
      <c r="H93" s="55">
        <f>('Total Revenues by County'!H93/'Total Revenues by County'!H$4)</f>
        <v>0.13624635611436647</v>
      </c>
      <c r="I93" s="55">
        <f>('Total Revenues by County'!I93/'Total Revenues by County'!I$4)</f>
        <v>7.4367901440792281E-3</v>
      </c>
      <c r="J93" s="55">
        <f>('Total Revenues by County'!J93/'Total Revenues by County'!J$4)</f>
        <v>0.22912820512820511</v>
      </c>
      <c r="K93" s="55">
        <f>('Total Revenues by County'!K93/'Total Revenues by County'!K$4)</f>
        <v>0.42465839052869769</v>
      </c>
      <c r="L93" s="55">
        <f>('Total Revenues by County'!L93/'Total Revenues by County'!L$4)</f>
        <v>0.56785097283978592</v>
      </c>
      <c r="M93" s="55">
        <f>('Total Revenues by County'!M93/'Total Revenues by County'!M$4)</f>
        <v>9.849369973541508E-2</v>
      </c>
      <c r="N93" s="55">
        <f>('Total Revenues by County'!N93/'Total Revenues by County'!N$4)</f>
        <v>0.32428464792236877</v>
      </c>
      <c r="O93" s="55">
        <f>('Total Revenues by County'!O93/'Total Revenues by County'!O$4)</f>
        <v>0.32011964875390564</v>
      </c>
      <c r="P93" s="55">
        <f>('Total Revenues by County'!P93/'Total Revenues by County'!P$4)</f>
        <v>0</v>
      </c>
      <c r="Q93" s="55">
        <f>('Total Revenues by County'!Q93/'Total Revenues by County'!Q$4)</f>
        <v>0.26854219948849106</v>
      </c>
      <c r="R93" s="55">
        <f>('Total Revenues by County'!R93/'Total Revenues by County'!R$4)</f>
        <v>0.18680258988841439</v>
      </c>
      <c r="S93" s="55">
        <f>('Total Revenues by County'!S93/'Total Revenues by County'!S$4)</f>
        <v>0.28453644875438888</v>
      </c>
      <c r="T93" s="55">
        <f>('Total Revenues by County'!T93/'Total Revenues by County'!T$4)</f>
        <v>0.20928218893410686</v>
      </c>
      <c r="U93" s="55">
        <f>('Total Revenues by County'!U93/'Total Revenues by County'!U$4)</f>
        <v>0.36232727586281233</v>
      </c>
      <c r="V93" s="55">
        <f>('Total Revenues by County'!V93/'Total Revenues by County'!V$4)</f>
        <v>0.79184131294645488</v>
      </c>
      <c r="W93" s="55">
        <f>('Total Revenues by County'!W93/'Total Revenues by County'!W$4)</f>
        <v>0.64273517541136294</v>
      </c>
      <c r="X93" s="55">
        <f>('Total Revenues by County'!X93/'Total Revenues by County'!X$4)</f>
        <v>9.4055348925171783E-2</v>
      </c>
      <c r="Y93" s="55">
        <f>('Total Revenues by County'!Y93/'Total Revenues by County'!Y$4)</f>
        <v>0.49874991553483344</v>
      </c>
      <c r="Z93" s="55">
        <f>('Total Revenues by County'!Z93/'Total Revenues by County'!Z$4)</f>
        <v>0.50257834192780637</v>
      </c>
      <c r="AA93" s="55">
        <f>('Total Revenues by County'!AA93/'Total Revenues by County'!AA$4)</f>
        <v>0.60955544200306588</v>
      </c>
      <c r="AB93" s="55">
        <f>('Total Revenues by County'!AB93/'Total Revenues by County'!AB$4)</f>
        <v>0.26873213024806397</v>
      </c>
      <c r="AC93" s="55">
        <f>('Total Revenues by County'!AC93/'Total Revenues by County'!AC$4)</f>
        <v>2.2404389285931203</v>
      </c>
      <c r="AD93" s="55">
        <f>('Total Revenues by County'!AD93/'Total Revenues by County'!AD$4)</f>
        <v>0.36257124401859381</v>
      </c>
      <c r="AE93" s="55">
        <f>('Total Revenues by County'!AE93/'Total Revenues by County'!AE$4)</f>
        <v>0.41064886836954884</v>
      </c>
      <c r="AF93" s="55">
        <f>('Total Revenues by County'!AF93/'Total Revenues by County'!AF$4)</f>
        <v>0.80366302489349983</v>
      </c>
      <c r="AG93" s="55">
        <f>('Total Revenues by County'!AG93/'Total Revenues by County'!AG$4)</f>
        <v>0.44383468017529049</v>
      </c>
      <c r="AH93" s="55">
        <f>('Total Revenues by County'!AH93/'Total Revenues by County'!AH$4)</f>
        <v>0.56974459724950888</v>
      </c>
      <c r="AI93" s="55">
        <f>('Total Revenues by County'!AI93/'Total Revenues by County'!AI$4)</f>
        <v>0.44329199549041715</v>
      </c>
      <c r="AJ93" s="55">
        <f>('Total Revenues by County'!AJ93/'Total Revenues by County'!AJ$4)</f>
        <v>0.65372146495335759</v>
      </c>
      <c r="AK93" s="55">
        <f>('Total Revenues by County'!AK93/'Total Revenues by County'!AK$4)</f>
        <v>0.67930065906644643</v>
      </c>
      <c r="AL93" s="55">
        <f>('Total Revenues by County'!AL93/'Total Revenues by County'!AL$4)</f>
        <v>0.15406171616083517</v>
      </c>
      <c r="AM93" s="55">
        <f>('Total Revenues by County'!AM93/'Total Revenues by County'!AM$4)</f>
        <v>0.27896375088845859</v>
      </c>
      <c r="AN93" s="55">
        <f>('Total Revenues by County'!AN93/'Total Revenues by County'!AN$4)</f>
        <v>0.3014943215780036</v>
      </c>
      <c r="AO93" s="55">
        <f>('Total Revenues by County'!AO93/'Total Revenues by County'!AO$4)</f>
        <v>1.249635871826883</v>
      </c>
      <c r="AP93" s="55">
        <f>('Total Revenues by County'!AP93/'Total Revenues by County'!AP$4)</f>
        <v>0.91225494295812382</v>
      </c>
      <c r="AQ93" s="55">
        <f>('Total Revenues by County'!AQ93/'Total Revenues by County'!AQ$4)</f>
        <v>0.66650468000591601</v>
      </c>
      <c r="AR93" s="55">
        <f>('Total Revenues by County'!AR93/'Total Revenues by County'!AR$4)</f>
        <v>0.46802854057600568</v>
      </c>
      <c r="AS93" s="55">
        <f>('Total Revenues by County'!AS93/'Total Revenues by County'!AS$4)</f>
        <v>0</v>
      </c>
      <c r="AT93" s="55">
        <f>('Total Revenues by County'!AT93/'Total Revenues by County'!AT$4)</f>
        <v>0.25092351894924064</v>
      </c>
      <c r="AU93" s="55">
        <f>('Total Revenues by County'!AU93/'Total Revenues by County'!AU$4)</f>
        <v>0.37684480453937858</v>
      </c>
      <c r="AV93" s="55">
        <f>('Total Revenues by County'!AV93/'Total Revenues by County'!AV$4)</f>
        <v>0.16553848536129454</v>
      </c>
      <c r="AW93" s="55">
        <f>('Total Revenues by County'!AW93/'Total Revenues by County'!AW$4)</f>
        <v>0.23229822982298229</v>
      </c>
      <c r="AX93" s="55">
        <f>('Total Revenues by County'!AX93/'Total Revenues by County'!AX$4)</f>
        <v>7.8936713102422784E-2</v>
      </c>
      <c r="AY93" s="55">
        <f>('Total Revenues by County'!AY93/'Total Revenues by County'!AY$4)</f>
        <v>0.41312317397696185</v>
      </c>
      <c r="AZ93" s="55">
        <f>('Total Revenues by County'!AZ93/'Total Revenues by County'!AZ$4)</f>
        <v>3.917253854532949E-2</v>
      </c>
      <c r="BA93" s="55">
        <f>('Total Revenues by County'!BA93/'Total Revenues by County'!BA$4)</f>
        <v>0.45035151937714252</v>
      </c>
      <c r="BB93" s="55">
        <f>('Total Revenues by County'!BB93/'Total Revenues by County'!BB$4)</f>
        <v>0.1000063281333534</v>
      </c>
      <c r="BC93" s="55">
        <f>('Total Revenues by County'!BC93/'Total Revenues by County'!BC$4)</f>
        <v>0.52237437613665616</v>
      </c>
      <c r="BD93" s="55">
        <f>('Total Revenues by County'!BD93/'Total Revenues by County'!BD$4)</f>
        <v>0.24681297401968694</v>
      </c>
      <c r="BE93" s="55">
        <f>('Total Revenues by County'!BE93/'Total Revenues by County'!BE$4)</f>
        <v>0.26623482548319027</v>
      </c>
      <c r="BF93" s="55">
        <f>('Total Revenues by County'!BF93/'Total Revenues by County'!BF$4)</f>
        <v>0.49167173646184692</v>
      </c>
      <c r="BG93" s="55">
        <f>('Total Revenues by County'!BG93/'Total Revenues by County'!BG$4)</f>
        <v>0.21132706180799621</v>
      </c>
      <c r="BH93" s="55">
        <f>('Total Revenues by County'!BH93/'Total Revenues by County'!BH$4)</f>
        <v>0.45834475343130021</v>
      </c>
      <c r="BI93" s="55">
        <f>('Total Revenues by County'!BI93/'Total Revenues by County'!BI$4)</f>
        <v>8.5248321576086181E-2</v>
      </c>
      <c r="BJ93" s="55">
        <f>('Total Revenues by County'!BJ93/'Total Revenues by County'!BJ$4)</f>
        <v>0.37889102975808175</v>
      </c>
      <c r="BK93" s="55">
        <f>('Total Revenues by County'!BK93/'Total Revenues by County'!BK$4)</f>
        <v>1.411470241390099</v>
      </c>
      <c r="BL93" s="55">
        <f>('Total Revenues by County'!BL93/'Total Revenues by County'!BL$4)</f>
        <v>0.51103234381922902</v>
      </c>
      <c r="BM93" s="55">
        <f>('Total Revenues by County'!BM93/'Total Revenues by County'!BM$4)</f>
        <v>0.58268426134534923</v>
      </c>
      <c r="BN93" s="55">
        <f>('Total Revenues by County'!BN93/'Total Revenues by County'!BN$4)</f>
        <v>0.33361774226485214</v>
      </c>
      <c r="BO93" s="55">
        <f>('Total Revenues by County'!BO93/'Total Revenues by County'!BO$4)</f>
        <v>0.26497920457499352</v>
      </c>
      <c r="BP93" s="55">
        <f>('Total Revenues by County'!BP93/'Total Revenues by County'!BP$4)</f>
        <v>0.49875551841287719</v>
      </c>
      <c r="BQ93" s="17">
        <f>('Total Revenues by County'!BQ93/'Total Revenues by County'!BQ$4)</f>
        <v>0.62242930591259638</v>
      </c>
    </row>
    <row r="94" spans="1:69" x14ac:dyDescent="0.25">
      <c r="A94" s="13"/>
      <c r="B94" s="14">
        <v>335.15</v>
      </c>
      <c r="C94" s="15" t="s">
        <v>90</v>
      </c>
      <c r="D94" s="55">
        <f>('Total Revenues by County'!D94/'Total Revenues by County'!D$4)</f>
        <v>0.35371721059611216</v>
      </c>
      <c r="E94" s="55">
        <f>('Total Revenues by County'!E94/'Total Revenues by County'!E$4)</f>
        <v>9.3121888253734089E-2</v>
      </c>
      <c r="F94" s="55">
        <f>('Total Revenues by County'!F94/'Total Revenues by County'!F$4)</f>
        <v>0.55856015919266577</v>
      </c>
      <c r="G94" s="55">
        <f>('Total Revenues by County'!G94/'Total Revenues by County'!G$4)</f>
        <v>0.1246844319775596</v>
      </c>
      <c r="H94" s="55">
        <f>('Total Revenues by County'!H94/'Total Revenues by County'!H$4)</f>
        <v>0.36867288949088661</v>
      </c>
      <c r="I94" s="55">
        <f>('Total Revenues by County'!I94/'Total Revenues by County'!I$4)</f>
        <v>0.33179525258199632</v>
      </c>
      <c r="J94" s="55">
        <f>('Total Revenues by County'!J94/'Total Revenues by County'!J$4)</f>
        <v>6.3384615384615386E-2</v>
      </c>
      <c r="K94" s="55">
        <f>('Total Revenues by County'!K94/'Total Revenues by County'!K$4)</f>
        <v>0.38503419220142771</v>
      </c>
      <c r="L94" s="55">
        <f>('Total Revenues by County'!L94/'Total Revenues by County'!L$4)</f>
        <v>0.28850293126398369</v>
      </c>
      <c r="M94" s="55">
        <f>('Total Revenues by County'!M94/'Total Revenues by County'!M$4)</f>
        <v>0.22640085924606398</v>
      </c>
      <c r="N94" s="55">
        <f>('Total Revenues by County'!N94/'Total Revenues by County'!N$4)</f>
        <v>0.5086122169693954</v>
      </c>
      <c r="O94" s="55">
        <f>('Total Revenues by County'!O94/'Total Revenues by County'!O$4)</f>
        <v>0.21218403399920036</v>
      </c>
      <c r="P94" s="55">
        <f>('Total Revenues by County'!P94/'Total Revenues by County'!P$4)</f>
        <v>1.4435488497504445</v>
      </c>
      <c r="Q94" s="55">
        <f>('Total Revenues by County'!Q94/'Total Revenues by County'!Q$4)</f>
        <v>0.15668006332967971</v>
      </c>
      <c r="R94" s="55">
        <f>('Total Revenues by County'!R94/'Total Revenues by County'!R$4)</f>
        <v>0.44500855120136817</v>
      </c>
      <c r="S94" s="55">
        <f>('Total Revenues by County'!S94/'Total Revenues by County'!S$4)</f>
        <v>0.2586314997492058</v>
      </c>
      <c r="T94" s="55">
        <f>('Total Revenues by County'!T94/'Total Revenues by County'!T$4)</f>
        <v>0.40237249978353107</v>
      </c>
      <c r="U94" s="55">
        <f>('Total Revenues by County'!U94/'Total Revenues by County'!U$4)</f>
        <v>0.19485222789885534</v>
      </c>
      <c r="V94" s="55">
        <f>('Total Revenues by County'!V94/'Total Revenues by County'!V$4)</f>
        <v>8.8198831099828803E-2</v>
      </c>
      <c r="W94" s="55">
        <f>('Total Revenues by County'!W94/'Total Revenues by County'!W$4)</f>
        <v>0.10594535858429059</v>
      </c>
      <c r="X94" s="55">
        <f>('Total Revenues by County'!X94/'Total Revenues by County'!X$4)</f>
        <v>0.17272899199394817</v>
      </c>
      <c r="Y94" s="55">
        <f>('Total Revenues by County'!Y94/'Total Revenues by County'!Y$4)</f>
        <v>0.13940131089938509</v>
      </c>
      <c r="Z94" s="55">
        <f>('Total Revenues by County'!Z94/'Total Revenues by County'!Z$4)</f>
        <v>6.8659622804803283E-2</v>
      </c>
      <c r="AA94" s="55">
        <f>('Total Revenues by County'!AA94/'Total Revenues by County'!AA$4)</f>
        <v>0.17391415431783341</v>
      </c>
      <c r="AB94" s="55">
        <f>('Total Revenues by County'!AB94/'Total Revenues by County'!AB$4)</f>
        <v>0.24216624801768744</v>
      </c>
      <c r="AC94" s="55">
        <f>('Total Revenues by County'!AC94/'Total Revenues by County'!AC$4)</f>
        <v>0.30790800315834227</v>
      </c>
      <c r="AD94" s="55">
        <f>('Total Revenues by County'!AD94/'Total Revenues by County'!AD$4)</f>
        <v>0.31381942783507671</v>
      </c>
      <c r="AE94" s="55">
        <f>('Total Revenues by County'!AE94/'Total Revenues by County'!AE$4)</f>
        <v>5.9918703266924271E-2</v>
      </c>
      <c r="AF94" s="55">
        <f>('Total Revenues by County'!AF94/'Total Revenues by County'!AF$4)</f>
        <v>0.40897499058162112</v>
      </c>
      <c r="AG94" s="55">
        <f>('Total Revenues by County'!AG94/'Total Revenues by County'!AG$4)</f>
        <v>0.14069472922446025</v>
      </c>
      <c r="AH94" s="55">
        <f>('Total Revenues by County'!AH94/'Total Revenues by County'!AH$4)</f>
        <v>0.1127294898719599</v>
      </c>
      <c r="AI94" s="55">
        <f>('Total Revenues by County'!AI94/'Total Revenues by County'!AI$4)</f>
        <v>2.0405862457722662E-2</v>
      </c>
      <c r="AJ94" s="55">
        <f>('Total Revenues by County'!AJ94/'Total Revenues by County'!AJ$4)</f>
        <v>0.2939837803445246</v>
      </c>
      <c r="AK94" s="55">
        <f>('Total Revenues by County'!AK94/'Total Revenues by County'!AK$4)</f>
        <v>0.45004315123619404</v>
      </c>
      <c r="AL94" s="55">
        <f>('Total Revenues by County'!AL94/'Total Revenues by County'!AL$4)</f>
        <v>0.31223977900953587</v>
      </c>
      <c r="AM94" s="55">
        <f>('Total Revenues by County'!AM94/'Total Revenues by County'!AM$4)</f>
        <v>0.21798485331241882</v>
      </c>
      <c r="AN94" s="55">
        <f>('Total Revenues by County'!AN94/'Total Revenues by County'!AN$4)</f>
        <v>1.159593544530783E-2</v>
      </c>
      <c r="AO94" s="55">
        <f>('Total Revenues by County'!AO94/'Total Revenues by County'!AO$4)</f>
        <v>2.3668331252600917E-2</v>
      </c>
      <c r="AP94" s="55">
        <f>('Total Revenues by County'!AP94/'Total Revenues by County'!AP$4)</f>
        <v>0.32672310451533765</v>
      </c>
      <c r="AQ94" s="55">
        <f>('Total Revenues by County'!AQ94/'Total Revenues by County'!AQ$4)</f>
        <v>0.49938575865597351</v>
      </c>
      <c r="AR94" s="55">
        <f>('Total Revenues by County'!AR94/'Total Revenues by County'!AR$4)</f>
        <v>0.40642299648710345</v>
      </c>
      <c r="AS94" s="55">
        <f>('Total Revenues by County'!AS94/'Total Revenues by County'!AS$4)</f>
        <v>0.38194208832757787</v>
      </c>
      <c r="AT94" s="55">
        <f>('Total Revenues by County'!AT94/'Total Revenues by County'!AT$4)</f>
        <v>1.5023806266247093</v>
      </c>
      <c r="AU94" s="55">
        <f>('Total Revenues by County'!AU94/'Total Revenues by County'!AU$4)</f>
        <v>0.45950295987123879</v>
      </c>
      <c r="AV94" s="55">
        <f>('Total Revenues by County'!AV94/'Total Revenues by County'!AV$4)</f>
        <v>0.48217584143522357</v>
      </c>
      <c r="AW94" s="55">
        <f>('Total Revenues by County'!AW94/'Total Revenues by County'!AW$4)</f>
        <v>0.17544254425442543</v>
      </c>
      <c r="AX94" s="55">
        <f>('Total Revenues by County'!AX94/'Total Revenues by County'!AX$4)</f>
        <v>0.70556635682347313</v>
      </c>
      <c r="AY94" s="55">
        <f>('Total Revenues by County'!AY94/'Total Revenues by County'!AY$4)</f>
        <v>0.32379924446842956</v>
      </c>
      <c r="AZ94" s="55">
        <f>('Total Revenues by County'!AZ94/'Total Revenues by County'!AZ$4)</f>
        <v>0.37221978980921633</v>
      </c>
      <c r="BA94" s="55">
        <f>('Total Revenues by County'!BA94/'Total Revenues by County'!BA$4)</f>
        <v>0.24725358674577197</v>
      </c>
      <c r="BB94" s="55">
        <f>('Total Revenues by County'!BB94/'Total Revenues by County'!BB$4)</f>
        <v>0.42381909394223066</v>
      </c>
      <c r="BC94" s="55">
        <f>('Total Revenues by County'!BC94/'Total Revenues by County'!BC$4)</f>
        <v>0.24940250292727892</v>
      </c>
      <c r="BD94" s="55">
        <f>('Total Revenues by County'!BD94/'Total Revenues by County'!BD$4)</f>
        <v>0.22412726588134044</v>
      </c>
      <c r="BE94" s="55">
        <f>('Total Revenues by County'!BE94/'Total Revenues by County'!BE$4)</f>
        <v>0.42856992512063313</v>
      </c>
      <c r="BF94" s="55">
        <f>('Total Revenues by County'!BF94/'Total Revenues by County'!BF$4)</f>
        <v>0.25664443156496475</v>
      </c>
      <c r="BG94" s="55">
        <f>('Total Revenues by County'!BG94/'Total Revenues by County'!BG$4)</f>
        <v>0.16411225325687709</v>
      </c>
      <c r="BH94" s="55">
        <f>('Total Revenues by County'!BH94/'Total Revenues by County'!BH$4)</f>
        <v>0.59177015032362801</v>
      </c>
      <c r="BI94" s="55">
        <f>('Total Revenues by County'!BI94/'Total Revenues by County'!BI$4)</f>
        <v>0.28520195496761436</v>
      </c>
      <c r="BJ94" s="55">
        <f>('Total Revenues by County'!BJ94/'Total Revenues by County'!BJ$4)</f>
        <v>0.37456647398843929</v>
      </c>
      <c r="BK94" s="55">
        <f>('Total Revenues by County'!BK94/'Total Revenues by County'!BK$4)</f>
        <v>6.8109070780486627E-3</v>
      </c>
      <c r="BL94" s="55">
        <f>('Total Revenues by County'!BL94/'Total Revenues by County'!BL$4)</f>
        <v>0.25657953035002218</v>
      </c>
      <c r="BM94" s="55">
        <f>('Total Revenues by County'!BM94/'Total Revenues by County'!BM$4)</f>
        <v>4.0296105568072095E-2</v>
      </c>
      <c r="BN94" s="55">
        <f>('Total Revenues by County'!BN94/'Total Revenues by County'!BN$4)</f>
        <v>0.43690670915277813</v>
      </c>
      <c r="BO94" s="55">
        <f>('Total Revenues by County'!BO94/'Total Revenues by County'!BO$4)</f>
        <v>0.13685989082401873</v>
      </c>
      <c r="BP94" s="55">
        <f>('Total Revenues by County'!BP94/'Total Revenues by County'!BP$4)</f>
        <v>0.62572897552822337</v>
      </c>
      <c r="BQ94" s="17">
        <f>('Total Revenues by County'!BQ94/'Total Revenues by County'!BQ$4)</f>
        <v>4.0367930591259642E-2</v>
      </c>
    </row>
    <row r="95" spans="1:69" x14ac:dyDescent="0.25">
      <c r="A95" s="13"/>
      <c r="B95" s="14">
        <v>335.16</v>
      </c>
      <c r="C95" s="15" t="s">
        <v>91</v>
      </c>
      <c r="D95" s="55">
        <f>('Total Revenues by County'!D95/'Total Revenues by County'!D$4)</f>
        <v>1.8052366012226284</v>
      </c>
      <c r="E95" s="55">
        <f>('Total Revenues by County'!E95/'Total Revenues by County'!E$4)</f>
        <v>5.7532730960722844</v>
      </c>
      <c r="F95" s="55">
        <f>('Total Revenues by County'!F95/'Total Revenues by County'!F$4)</f>
        <v>1.3942209745812901</v>
      </c>
      <c r="G95" s="55">
        <f>('Total Revenues by County'!G95/'Total Revenues by County'!G$4)</f>
        <v>7.8278401122019634</v>
      </c>
      <c r="H95" s="55">
        <f>('Total Revenues by County'!H95/'Total Revenues by County'!H$4)</f>
        <v>0.41085730691086836</v>
      </c>
      <c r="I95" s="55">
        <f>('Total Revenues by County'!I95/'Total Revenues by County'!I$4)</f>
        <v>0</v>
      </c>
      <c r="J95" s="55">
        <f>('Total Revenues by County'!J95/'Total Revenues by County'!J$4)</f>
        <v>15.777777777777779</v>
      </c>
      <c r="K95" s="55">
        <f>('Total Revenues by County'!K95/'Total Revenues by County'!K$4)</f>
        <v>1.860674592756504</v>
      </c>
      <c r="L95" s="55">
        <f>('Total Revenues by County'!L95/'Total Revenues by County'!L$4)</f>
        <v>1.5806876433770427</v>
      </c>
      <c r="M95" s="55">
        <f>('Total Revenues by County'!M95/'Total Revenues by County'!M$4)</f>
        <v>1.1696749011081131</v>
      </c>
      <c r="N95" s="55">
        <f>('Total Revenues by County'!N95/'Total Revenues by County'!N$4)</f>
        <v>0</v>
      </c>
      <c r="O95" s="55">
        <f>('Total Revenues by County'!O95/'Total Revenues by County'!O$4)</f>
        <v>3.305889147206468</v>
      </c>
      <c r="P95" s="55">
        <f>('Total Revenues by County'!P95/'Total Revenues by County'!P$4)</f>
        <v>9.0164936033503533</v>
      </c>
      <c r="Q95" s="55">
        <f>('Total Revenues by County'!Q95/'Total Revenues by County'!Q$4)</f>
        <v>13.594568262087444</v>
      </c>
      <c r="R95" s="55">
        <f>('Total Revenues by County'!R95/'Total Revenues by County'!R$4)</f>
        <v>0</v>
      </c>
      <c r="S95" s="55">
        <f>('Total Revenues by County'!S95/'Total Revenues by County'!S$4)</f>
        <v>2.3329083765256646</v>
      </c>
      <c r="T95" s="55">
        <f>('Total Revenues by County'!T95/'Total Revenues by County'!T$4)</f>
        <v>12.16555545934713</v>
      </c>
      <c r="U95" s="55">
        <f>('Total Revenues by County'!U95/'Total Revenues by County'!U$4)</f>
        <v>4.8125633232016209</v>
      </c>
      <c r="V95" s="55">
        <f>('Total Revenues by County'!V95/'Total Revenues by County'!V$4)</f>
        <v>13.369856544069897</v>
      </c>
      <c r="W95" s="55">
        <f>('Total Revenues by County'!W95/'Total Revenues by County'!W$4)</f>
        <v>0</v>
      </c>
      <c r="X95" s="55">
        <f>('Total Revenues by County'!X95/'Total Revenues by County'!X$4)</f>
        <v>13.648111958645906</v>
      </c>
      <c r="Y95" s="55">
        <f>('Total Revenues by County'!Y95/'Total Revenues by County'!Y$4)</f>
        <v>15.085478748564093</v>
      </c>
      <c r="Z95" s="55">
        <f>('Total Revenues by County'!Z95/'Total Revenues by County'!Z$4)</f>
        <v>16.101114276441528</v>
      </c>
      <c r="AA95" s="55">
        <f>('Total Revenues by County'!AA95/'Total Revenues by County'!AA$4)</f>
        <v>5.5703883495145634</v>
      </c>
      <c r="AB95" s="55">
        <f>('Total Revenues by County'!AB95/'Total Revenues by County'!AB$4)</f>
        <v>1.3702554723402285</v>
      </c>
      <c r="AC95" s="55">
        <f>('Total Revenues by County'!AC95/'Total Revenues by County'!AC$4)</f>
        <v>2.2599356184074666</v>
      </c>
      <c r="AD95" s="55">
        <f>('Total Revenues by County'!AD95/'Total Revenues by County'!AD$4)</f>
        <v>0.36323670342150266</v>
      </c>
      <c r="AE95" s="55">
        <f>('Total Revenues by County'!AE95/'Total Revenues by County'!AE$4)</f>
        <v>11.905956742108696</v>
      </c>
      <c r="AF95" s="55">
        <f>('Total Revenues by County'!AF95/'Total Revenues by County'!AF$4)</f>
        <v>3.2348508998174283</v>
      </c>
      <c r="AG95" s="55">
        <f>('Total Revenues by County'!AG95/'Total Revenues by County'!AG$4)</f>
        <v>1.1458207695091063</v>
      </c>
      <c r="AH95" s="55">
        <f>('Total Revenues by County'!AH95/'Total Revenues by County'!AH$4)</f>
        <v>15.124314070862408</v>
      </c>
      <c r="AI95" s="55">
        <f>('Total Revenues by County'!AI95/'Total Revenues by County'!AI$4)</f>
        <v>0</v>
      </c>
      <c r="AJ95" s="55">
        <f>('Total Revenues by County'!AJ95/'Total Revenues by County'!AJ$4)</f>
        <v>1.0020872117880335</v>
      </c>
      <c r="AK95" s="55">
        <f>('Total Revenues by County'!AK95/'Total Revenues by County'!AK$4)</f>
        <v>0.36080574832647544</v>
      </c>
      <c r="AL95" s="55">
        <f>('Total Revenues by County'!AL95/'Total Revenues by County'!AL$4)</f>
        <v>0.81038306707757535</v>
      </c>
      <c r="AM95" s="55">
        <f>('Total Revenues by County'!AM95/'Total Revenues by County'!AM$4)</f>
        <v>0.29411043846964535</v>
      </c>
      <c r="AN95" s="55">
        <f>('Total Revenues by County'!AN95/'Total Revenues by County'!AN$4)</f>
        <v>23.699940227136882</v>
      </c>
      <c r="AO95" s="55">
        <f>('Total Revenues by County'!AO95/'Total Revenues by County'!AO$4)</f>
        <v>11.287973366625051</v>
      </c>
      <c r="AP95" s="55">
        <f>('Total Revenues by County'!AP95/'Total Revenues by County'!AP$4)</f>
        <v>1.3830680258833514</v>
      </c>
      <c r="AQ95" s="55">
        <f>('Total Revenues by County'!AQ95/'Total Revenues by County'!AQ$4)</f>
        <v>1.3477088948787062</v>
      </c>
      <c r="AR95" s="55">
        <f>('Total Revenues by County'!AR95/'Total Revenues by County'!AR$4)</f>
        <v>1.5257863010702717</v>
      </c>
      <c r="AS95" s="55">
        <f>('Total Revenues by County'!AS95/'Total Revenues by County'!AS$4)</f>
        <v>0.17885347113929861</v>
      </c>
      <c r="AT95" s="55">
        <f>('Total Revenues by County'!AT95/'Total Revenues by County'!AT$4)</f>
        <v>3.0544534135996715</v>
      </c>
      <c r="AU95" s="55">
        <f>('Total Revenues by County'!AU95/'Total Revenues by County'!AU$4)</f>
        <v>3.04512098644188</v>
      </c>
      <c r="AV95" s="55">
        <f>('Total Revenues by County'!AV95/'Total Revenues by County'!AV$4)</f>
        <v>2.4692791806306755</v>
      </c>
      <c r="AW95" s="55">
        <f>('Total Revenues by County'!AW95/'Total Revenues by County'!AW$4)</f>
        <v>5.5818081808180819</v>
      </c>
      <c r="AX95" s="55">
        <f>('Total Revenues by County'!AX95/'Total Revenues by County'!AX$4)</f>
        <v>0.38963101550146778</v>
      </c>
      <c r="AY95" s="55">
        <f>('Total Revenues by County'!AY95/'Total Revenues by County'!AY$4)</f>
        <v>0.82996817835011261</v>
      </c>
      <c r="AZ95" s="55">
        <f>('Total Revenues by County'!AZ95/'Total Revenues by County'!AZ$4)</f>
        <v>0.43105245376605711</v>
      </c>
      <c r="BA95" s="55">
        <f>('Total Revenues by County'!BA95/'Total Revenues by County'!BA$4)</f>
        <v>0.48042057512744862</v>
      </c>
      <c r="BB95" s="55">
        <f>('Total Revenues by County'!BB95/'Total Revenues by County'!BB$4)</f>
        <v>0.24357858123250217</v>
      </c>
      <c r="BC95" s="55">
        <f>('Total Revenues by County'!BC95/'Total Revenues by County'!BC$4)</f>
        <v>0.74157732583728486</v>
      </c>
      <c r="BD95" s="55">
        <f>('Total Revenues by County'!BD95/'Total Revenues by County'!BD$4)</f>
        <v>6.0042493679737508</v>
      </c>
      <c r="BE95" s="55">
        <f>('Total Revenues by County'!BE95/'Total Revenues by County'!BE$4)</f>
        <v>1.6293024063481707</v>
      </c>
      <c r="BF95" s="55">
        <f>('Total Revenues by County'!BF95/'Total Revenues by County'!BF$4)</f>
        <v>0.72330077864854259</v>
      </c>
      <c r="BG95" s="55">
        <f>('Total Revenues by County'!BG95/'Total Revenues by County'!BG$4)</f>
        <v>1.4748434320746242</v>
      </c>
      <c r="BH95" s="55">
        <f>('Total Revenues by County'!BH95/'Total Revenues by County'!BH$4)</f>
        <v>0</v>
      </c>
      <c r="BI95" s="55">
        <f>('Total Revenues by County'!BI95/'Total Revenues by County'!BI$4)</f>
        <v>1.0562597287080275</v>
      </c>
      <c r="BJ95" s="55">
        <f>('Total Revenues by County'!BJ95/'Total Revenues by County'!BJ$4)</f>
        <v>2.3897452365660459</v>
      </c>
      <c r="BK95" s="55">
        <f>('Total Revenues by County'!BK95/'Total Revenues by County'!BK$4)</f>
        <v>5.6135833072609564</v>
      </c>
      <c r="BL95" s="55">
        <f>('Total Revenues by County'!BL95/'Total Revenues by County'!BL$4)</f>
        <v>9.8914488258750559</v>
      </c>
      <c r="BM95" s="55">
        <f>('Total Revenues by County'!BM95/'Total Revenues by County'!BM$4)</f>
        <v>14.370775667846798</v>
      </c>
      <c r="BN95" s="55">
        <f>('Total Revenues by County'!BN95/'Total Revenues by County'!BN$4)</f>
        <v>0.48379576742897695</v>
      </c>
      <c r="BO95" s="55">
        <f>('Total Revenues by County'!BO95/'Total Revenues by County'!BO$4)</f>
        <v>14.508058227190018</v>
      </c>
      <c r="BP95" s="55">
        <f>('Total Revenues by County'!BP95/'Total Revenues by County'!BP$4)</f>
        <v>4.069545627963592</v>
      </c>
      <c r="BQ95" s="17">
        <f>('Total Revenues by County'!BQ95/'Total Revenues by County'!BQ$4)</f>
        <v>8.3487307197943448</v>
      </c>
    </row>
    <row r="96" spans="1:69" x14ac:dyDescent="0.25">
      <c r="A96" s="13"/>
      <c r="B96" s="14">
        <v>335.17</v>
      </c>
      <c r="C96" s="15" t="s">
        <v>92</v>
      </c>
      <c r="D96" s="55">
        <f>('Total Revenues by County'!D96/'Total Revenues by County'!D$4)</f>
        <v>0</v>
      </c>
      <c r="E96" s="55">
        <f>('Total Revenues by County'!E96/'Total Revenues by County'!E$4)</f>
        <v>0</v>
      </c>
      <c r="F96" s="55">
        <f>('Total Revenues by County'!F96/'Total Revenues by County'!F$4)</f>
        <v>0</v>
      </c>
      <c r="G96" s="55">
        <f>('Total Revenues by County'!G96/'Total Revenues by County'!G$4)</f>
        <v>0</v>
      </c>
      <c r="H96" s="55">
        <f>('Total Revenues by County'!H96/'Total Revenues by County'!H$4)</f>
        <v>0.10174354406525132</v>
      </c>
      <c r="I96" s="55">
        <f>('Total Revenues by County'!I96/'Total Revenues by County'!I$4)</f>
        <v>8.466499548644045E-2</v>
      </c>
      <c r="J96" s="55">
        <f>('Total Revenues by County'!J96/'Total Revenues by County'!J$4)</f>
        <v>0</v>
      </c>
      <c r="K96" s="55">
        <f>('Total Revenues by County'!K96/'Total Revenues by County'!K$4)</f>
        <v>0</v>
      </c>
      <c r="L96" s="55">
        <f>('Total Revenues by County'!L96/'Total Revenues by County'!L$4)</f>
        <v>0</v>
      </c>
      <c r="M96" s="55">
        <f>('Total Revenues by County'!M96/'Total Revenues by County'!M$4)</f>
        <v>0</v>
      </c>
      <c r="N96" s="55">
        <f>('Total Revenues by County'!N96/'Total Revenues by County'!N$4)</f>
        <v>0</v>
      </c>
      <c r="O96" s="55">
        <f>('Total Revenues by County'!O96/'Total Revenues by County'!O$4)</f>
        <v>0</v>
      </c>
      <c r="P96" s="55">
        <f>('Total Revenues by County'!P96/'Total Revenues by County'!P$4)</f>
        <v>0</v>
      </c>
      <c r="Q96" s="55">
        <f>('Total Revenues by County'!Q96/'Total Revenues by County'!Q$4)</f>
        <v>60.897332846181953</v>
      </c>
      <c r="R96" s="55">
        <f>('Total Revenues by County'!R96/'Total Revenues by County'!R$4)</f>
        <v>8.4628333540533368E-2</v>
      </c>
      <c r="S96" s="55">
        <f>('Total Revenues by County'!S96/'Total Revenues by County'!S$4)</f>
        <v>0</v>
      </c>
      <c r="T96" s="55">
        <f>('Total Revenues by County'!T96/'Total Revenues by County'!T$4)</f>
        <v>0</v>
      </c>
      <c r="U96" s="55">
        <f>('Total Revenues by County'!U96/'Total Revenues by County'!U$4)</f>
        <v>0</v>
      </c>
      <c r="V96" s="55">
        <f>('Total Revenues by County'!V96/'Total Revenues by County'!V$4)</f>
        <v>0</v>
      </c>
      <c r="W96" s="55">
        <f>('Total Revenues by County'!W96/'Total Revenues by County'!W$4)</f>
        <v>0</v>
      </c>
      <c r="X96" s="55">
        <f>('Total Revenues by County'!X96/'Total Revenues by County'!X$4)</f>
        <v>0</v>
      </c>
      <c r="Y96" s="55">
        <f>('Total Revenues by County'!Y96/'Total Revenues by County'!Y$4)</f>
        <v>0.9028312723832691</v>
      </c>
      <c r="Z96" s="55">
        <f>('Total Revenues by County'!Z96/'Total Revenues by County'!Z$4)</f>
        <v>0</v>
      </c>
      <c r="AA96" s="55">
        <f>('Total Revenues by County'!AA96/'Total Revenues by County'!AA$4)</f>
        <v>0</v>
      </c>
      <c r="AB96" s="55">
        <f>('Total Revenues by County'!AB96/'Total Revenues by County'!AB$4)</f>
        <v>0</v>
      </c>
      <c r="AC96" s="55">
        <f>('Total Revenues by County'!AC96/'Total Revenues by County'!AC$4)</f>
        <v>0</v>
      </c>
      <c r="AD96" s="55">
        <f>('Total Revenues by County'!AD96/'Total Revenues by County'!AD$4)</f>
        <v>0.13435283666307091</v>
      </c>
      <c r="AE96" s="55">
        <f>('Total Revenues by County'!AE96/'Total Revenues by County'!AE$4)</f>
        <v>0</v>
      </c>
      <c r="AF96" s="55">
        <f>('Total Revenues by County'!AF96/'Total Revenues by County'!AF$4)</f>
        <v>0</v>
      </c>
      <c r="AG96" s="55">
        <f>('Total Revenues by County'!AG96/'Total Revenues by County'!AG$4)</f>
        <v>0</v>
      </c>
      <c r="AH96" s="55">
        <f>('Total Revenues by County'!AH96/'Total Revenues by County'!AH$4)</f>
        <v>0.73633222681390154</v>
      </c>
      <c r="AI96" s="55">
        <f>('Total Revenues by County'!AI96/'Total Revenues by County'!AI$4)</f>
        <v>26.510710259301014</v>
      </c>
      <c r="AJ96" s="55">
        <f>('Total Revenues by County'!AJ96/'Total Revenues by County'!AJ$4)</f>
        <v>0</v>
      </c>
      <c r="AK96" s="55">
        <f>('Total Revenues by County'!AK96/'Total Revenues by County'!AK$4)</f>
        <v>0.11008413682982252</v>
      </c>
      <c r="AL96" s="55">
        <f>('Total Revenues by County'!AL96/'Total Revenues by County'!AL$4)</f>
        <v>0</v>
      </c>
      <c r="AM96" s="55">
        <f>('Total Revenues by County'!AM96/'Total Revenues by County'!AM$4)</f>
        <v>0</v>
      </c>
      <c r="AN96" s="55">
        <f>('Total Revenues by County'!AN96/'Total Revenues by County'!AN$4)</f>
        <v>0</v>
      </c>
      <c r="AO96" s="55">
        <f>('Total Revenues by County'!AO96/'Total Revenues by County'!AO$4)</f>
        <v>0</v>
      </c>
      <c r="AP96" s="55">
        <f>('Total Revenues by County'!AP96/'Total Revenues by County'!AP$4)</f>
        <v>0</v>
      </c>
      <c r="AQ96" s="55">
        <f>('Total Revenues by County'!AQ96/'Total Revenues by County'!AQ$4)</f>
        <v>0.13331602792609787</v>
      </c>
      <c r="AR96" s="55">
        <f>('Total Revenues by County'!AR96/'Total Revenues by County'!AR$4)</f>
        <v>0</v>
      </c>
      <c r="AS96" s="55">
        <f>('Total Revenues by County'!AS96/'Total Revenues by County'!AS$4)</f>
        <v>7.2265614829336133E-2</v>
      </c>
      <c r="AT96" s="55">
        <f>('Total Revenues by County'!AT96/'Total Revenues by County'!AT$4)</f>
        <v>0</v>
      </c>
      <c r="AU96" s="55">
        <f>('Total Revenues by County'!AU96/'Total Revenues by County'!AU$4)</f>
        <v>0</v>
      </c>
      <c r="AV96" s="55">
        <f>('Total Revenues by County'!AV96/'Total Revenues by County'!AV$4)</f>
        <v>0</v>
      </c>
      <c r="AW96" s="55">
        <f>('Total Revenues by County'!AW96/'Total Revenues by County'!AW$4)</f>
        <v>0</v>
      </c>
      <c r="AX96" s="55">
        <f>('Total Revenues by County'!AX96/'Total Revenues by County'!AX$4)</f>
        <v>0</v>
      </c>
      <c r="AY96" s="55">
        <f>('Total Revenues by County'!AY96/'Total Revenues by County'!AY$4)</f>
        <v>0</v>
      </c>
      <c r="AZ96" s="55">
        <f>('Total Revenues by County'!AZ96/'Total Revenues by County'!AZ$4)</f>
        <v>0</v>
      </c>
      <c r="BA96" s="55">
        <f>('Total Revenues by County'!BA96/'Total Revenues by County'!BA$4)</f>
        <v>0</v>
      </c>
      <c r="BB96" s="55">
        <f>('Total Revenues by County'!BB96/'Total Revenues by County'!BB$4)</f>
        <v>9.9429158729223532E-2</v>
      </c>
      <c r="BC96" s="55">
        <f>('Total Revenues by County'!BC96/'Total Revenues by County'!BC$4)</f>
        <v>0</v>
      </c>
      <c r="BD96" s="55">
        <f>('Total Revenues by County'!BD96/'Total Revenues by County'!BD$4)</f>
        <v>0</v>
      </c>
      <c r="BE96" s="55">
        <f>('Total Revenues by County'!BE96/'Total Revenues by County'!BE$4)</f>
        <v>0</v>
      </c>
      <c r="BF96" s="55">
        <f>('Total Revenues by County'!BF96/'Total Revenues by County'!BF$4)</f>
        <v>0</v>
      </c>
      <c r="BG96" s="55">
        <f>('Total Revenues by County'!BG96/'Total Revenues by County'!BG$4)</f>
        <v>0</v>
      </c>
      <c r="BH96" s="55">
        <f>('Total Revenues by County'!BH96/'Total Revenues by County'!BH$4)</f>
        <v>0.1545271025278826</v>
      </c>
      <c r="BI96" s="55">
        <f>('Total Revenues by County'!BI96/'Total Revenues by County'!BI$4)</f>
        <v>0</v>
      </c>
      <c r="BJ96" s="55">
        <f>('Total Revenues by County'!BJ96/'Total Revenues by County'!BJ$4)</f>
        <v>0</v>
      </c>
      <c r="BK96" s="55">
        <f>('Total Revenues by County'!BK96/'Total Revenues by County'!BK$4)</f>
        <v>0</v>
      </c>
      <c r="BL96" s="55">
        <f>('Total Revenues by County'!BL96/'Total Revenues by County'!BL$4)</f>
        <v>0</v>
      </c>
      <c r="BM96" s="55">
        <f>('Total Revenues by County'!BM96/'Total Revenues by County'!BM$4)</f>
        <v>0</v>
      </c>
      <c r="BN96" s="55">
        <f>('Total Revenues by County'!BN96/'Total Revenues by County'!BN$4)</f>
        <v>0</v>
      </c>
      <c r="BO96" s="55">
        <f>('Total Revenues by County'!BO96/'Total Revenues by County'!BO$4)</f>
        <v>0</v>
      </c>
      <c r="BP96" s="55">
        <f>('Total Revenues by County'!BP96/'Total Revenues by County'!BP$4)</f>
        <v>0</v>
      </c>
      <c r="BQ96" s="17">
        <f>('Total Revenues by County'!BQ96/'Total Revenues by County'!BQ$4)</f>
        <v>1.7189106683804627</v>
      </c>
    </row>
    <row r="97" spans="1:69" x14ac:dyDescent="0.25">
      <c r="A97" s="13"/>
      <c r="B97" s="14">
        <v>335.18</v>
      </c>
      <c r="C97" s="15" t="s">
        <v>93</v>
      </c>
      <c r="D97" s="55">
        <f>('Total Revenues by County'!D97/'Total Revenues by County'!D$4)</f>
        <v>39.241133518776081</v>
      </c>
      <c r="E97" s="55">
        <f>('Total Revenues by County'!E97/'Total Revenues by County'!E$4)</f>
        <v>47.715692421169095</v>
      </c>
      <c r="F97" s="55">
        <f>('Total Revenues by County'!F97/'Total Revenues by County'!F$4)</f>
        <v>53.323087674413095</v>
      </c>
      <c r="G97" s="55">
        <f>('Total Revenues by County'!G97/'Total Revenues by County'!G$4)</f>
        <v>69.410308555399723</v>
      </c>
      <c r="H97" s="55">
        <f>('Total Revenues by County'!H97/'Total Revenues by County'!H$4)</f>
        <v>35.166823709549192</v>
      </c>
      <c r="I97" s="55">
        <f>('Total Revenues by County'!I97/'Total Revenues by County'!I$4)</f>
        <v>33.954667615524812</v>
      </c>
      <c r="J97" s="55">
        <f>('Total Revenues by County'!J97/'Total Revenues by County'!J$4)</f>
        <v>108.22762393162394</v>
      </c>
      <c r="K97" s="55">
        <f>('Total Revenues by County'!K97/'Total Revenues by County'!K$4)</f>
        <v>57.824713398092236</v>
      </c>
      <c r="L97" s="55">
        <f>('Total Revenues by County'!L97/'Total Revenues by County'!L$4)</f>
        <v>43.375272593389788</v>
      </c>
      <c r="M97" s="55">
        <f>('Total Revenues by County'!M97/'Total Revenues by County'!M$4)</f>
        <v>42.117423309669135</v>
      </c>
      <c r="N97" s="55">
        <f>('Total Revenues by County'!N97/'Total Revenues by County'!N$4)</f>
        <v>84.150973500870862</v>
      </c>
      <c r="O97" s="55">
        <f>('Total Revenues by County'!O97/'Total Revenues by County'!O$4)</f>
        <v>45.91898535487406</v>
      </c>
      <c r="P97" s="55">
        <f>('Total Revenues by County'!P97/'Total Revenues by County'!P$4)</f>
        <v>59.847312259767079</v>
      </c>
      <c r="Q97" s="55">
        <f>('Total Revenues by County'!Q97/'Total Revenues by County'!Q$4)</f>
        <v>49.161916940689316</v>
      </c>
      <c r="R97" s="55">
        <f>('Total Revenues by County'!R97/'Total Revenues by County'!R$4)</f>
        <v>60.781946045111368</v>
      </c>
      <c r="S97" s="55">
        <f>('Total Revenues by County'!S97/'Total Revenues by County'!S$4)</f>
        <v>17.907404698211</v>
      </c>
      <c r="T97" s="55">
        <f>('Total Revenues by County'!T97/'Total Revenues by County'!T$4)</f>
        <v>63.05212572517101</v>
      </c>
      <c r="U97" s="55">
        <f>('Total Revenues by County'!U97/'Total Revenues by County'!U$4)</f>
        <v>94.474358145249951</v>
      </c>
      <c r="V97" s="55">
        <f>('Total Revenues by County'!V97/'Total Revenues by County'!V$4)</f>
        <v>50.89296888836413</v>
      </c>
      <c r="W97" s="55">
        <f>('Total Revenues by County'!W97/'Total Revenues by County'!W$4)</f>
        <v>80.060462589257995</v>
      </c>
      <c r="X97" s="55">
        <f>('Total Revenues by County'!X97/'Total Revenues by County'!X$4)</f>
        <v>66.097396457164464</v>
      </c>
      <c r="Y97" s="55">
        <f>('Total Revenues by County'!Y97/'Total Revenues by County'!Y$4)</f>
        <v>79.862220420298669</v>
      </c>
      <c r="Z97" s="55">
        <f>('Total Revenues by County'!Z97/'Total Revenues by County'!Z$4)</f>
        <v>50.644585481951609</v>
      </c>
      <c r="AA97" s="55">
        <f>('Total Revenues by County'!AA97/'Total Revenues by County'!AA$4)</f>
        <v>30.372483392948389</v>
      </c>
      <c r="AB97" s="55">
        <f>('Total Revenues by County'!AB97/'Total Revenues by County'!AB$4)</f>
        <v>41.404970540230813</v>
      </c>
      <c r="AC97" s="55">
        <f>('Total Revenues by County'!AC97/'Total Revenues by County'!AC$4)</f>
        <v>41.908934464397788</v>
      </c>
      <c r="AD97" s="55">
        <f>('Total Revenues by County'!AD97/'Total Revenues by County'!AD$4)</f>
        <v>59.836491418176969</v>
      </c>
      <c r="AE97" s="55">
        <f>('Total Revenues by County'!AE97/'Total Revenues by County'!AE$4)</f>
        <v>157.22607517438652</v>
      </c>
      <c r="AF97" s="55">
        <f>('Total Revenues by County'!AF97/'Total Revenues by County'!AF$4)</f>
        <v>50.203277595850118</v>
      </c>
      <c r="AG97" s="55">
        <f>('Total Revenues by County'!AG97/'Total Revenues by County'!AG$4)</f>
        <v>50.293591444538251</v>
      </c>
      <c r="AH97" s="55">
        <f>('Total Revenues by County'!AH97/'Total Revenues by County'!AH$4)</f>
        <v>51.763566154054601</v>
      </c>
      <c r="AI97" s="55">
        <f>('Total Revenues by County'!AI97/'Total Revenues by County'!AI$4)</f>
        <v>40.935287485907551</v>
      </c>
      <c r="AJ97" s="55">
        <f>('Total Revenues by County'!AJ97/'Total Revenues by County'!AJ$4)</f>
        <v>36.689927856534489</v>
      </c>
      <c r="AK97" s="55">
        <f>('Total Revenues by County'!AK97/'Total Revenues by County'!AK$4)</f>
        <v>51.41579367567725</v>
      </c>
      <c r="AL97" s="55">
        <f>('Total Revenues by County'!AL97/'Total Revenues by County'!AL$4)</f>
        <v>37.347257765339201</v>
      </c>
      <c r="AM97" s="55">
        <f>('Total Revenues by County'!AM97/'Total Revenues by County'!AM$4)</f>
        <v>62.51873728585084</v>
      </c>
      <c r="AN97" s="55">
        <f>('Total Revenues by County'!AN97/'Total Revenues by County'!AN$4)</f>
        <v>46.553616258218767</v>
      </c>
      <c r="AO97" s="55">
        <f>('Total Revenues by County'!AO97/'Total Revenues by County'!AO$4)</f>
        <v>89.341500208073242</v>
      </c>
      <c r="AP97" s="55">
        <f>('Total Revenues by County'!AP97/'Total Revenues by County'!AP$4)</f>
        <v>50.58540793537216</v>
      </c>
      <c r="AQ97" s="55">
        <f>('Total Revenues by County'!AQ97/'Total Revenues by County'!AQ$4)</f>
        <v>47.231772727684323</v>
      </c>
      <c r="AR97" s="55">
        <f>('Total Revenues by County'!AR97/'Total Revenues by County'!AR$4)</f>
        <v>74.275782883855712</v>
      </c>
      <c r="AS97" s="55">
        <f>('Total Revenues by County'!AS97/'Total Revenues by County'!AS$4)</f>
        <v>44.499742234695013</v>
      </c>
      <c r="AT97" s="55">
        <f>('Total Revenues by County'!AT97/'Total Revenues by County'!AT$4)</f>
        <v>103.52126145847585</v>
      </c>
      <c r="AU97" s="55">
        <f>('Total Revenues by County'!AU97/'Total Revenues by County'!AU$4)</f>
        <v>42.528507515617754</v>
      </c>
      <c r="AV97" s="55">
        <f>('Total Revenues by County'!AV97/'Total Revenues by County'!AV$4)</f>
        <v>60.772389421641172</v>
      </c>
      <c r="AW97" s="55">
        <f>('Total Revenues by County'!AW97/'Total Revenues by County'!AW$4)</f>
        <v>41.765301530153017</v>
      </c>
      <c r="AX97" s="55">
        <f>('Total Revenues by County'!AX97/'Total Revenues by County'!AX$4)</f>
        <v>101.20658210262872</v>
      </c>
      <c r="AY97" s="55">
        <f>('Total Revenues by County'!AY97/'Total Revenues by County'!AY$4)</f>
        <v>51.212386251558513</v>
      </c>
      <c r="AZ97" s="55">
        <f>('Total Revenues by County'!AZ97/'Total Revenues by County'!AZ$4)</f>
        <v>48.683023087050252</v>
      </c>
      <c r="BA97" s="55">
        <f>('Total Revenues by County'!BA97/'Total Revenues by County'!BA$4)</f>
        <v>44.235002593087536</v>
      </c>
      <c r="BB97" s="55">
        <f>('Total Revenues by County'!BB97/'Total Revenues by County'!BB$4)</f>
        <v>37.271243434561647</v>
      </c>
      <c r="BC97" s="55">
        <f>('Total Revenues by County'!BC97/'Total Revenues by County'!BC$4)</f>
        <v>38.723279548908394</v>
      </c>
      <c r="BD97" s="55">
        <f>('Total Revenues by County'!BD97/'Total Revenues by County'!BD$4)</f>
        <v>32.923632402775539</v>
      </c>
      <c r="BE97" s="55">
        <f>('Total Revenues by County'!BE97/'Total Revenues by County'!BE$4)</f>
        <v>58.0971590042044</v>
      </c>
      <c r="BF97" s="55">
        <f>('Total Revenues by County'!BF97/'Total Revenues by County'!BF$4)</f>
        <v>22.521726922232343</v>
      </c>
      <c r="BG97" s="55">
        <f>('Total Revenues by County'!BG97/'Total Revenues by County'!BG$4)</f>
        <v>35.461188330734878</v>
      </c>
      <c r="BH97" s="55">
        <f>('Total Revenues by County'!BH97/'Total Revenues by County'!BH$4)</f>
        <v>56.024229934009405</v>
      </c>
      <c r="BI97" s="55">
        <f>('Total Revenues by County'!BI97/'Total Revenues by County'!BI$4)</f>
        <v>45.020219153194326</v>
      </c>
      <c r="BJ97" s="55">
        <f>('Total Revenues by County'!BJ97/'Total Revenues by County'!BJ$4)</f>
        <v>44.250096339113682</v>
      </c>
      <c r="BK97" s="55">
        <f>('Total Revenues by County'!BK97/'Total Revenues by County'!BK$4)</f>
        <v>92.632668287165174</v>
      </c>
      <c r="BL97" s="55">
        <f>('Total Revenues by County'!BL97/'Total Revenues by County'!BL$4)</f>
        <v>67.745945945945948</v>
      </c>
      <c r="BM97" s="55">
        <f>('Total Revenues by County'!BM97/'Total Revenues by County'!BM$4)</f>
        <v>107.66655938204056</v>
      </c>
      <c r="BN97" s="55">
        <f>('Total Revenues by County'!BN97/'Total Revenues by County'!BN$4)</f>
        <v>30.834993621017684</v>
      </c>
      <c r="BO97" s="55">
        <f>('Total Revenues by County'!BO97/'Total Revenues by County'!BO$4)</f>
        <v>98.758740577073041</v>
      </c>
      <c r="BP97" s="55">
        <f>('Total Revenues by County'!BP97/'Total Revenues by County'!BP$4)</f>
        <v>99.903257453263805</v>
      </c>
      <c r="BQ97" s="17">
        <f>('Total Revenues by County'!BQ97/'Total Revenues by County'!BQ$4)</f>
        <v>48.13929948586118</v>
      </c>
    </row>
    <row r="98" spans="1:69" x14ac:dyDescent="0.25">
      <c r="A98" s="13"/>
      <c r="B98" s="14">
        <v>335.19</v>
      </c>
      <c r="C98" s="15" t="s">
        <v>94</v>
      </c>
      <c r="D98" s="55">
        <f>('Total Revenues by County'!D98/'Total Revenues by County'!D$4)</f>
        <v>0</v>
      </c>
      <c r="E98" s="55">
        <f>('Total Revenues by County'!E98/'Total Revenues by County'!E$4)</f>
        <v>48.136271436474274</v>
      </c>
      <c r="F98" s="55">
        <f>('Total Revenues by County'!F98/'Total Revenues by County'!F$4)</f>
        <v>0.31492668135408525</v>
      </c>
      <c r="G98" s="55">
        <f>('Total Revenues by County'!G98/'Total Revenues by County'!G$4)</f>
        <v>28.002840112201962</v>
      </c>
      <c r="H98" s="55">
        <f>('Total Revenues by County'!H98/'Total Revenues by County'!H$4)</f>
        <v>0</v>
      </c>
      <c r="I98" s="55">
        <f>('Total Revenues by County'!I98/'Total Revenues by County'!I$4)</f>
        <v>0</v>
      </c>
      <c r="J98" s="55">
        <f>('Total Revenues by County'!J98/'Total Revenues by County'!J$4)</f>
        <v>22.584068376068377</v>
      </c>
      <c r="K98" s="55">
        <f>('Total Revenues by County'!K98/'Total Revenues by County'!K$4)</f>
        <v>0</v>
      </c>
      <c r="L98" s="55">
        <f>('Total Revenues by County'!L98/'Total Revenues by County'!L$4)</f>
        <v>0</v>
      </c>
      <c r="M98" s="55">
        <f>('Total Revenues by County'!M98/'Total Revenues by County'!M$4)</f>
        <v>0</v>
      </c>
      <c r="N98" s="55">
        <f>('Total Revenues by County'!N98/'Total Revenues by County'!N$4)</f>
        <v>0</v>
      </c>
      <c r="O98" s="55">
        <f>('Total Revenues by County'!O98/'Total Revenues by County'!O$4)</f>
        <v>37.020286979313205</v>
      </c>
      <c r="P98" s="55">
        <f>('Total Revenues by County'!P98/'Total Revenues by County'!P$4)</f>
        <v>0</v>
      </c>
      <c r="Q98" s="55">
        <f>('Total Revenues by County'!Q98/'Total Revenues by County'!Q$4)</f>
        <v>0</v>
      </c>
      <c r="R98" s="55">
        <f>('Total Revenues by County'!R98/'Total Revenues by County'!R$4)</f>
        <v>0.46539367446298791</v>
      </c>
      <c r="S98" s="55">
        <f>('Total Revenues by County'!S98/'Total Revenues by County'!S$4)</f>
        <v>0</v>
      </c>
      <c r="T98" s="55">
        <f>('Total Revenues by County'!T98/'Total Revenues by County'!T$4)</f>
        <v>25.870032037405835</v>
      </c>
      <c r="U98" s="55">
        <f>('Total Revenues by County'!U98/'Total Revenues by County'!U$4)</f>
        <v>0</v>
      </c>
      <c r="V98" s="55">
        <f>('Total Revenues by County'!V98/'Total Revenues by County'!V$4)</f>
        <v>0</v>
      </c>
      <c r="W98" s="55">
        <f>('Total Revenues by County'!W98/'Total Revenues by County'!W$4)</f>
        <v>0</v>
      </c>
      <c r="X98" s="55">
        <f>('Total Revenues by County'!X98/'Total Revenues by County'!X$4)</f>
        <v>37.273718716510118</v>
      </c>
      <c r="Y98" s="55">
        <f>('Total Revenues by County'!Y98/'Total Revenues by County'!Y$4)</f>
        <v>44.240489222244747</v>
      </c>
      <c r="Z98" s="55">
        <f>('Total Revenues by County'!Z98/'Total Revenues by County'!Z$4)</f>
        <v>26.43687569867657</v>
      </c>
      <c r="AA98" s="55">
        <f>('Total Revenues by County'!AA98/'Total Revenues by County'!AA$4)</f>
        <v>49.330531425651508</v>
      </c>
      <c r="AB98" s="55">
        <f>('Total Revenues by County'!AB98/'Total Revenues by County'!AB$4)</f>
        <v>0</v>
      </c>
      <c r="AC98" s="55">
        <f>('Total Revenues by County'!AC98/'Total Revenues by County'!AC$4)</f>
        <v>0</v>
      </c>
      <c r="AD98" s="55">
        <f>('Total Revenues by County'!AD98/'Total Revenues by County'!AD$4)</f>
        <v>0</v>
      </c>
      <c r="AE98" s="55">
        <f>('Total Revenues by County'!AE98/'Total Revenues by County'!AE$4)</f>
        <v>0</v>
      </c>
      <c r="AF98" s="55">
        <f>('Total Revenues by County'!AF98/'Total Revenues by County'!AF$4)</f>
        <v>3.622482394876402</v>
      </c>
      <c r="AG98" s="55">
        <f>('Total Revenues by County'!AG98/'Total Revenues by County'!AG$4)</f>
        <v>29.882080971334378</v>
      </c>
      <c r="AH98" s="55">
        <f>('Total Revenues by County'!AH98/'Total Revenues by County'!AH$4)</f>
        <v>46.135153444888559</v>
      </c>
      <c r="AI98" s="55">
        <f>('Total Revenues by County'!AI98/'Total Revenues by County'!AI$4)</f>
        <v>77.928748590755362</v>
      </c>
      <c r="AJ98" s="55">
        <f>('Total Revenues by County'!AJ98/'Total Revenues by County'!AJ$4)</f>
        <v>0</v>
      </c>
      <c r="AK98" s="55">
        <f>('Total Revenues by County'!AK98/'Total Revenues by County'!AK$4)</f>
        <v>0</v>
      </c>
      <c r="AL98" s="55">
        <f>('Total Revenues by County'!AL98/'Total Revenues by County'!AL$4)</f>
        <v>0</v>
      </c>
      <c r="AM98" s="55">
        <f>('Total Revenues by County'!AM98/'Total Revenues by County'!AM$4)</f>
        <v>29.701551432562926</v>
      </c>
      <c r="AN98" s="55">
        <f>('Total Revenues by County'!AN98/'Total Revenues by County'!AN$4)</f>
        <v>116.01195457262403</v>
      </c>
      <c r="AO98" s="55">
        <f>('Total Revenues by County'!AO98/'Total Revenues by County'!AO$4)</f>
        <v>0</v>
      </c>
      <c r="AP98" s="55">
        <f>('Total Revenues by County'!AP98/'Total Revenues by County'!AP$4)</f>
        <v>0</v>
      </c>
      <c r="AQ98" s="55">
        <f>('Total Revenues by County'!AQ98/'Total Revenues by County'!AQ$4)</f>
        <v>0</v>
      </c>
      <c r="AR98" s="55">
        <f>('Total Revenues by County'!AR98/'Total Revenues by County'!AR$4)</f>
        <v>0</v>
      </c>
      <c r="AS98" s="55">
        <f>('Total Revenues by County'!AS98/'Total Revenues by County'!AS$4)</f>
        <v>0</v>
      </c>
      <c r="AT98" s="55">
        <f>('Total Revenues by County'!AT98/'Total Revenues by County'!AT$4)</f>
        <v>0</v>
      </c>
      <c r="AU98" s="55">
        <f>('Total Revenues by County'!AU98/'Total Revenues by County'!AU$4)</f>
        <v>0</v>
      </c>
      <c r="AV98" s="55">
        <f>('Total Revenues by County'!AV98/'Total Revenues by County'!AV$4)</f>
        <v>0</v>
      </c>
      <c r="AW98" s="55">
        <f>('Total Revenues by County'!AW98/'Total Revenues by County'!AW$4)</f>
        <v>11.298354835483549</v>
      </c>
      <c r="AX98" s="55">
        <f>('Total Revenues by County'!AX98/'Total Revenues by County'!AX$4)</f>
        <v>0</v>
      </c>
      <c r="AY98" s="55">
        <f>('Total Revenues by County'!AY98/'Total Revenues by County'!AY$4)</f>
        <v>0</v>
      </c>
      <c r="AZ98" s="55">
        <f>('Total Revenues by County'!AZ98/'Total Revenues by County'!AZ$4)</f>
        <v>3.1666482341944073E-2</v>
      </c>
      <c r="BA98" s="55">
        <f>('Total Revenues by County'!BA98/'Total Revenues by County'!BA$4)</f>
        <v>0</v>
      </c>
      <c r="BB98" s="55">
        <f>('Total Revenues by County'!BB98/'Total Revenues by County'!BB$4)</f>
        <v>0</v>
      </c>
      <c r="BC98" s="55">
        <f>('Total Revenues by County'!BC98/'Total Revenues by County'!BC$4)</f>
        <v>2.8561871465466413</v>
      </c>
      <c r="BD98" s="55">
        <f>('Total Revenues by County'!BD98/'Total Revenues by County'!BD$4)</f>
        <v>0</v>
      </c>
      <c r="BE98" s="55">
        <f>('Total Revenues by County'!BE98/'Total Revenues by County'!BE$4)</f>
        <v>0</v>
      </c>
      <c r="BF98" s="55">
        <f>('Total Revenues by County'!BF98/'Total Revenues by County'!BF$4)</f>
        <v>0.35561163329001511</v>
      </c>
      <c r="BG98" s="55">
        <f>('Total Revenues by County'!BG98/'Total Revenues by County'!BG$4)</f>
        <v>6.8169806833496285E-2</v>
      </c>
      <c r="BH98" s="55">
        <f>('Total Revenues by County'!BH98/'Total Revenues by County'!BH$4)</f>
        <v>5.6371360502624869E-3</v>
      </c>
      <c r="BI98" s="55">
        <f>('Total Revenues by County'!BI98/'Total Revenues by County'!BI$4)</f>
        <v>0</v>
      </c>
      <c r="BJ98" s="55">
        <f>('Total Revenues by County'!BJ98/'Total Revenues by County'!BJ$4)</f>
        <v>0</v>
      </c>
      <c r="BK98" s="55">
        <f>('Total Revenues by County'!BK98/'Total Revenues by County'!BK$4)</f>
        <v>0</v>
      </c>
      <c r="BL98" s="55">
        <f>('Total Revenues by County'!BL98/'Total Revenues by County'!BL$4)</f>
        <v>0</v>
      </c>
      <c r="BM98" s="55">
        <f>('Total Revenues by County'!BM98/'Total Revenues by County'!BM$4)</f>
        <v>19.808561313163825</v>
      </c>
      <c r="BN98" s="55">
        <f>('Total Revenues by County'!BN98/'Total Revenues by County'!BN$4)</f>
        <v>4.4238393992636366E-3</v>
      </c>
      <c r="BO98" s="55">
        <f>('Total Revenues by County'!BO98/'Total Revenues by County'!BO$4)</f>
        <v>0</v>
      </c>
      <c r="BP98" s="55">
        <f>('Total Revenues by County'!BP98/'Total Revenues by County'!BP$4)</f>
        <v>0</v>
      </c>
      <c r="BQ98" s="17">
        <f>('Total Revenues by County'!BQ98/'Total Revenues by County'!BQ$4)</f>
        <v>1.8243091259640103</v>
      </c>
    </row>
    <row r="99" spans="1:69" x14ac:dyDescent="0.25">
      <c r="A99" s="13"/>
      <c r="B99" s="14">
        <v>335.21</v>
      </c>
      <c r="C99" s="15" t="s">
        <v>95</v>
      </c>
      <c r="D99" s="55">
        <f>('Total Revenues by County'!D99/'Total Revenues by County'!D$4)</f>
        <v>0.12630591583918233</v>
      </c>
      <c r="E99" s="55">
        <f>('Total Revenues by County'!E99/'Total Revenues by County'!E$4)</f>
        <v>0</v>
      </c>
      <c r="F99" s="55">
        <f>('Total Revenues by County'!F99/'Total Revenues by County'!F$4)</f>
        <v>5.1169071139222512E-2</v>
      </c>
      <c r="G99" s="55">
        <f>('Total Revenues by County'!G99/'Total Revenues by County'!G$4)</f>
        <v>0</v>
      </c>
      <c r="H99" s="55">
        <f>('Total Revenues by County'!H99/'Total Revenues by County'!H$4)</f>
        <v>0.17899391949589236</v>
      </c>
      <c r="I99" s="55">
        <f>('Total Revenues by County'!I99/'Total Revenues by County'!I$4)</f>
        <v>0</v>
      </c>
      <c r="J99" s="55">
        <f>('Total Revenues by County'!J99/'Total Revenues by County'!J$4)</f>
        <v>0</v>
      </c>
      <c r="K99" s="55">
        <f>('Total Revenues by County'!K99/'Total Revenues by County'!K$4)</f>
        <v>0.17899336158721824</v>
      </c>
      <c r="L99" s="55">
        <f>('Total Revenues by County'!L99/'Total Revenues by County'!L$4)</f>
        <v>6.8339516837067044E-2</v>
      </c>
      <c r="M99" s="55">
        <f>('Total Revenues by County'!M99/'Total Revenues by County'!M$4)</f>
        <v>0</v>
      </c>
      <c r="N99" s="55">
        <f>('Total Revenues by County'!N99/'Total Revenues by County'!N$4)</f>
        <v>0</v>
      </c>
      <c r="O99" s="55">
        <f>('Total Revenues by County'!O99/'Total Revenues by County'!O$4)</f>
        <v>0.95673098280789559</v>
      </c>
      <c r="P99" s="55">
        <f>('Total Revenues by County'!P99/'Total Revenues by County'!P$4)</f>
        <v>0</v>
      </c>
      <c r="Q99" s="55">
        <f>('Total Revenues by County'!Q99/'Total Revenues by County'!Q$4)</f>
        <v>0</v>
      </c>
      <c r="R99" s="55">
        <f>('Total Revenues by County'!R99/'Total Revenues by County'!R$4)</f>
        <v>4.7937127669940426E-2</v>
      </c>
      <c r="S99" s="55">
        <f>('Total Revenues by County'!S99/'Total Revenues by County'!S$4)</f>
        <v>0.16510616953686674</v>
      </c>
      <c r="T99" s="55">
        <f>('Total Revenues by County'!T99/'Total Revenues by County'!T$4)</f>
        <v>0</v>
      </c>
      <c r="U99" s="55">
        <f>('Total Revenues by County'!U99/'Total Revenues by County'!U$4)</f>
        <v>0</v>
      </c>
      <c r="V99" s="55">
        <f>('Total Revenues by County'!V99/'Total Revenues by County'!V$4)</f>
        <v>0</v>
      </c>
      <c r="W99" s="55">
        <f>('Total Revenues by County'!W99/'Total Revenues by County'!W$4)</f>
        <v>0</v>
      </c>
      <c r="X99" s="55">
        <f>('Total Revenues by County'!X99/'Total Revenues by County'!X$4)</f>
        <v>0</v>
      </c>
      <c r="Y99" s="55">
        <f>('Total Revenues by County'!Y99/'Total Revenues by County'!Y$4)</f>
        <v>0</v>
      </c>
      <c r="Z99" s="55">
        <f>('Total Revenues by County'!Z99/'Total Revenues by County'!Z$4)</f>
        <v>0</v>
      </c>
      <c r="AA99" s="55">
        <f>('Total Revenues by County'!AA99/'Total Revenues by County'!AA$4)</f>
        <v>0</v>
      </c>
      <c r="AB99" s="55">
        <f>('Total Revenues by County'!AB99/'Total Revenues by County'!AB$4)</f>
        <v>0.10336385419439975</v>
      </c>
      <c r="AC99" s="55">
        <f>('Total Revenues by County'!AC99/'Total Revenues by County'!AC$4)</f>
        <v>4.5654242503998542E-2</v>
      </c>
      <c r="AD99" s="55">
        <f>('Total Revenues by County'!AD99/'Total Revenues by County'!AD$4)</f>
        <v>0.16773481849554109</v>
      </c>
      <c r="AE99" s="55">
        <f>('Total Revenues by County'!AE99/'Total Revenues by County'!AE$4)</f>
        <v>0</v>
      </c>
      <c r="AF99" s="55">
        <f>('Total Revenues by County'!AF99/'Total Revenues by County'!AF$4)</f>
        <v>0.34569072941721968</v>
      </c>
      <c r="AG99" s="55">
        <f>('Total Revenues by County'!AG99/'Total Revenues by County'!AG$4)</f>
        <v>0</v>
      </c>
      <c r="AH99" s="55">
        <f>('Total Revenues by County'!AH99/'Total Revenues by County'!AH$4)</f>
        <v>0</v>
      </c>
      <c r="AI99" s="55">
        <f>('Total Revenues by County'!AI99/'Total Revenues by County'!AI$4)</f>
        <v>0</v>
      </c>
      <c r="AJ99" s="55">
        <f>('Total Revenues by County'!AJ99/'Total Revenues by County'!AJ$4)</f>
        <v>0</v>
      </c>
      <c r="AK99" s="55">
        <f>('Total Revenues by County'!AK99/'Total Revenues by County'!AK$4)</f>
        <v>0</v>
      </c>
      <c r="AL99" s="55">
        <f>('Total Revenues by County'!AL99/'Total Revenues by County'!AL$4)</f>
        <v>0</v>
      </c>
      <c r="AM99" s="55">
        <f>('Total Revenues by County'!AM99/'Total Revenues by County'!AM$4)</f>
        <v>0</v>
      </c>
      <c r="AN99" s="55">
        <f>('Total Revenues by County'!AN99/'Total Revenues by County'!AN$4)</f>
        <v>0</v>
      </c>
      <c r="AO99" s="55">
        <f>('Total Revenues by County'!AO99/'Total Revenues by County'!AO$4)</f>
        <v>0</v>
      </c>
      <c r="AP99" s="55">
        <f>('Total Revenues by County'!AP99/'Total Revenues by County'!AP$4)</f>
        <v>0</v>
      </c>
      <c r="AQ99" s="55">
        <f>('Total Revenues by County'!AQ99/'Total Revenues by County'!AQ$4)</f>
        <v>0.19893571745501851</v>
      </c>
      <c r="AR99" s="55">
        <f>('Total Revenues by County'!AR99/'Total Revenues by County'!AR$4)</f>
        <v>0.63224620347462379</v>
      </c>
      <c r="AS99" s="55">
        <f>('Total Revenues by County'!AS99/'Total Revenues by County'!AS$4)</f>
        <v>0</v>
      </c>
      <c r="AT99" s="55">
        <f>('Total Revenues by County'!AT99/'Total Revenues by County'!AT$4)</f>
        <v>0.27489396634286495</v>
      </c>
      <c r="AU99" s="55">
        <f>('Total Revenues by County'!AU99/'Total Revenues by County'!AU$4)</f>
        <v>0</v>
      </c>
      <c r="AV99" s="55">
        <f>('Total Revenues by County'!AV99/'Total Revenues by County'!AV$4)</f>
        <v>0</v>
      </c>
      <c r="AW99" s="55">
        <f>('Total Revenues by County'!AW99/'Total Revenues by County'!AW$4)</f>
        <v>0.17339233923392339</v>
      </c>
      <c r="AX99" s="55">
        <f>('Total Revenues by County'!AX99/'Total Revenues by County'!AX$4)</f>
        <v>0.23087273856936916</v>
      </c>
      <c r="AY99" s="55">
        <f>('Total Revenues by County'!AY99/'Total Revenues by County'!AY$4)</f>
        <v>0</v>
      </c>
      <c r="AZ99" s="55">
        <f>('Total Revenues by County'!AZ99/'Total Revenues by County'!AZ$4)</f>
        <v>0.23901058528906913</v>
      </c>
      <c r="BA99" s="55">
        <f>('Total Revenues by County'!BA99/'Total Revenues by County'!BA$4)</f>
        <v>0.1100975474341345</v>
      </c>
      <c r="BB99" s="55">
        <f>('Total Revenues by County'!BB99/'Total Revenues by County'!BB$4)</f>
        <v>6.5463448483539218E-4</v>
      </c>
      <c r="BC99" s="55">
        <f>('Total Revenues by County'!BC99/'Total Revenues by County'!BC$4)</f>
        <v>4.733472292578414E-2</v>
      </c>
      <c r="BD99" s="55">
        <f>('Total Revenues by County'!BD99/'Total Revenues by County'!BD$4)</f>
        <v>7.5708676241191972E-2</v>
      </c>
      <c r="BE99" s="55">
        <f>('Total Revenues by County'!BE99/'Total Revenues by County'!BE$4)</f>
        <v>0</v>
      </c>
      <c r="BF99" s="55">
        <f>('Total Revenues by County'!BF99/'Total Revenues by County'!BF$4)</f>
        <v>0</v>
      </c>
      <c r="BG99" s="55">
        <f>('Total Revenues by County'!BG99/'Total Revenues by County'!BG$4)</f>
        <v>0</v>
      </c>
      <c r="BH99" s="55">
        <f>('Total Revenues by County'!BH99/'Total Revenues by County'!BH$4)</f>
        <v>0</v>
      </c>
      <c r="BI99" s="55">
        <f>('Total Revenues by County'!BI99/'Total Revenues by County'!BI$4)</f>
        <v>0.21260509370313069</v>
      </c>
      <c r="BJ99" s="55">
        <f>('Total Revenues by County'!BJ99/'Total Revenues by County'!BJ$4)</f>
        <v>0</v>
      </c>
      <c r="BK99" s="55">
        <f>('Total Revenues by County'!BK99/'Total Revenues by County'!BK$4)</f>
        <v>1.4440085677841689E-2</v>
      </c>
      <c r="BL99" s="55">
        <f>('Total Revenues by County'!BL99/'Total Revenues by County'!BL$4)</f>
        <v>0</v>
      </c>
      <c r="BM99" s="55">
        <f>('Total Revenues by County'!BM99/'Total Revenues by County'!BM$4)</f>
        <v>0</v>
      </c>
      <c r="BN99" s="55">
        <f>('Total Revenues by County'!BN99/'Total Revenues by County'!BN$4)</f>
        <v>7.5951337766608104E-2</v>
      </c>
      <c r="BO99" s="55">
        <f>('Total Revenues by County'!BO99/'Total Revenues by County'!BO$4)</f>
        <v>0</v>
      </c>
      <c r="BP99" s="55">
        <f>('Total Revenues by County'!BP99/'Total Revenues by County'!BP$4)</f>
        <v>0.14752102901368022</v>
      </c>
      <c r="BQ99" s="17">
        <f>('Total Revenues by County'!BQ99/'Total Revenues by County'!BQ$4)</f>
        <v>0</v>
      </c>
    </row>
    <row r="100" spans="1:69" x14ac:dyDescent="0.25">
      <c r="A100" s="13"/>
      <c r="B100" s="14">
        <v>335.22</v>
      </c>
      <c r="C100" s="15" t="s">
        <v>96</v>
      </c>
      <c r="D100" s="55">
        <f>('Total Revenues by County'!D100/'Total Revenues by County'!D$4)</f>
        <v>2.4090265873144223</v>
      </c>
      <c r="E100" s="55">
        <f>('Total Revenues by County'!E100/'Total Revenues by County'!E$4)</f>
        <v>0</v>
      </c>
      <c r="F100" s="55">
        <f>('Total Revenues by County'!F100/'Total Revenues by County'!F$4)</f>
        <v>0</v>
      </c>
      <c r="G100" s="55">
        <f>('Total Revenues by County'!G100/'Total Revenues by County'!G$4)</f>
        <v>0</v>
      </c>
      <c r="H100" s="55">
        <f>('Total Revenues by County'!H100/'Total Revenues by County'!H$4)</f>
        <v>5.553349798298048</v>
      </c>
      <c r="I100" s="55">
        <f>('Total Revenues by County'!I100/'Total Revenues by County'!I$4)</f>
        <v>6.3327128380736193</v>
      </c>
      <c r="J100" s="55">
        <f>('Total Revenues by County'!J100/'Total Revenues by County'!J$4)</f>
        <v>5.9674529914529915</v>
      </c>
      <c r="K100" s="55">
        <f>('Total Revenues by County'!K100/'Total Revenues by County'!K$4)</f>
        <v>0</v>
      </c>
      <c r="L100" s="55">
        <f>('Total Revenues by County'!L100/'Total Revenues by County'!L$4)</f>
        <v>0</v>
      </c>
      <c r="M100" s="55">
        <f>('Total Revenues by County'!M100/'Total Revenues by County'!M$4)</f>
        <v>5.1737563199119796</v>
      </c>
      <c r="N100" s="55">
        <f>('Total Revenues by County'!N100/'Total Revenues by County'!N$4)</f>
        <v>0</v>
      </c>
      <c r="O100" s="55">
        <f>('Total Revenues by County'!O100/'Total Revenues by County'!O$4)</f>
        <v>0</v>
      </c>
      <c r="P100" s="55">
        <f>('Total Revenues by County'!P100/'Total Revenues by County'!P$4)</f>
        <v>0</v>
      </c>
      <c r="Q100" s="55">
        <f>('Total Revenues by County'!Q100/'Total Revenues by County'!Q$4)</f>
        <v>4.4452563634149316</v>
      </c>
      <c r="R100" s="55">
        <f>('Total Revenues by County'!R100/'Total Revenues by County'!R$4)</f>
        <v>5.5778260124521619</v>
      </c>
      <c r="S100" s="55">
        <f>('Total Revenues by County'!S100/'Total Revenues by County'!S$4)</f>
        <v>5.0725004179903026</v>
      </c>
      <c r="T100" s="55">
        <f>('Total Revenues by County'!T100/'Total Revenues by County'!T$4)</f>
        <v>1.8180794874015067</v>
      </c>
      <c r="U100" s="55">
        <f>('Total Revenues by County'!U100/'Total Revenues by County'!U$4)</f>
        <v>4.378732026989157</v>
      </c>
      <c r="V100" s="55">
        <f>('Total Revenues by County'!V100/'Total Revenues by County'!V$4)</f>
        <v>0</v>
      </c>
      <c r="W100" s="55">
        <f>('Total Revenues by County'!W100/'Total Revenues by County'!W$4)</f>
        <v>9.6508848183793852</v>
      </c>
      <c r="X100" s="55">
        <f>('Total Revenues by County'!X100/'Total Revenues by County'!X$4)</f>
        <v>8.1821849587089446</v>
      </c>
      <c r="Y100" s="55">
        <f>('Total Revenues by County'!Y100/'Total Revenues by County'!Y$4)</f>
        <v>0</v>
      </c>
      <c r="Z100" s="55">
        <f>('Total Revenues by County'!Z100/'Total Revenues by County'!Z$4)</f>
        <v>0</v>
      </c>
      <c r="AA100" s="55">
        <f>('Total Revenues by County'!AA100/'Total Revenues by County'!AA$4)</f>
        <v>0</v>
      </c>
      <c r="AB100" s="55">
        <f>('Total Revenues by County'!AB100/'Total Revenues by County'!AB$4)</f>
        <v>0</v>
      </c>
      <c r="AC100" s="55">
        <f>('Total Revenues by County'!AC100/'Total Revenues by County'!AC$4)</f>
        <v>0</v>
      </c>
      <c r="AD100" s="55">
        <f>('Total Revenues by County'!AD100/'Total Revenues by County'!AD$4)</f>
        <v>5.8892018229357337</v>
      </c>
      <c r="AE100" s="55">
        <f>('Total Revenues by County'!AE100/'Total Revenues by County'!AE$4)</f>
        <v>4.0178150248406688</v>
      </c>
      <c r="AF100" s="55">
        <f>('Total Revenues by County'!AF100/'Total Revenues by County'!AF$4)</f>
        <v>5.9223563334975511</v>
      </c>
      <c r="AG100" s="55">
        <f>('Total Revenues by County'!AG100/'Total Revenues by County'!AG$4)</f>
        <v>0</v>
      </c>
      <c r="AH100" s="55">
        <f>('Total Revenues by County'!AH100/'Total Revenues by County'!AH$4)</f>
        <v>0</v>
      </c>
      <c r="AI100" s="55">
        <f>('Total Revenues by County'!AI100/'Total Revenues by County'!AI$4)</f>
        <v>11.382863585118377</v>
      </c>
      <c r="AJ100" s="55">
        <f>('Total Revenues by County'!AJ100/'Total Revenues by County'!AJ$4)</f>
        <v>0</v>
      </c>
      <c r="AK100" s="55">
        <f>('Total Revenues by County'!AK100/'Total Revenues by County'!AK$4)</f>
        <v>0</v>
      </c>
      <c r="AL100" s="55">
        <f>('Total Revenues by County'!AL100/'Total Revenues by County'!AL$4)</f>
        <v>4.9421279407013765</v>
      </c>
      <c r="AM100" s="55">
        <f>('Total Revenues by County'!AM100/'Total Revenues by County'!AM$4)</f>
        <v>4.400455871179628</v>
      </c>
      <c r="AN100" s="55">
        <f>('Total Revenues by County'!AN100/'Total Revenues by County'!AN$4)</f>
        <v>0</v>
      </c>
      <c r="AO100" s="55">
        <f>('Total Revenues by County'!AO100/'Total Revenues by County'!AO$4)</f>
        <v>6.3122138992925514</v>
      </c>
      <c r="AP100" s="55">
        <f>('Total Revenues by County'!AP100/'Total Revenues by County'!AP$4)</f>
        <v>0</v>
      </c>
      <c r="AQ100" s="55">
        <f>('Total Revenues by County'!AQ100/'Total Revenues by County'!AQ$4)</f>
        <v>0</v>
      </c>
      <c r="AR100" s="55">
        <f>('Total Revenues by County'!AR100/'Total Revenues by County'!AR$4)</f>
        <v>0</v>
      </c>
      <c r="AS100" s="55">
        <f>('Total Revenues by County'!AS100/'Total Revenues by County'!AS$4)</f>
        <v>0</v>
      </c>
      <c r="AT100" s="55">
        <f>('Total Revenues by County'!AT100/'Total Revenues by County'!AT$4)</f>
        <v>0</v>
      </c>
      <c r="AU100" s="55">
        <f>('Total Revenues by County'!AU100/'Total Revenues by County'!AU$4)</f>
        <v>0</v>
      </c>
      <c r="AV100" s="55">
        <f>('Total Revenues by County'!AV100/'Total Revenues by County'!AV$4)</f>
        <v>6.0502483104931919</v>
      </c>
      <c r="AW100" s="55">
        <f>('Total Revenues by County'!AW100/'Total Revenues by County'!AW$4)</f>
        <v>0</v>
      </c>
      <c r="AX100" s="55">
        <f>('Total Revenues by County'!AX100/'Total Revenues by County'!AX$4)</f>
        <v>3.4136842950340154</v>
      </c>
      <c r="AY100" s="55">
        <f>('Total Revenues by County'!AY100/'Total Revenues by County'!AY$4)</f>
        <v>0</v>
      </c>
      <c r="AZ100" s="55">
        <f>('Total Revenues by County'!AZ100/'Total Revenues by County'!AZ$4)</f>
        <v>2.9785249073200144</v>
      </c>
      <c r="BA100" s="55">
        <f>('Total Revenues by County'!BA100/'Total Revenues by County'!BA$4)</f>
        <v>2.5105692526528038</v>
      </c>
      <c r="BB100" s="55">
        <f>('Total Revenues by County'!BB100/'Total Revenues by County'!BB$4)</f>
        <v>6.0951696703478948</v>
      </c>
      <c r="BC100" s="55">
        <f>('Total Revenues by County'!BC100/'Total Revenues by County'!BC$4)</f>
        <v>0</v>
      </c>
      <c r="BD100" s="55">
        <f>('Total Revenues by County'!BD100/'Total Revenues by County'!BD$4)</f>
        <v>7.1065300414178907</v>
      </c>
      <c r="BE100" s="55">
        <f>('Total Revenues by County'!BE100/'Total Revenues by County'!BE$4)</f>
        <v>0</v>
      </c>
      <c r="BF100" s="55">
        <f>('Total Revenues by County'!BF100/'Total Revenues by County'!BF$4)</f>
        <v>2.4011281944209455</v>
      </c>
      <c r="BG100" s="55">
        <f>('Total Revenues by County'!BG100/'Total Revenues by County'!BG$4)</f>
        <v>0</v>
      </c>
      <c r="BH100" s="55">
        <f>('Total Revenues by County'!BH100/'Total Revenues by County'!BH$4)</f>
        <v>6.26595211992157</v>
      </c>
      <c r="BI100" s="55">
        <f>('Total Revenues by County'!BI100/'Total Revenues by County'!BI$4)</f>
        <v>0</v>
      </c>
      <c r="BJ100" s="55">
        <f>('Total Revenues by County'!BJ100/'Total Revenues by County'!BJ$4)</f>
        <v>4.6304003425390707</v>
      </c>
      <c r="BK100" s="55">
        <f>('Total Revenues by County'!BK100/'Total Revenues by County'!BK$4)</f>
        <v>0</v>
      </c>
      <c r="BL100" s="55">
        <f>('Total Revenues by County'!BL100/'Total Revenues by County'!BL$4)</f>
        <v>0</v>
      </c>
      <c r="BM100" s="55">
        <f>('Total Revenues by County'!BM100/'Total Revenues by County'!BM$4)</f>
        <v>0</v>
      </c>
      <c r="BN100" s="55">
        <f>('Total Revenues by County'!BN100/'Total Revenues by County'!BN$4)</f>
        <v>5.1691269387152667</v>
      </c>
      <c r="BO100" s="55">
        <f>('Total Revenues by County'!BO100/'Total Revenues by County'!BO$4)</f>
        <v>0</v>
      </c>
      <c r="BP100" s="55">
        <f>('Total Revenues by County'!BP100/'Total Revenues by County'!BP$4)</f>
        <v>6.4168014098068786</v>
      </c>
      <c r="BQ100" s="17">
        <f>('Total Revenues by County'!BQ100/'Total Revenues by County'!BQ$4)</f>
        <v>0</v>
      </c>
    </row>
    <row r="101" spans="1:69" x14ac:dyDescent="0.25">
      <c r="A101" s="13"/>
      <c r="B101" s="14">
        <v>335.23</v>
      </c>
      <c r="C101" s="15" t="s">
        <v>97</v>
      </c>
      <c r="D101" s="55">
        <f>('Total Revenues by County'!D101/'Total Revenues by County'!D$4)</f>
        <v>0</v>
      </c>
      <c r="E101" s="55">
        <f>('Total Revenues by County'!E101/'Total Revenues by County'!E$4)</f>
        <v>0</v>
      </c>
      <c r="F101" s="55">
        <f>('Total Revenues by County'!F101/'Total Revenues by County'!F$4)</f>
        <v>0</v>
      </c>
      <c r="G101" s="55">
        <f>('Total Revenues by County'!G101/'Total Revenues by County'!G$4)</f>
        <v>0</v>
      </c>
      <c r="H101" s="55">
        <f>('Total Revenues by County'!H101/'Total Revenues by County'!H$4)</f>
        <v>0</v>
      </c>
      <c r="I101" s="55">
        <f>('Total Revenues by County'!I101/'Total Revenues by County'!I$4)</f>
        <v>0</v>
      </c>
      <c r="J101" s="55">
        <f>('Total Revenues by County'!J101/'Total Revenues by County'!J$4)</f>
        <v>0</v>
      </c>
      <c r="K101" s="55">
        <f>('Total Revenues by County'!K101/'Total Revenues by County'!K$4)</f>
        <v>0</v>
      </c>
      <c r="L101" s="55">
        <f>('Total Revenues by County'!L101/'Total Revenues by County'!L$4)</f>
        <v>0</v>
      </c>
      <c r="M101" s="55">
        <f>('Total Revenues by County'!M101/'Total Revenues by County'!M$4)</f>
        <v>0</v>
      </c>
      <c r="N101" s="55">
        <f>('Total Revenues by County'!N101/'Total Revenues by County'!N$4)</f>
        <v>0</v>
      </c>
      <c r="O101" s="55">
        <f>('Total Revenues by County'!O101/'Total Revenues by County'!O$4)</f>
        <v>7.1848484399757148E-2</v>
      </c>
      <c r="P101" s="55">
        <f>('Total Revenues by County'!P101/'Total Revenues by County'!P$4)</f>
        <v>0</v>
      </c>
      <c r="Q101" s="55">
        <f>('Total Revenues by County'!Q101/'Total Revenues by County'!Q$4)</f>
        <v>0</v>
      </c>
      <c r="R101" s="55">
        <f>('Total Revenues by County'!R101/'Total Revenues by County'!R$4)</f>
        <v>0</v>
      </c>
      <c r="S101" s="55">
        <f>('Total Revenues by County'!S101/'Total Revenues by County'!S$4)</f>
        <v>0</v>
      </c>
      <c r="T101" s="55">
        <f>('Total Revenues by County'!T101/'Total Revenues by County'!T$4)</f>
        <v>0</v>
      </c>
      <c r="U101" s="55">
        <f>('Total Revenues by County'!U101/'Total Revenues by County'!U$4)</f>
        <v>0</v>
      </c>
      <c r="V101" s="55">
        <f>('Total Revenues by County'!V101/'Total Revenues by County'!V$4)</f>
        <v>0</v>
      </c>
      <c r="W101" s="55">
        <f>('Total Revenues by County'!W101/'Total Revenues by County'!W$4)</f>
        <v>0</v>
      </c>
      <c r="X101" s="55">
        <f>('Total Revenues by County'!X101/'Total Revenues by County'!X$4)</f>
        <v>0</v>
      </c>
      <c r="Y101" s="55">
        <f>('Total Revenues by County'!Y101/'Total Revenues by County'!Y$4)</f>
        <v>0</v>
      </c>
      <c r="Z101" s="55">
        <f>('Total Revenues by County'!Z101/'Total Revenues by County'!Z$4)</f>
        <v>0</v>
      </c>
      <c r="AA101" s="55">
        <f>('Total Revenues by County'!AA101/'Total Revenues by County'!AA$4)</f>
        <v>0</v>
      </c>
      <c r="AB101" s="55">
        <f>('Total Revenues by County'!AB101/'Total Revenues by County'!AB$4)</f>
        <v>0</v>
      </c>
      <c r="AC101" s="55">
        <f>('Total Revenues by County'!AC101/'Total Revenues by County'!AC$4)</f>
        <v>0</v>
      </c>
      <c r="AD101" s="55">
        <f>('Total Revenues by County'!AD101/'Total Revenues by County'!AD$4)</f>
        <v>-3.4616091752045594E-2</v>
      </c>
      <c r="AE101" s="55">
        <f>('Total Revenues by County'!AE101/'Total Revenues by County'!AE$4)</f>
        <v>0</v>
      </c>
      <c r="AF101" s="55">
        <f>('Total Revenues by County'!AF101/'Total Revenues by County'!AF$4)</f>
        <v>0</v>
      </c>
      <c r="AG101" s="55">
        <f>('Total Revenues by County'!AG101/'Total Revenues by County'!AG$4)</f>
        <v>0</v>
      </c>
      <c r="AH101" s="55">
        <f>('Total Revenues by County'!AH101/'Total Revenues by County'!AH$4)</f>
        <v>0</v>
      </c>
      <c r="AI101" s="55">
        <f>('Total Revenues by County'!AI101/'Total Revenues by County'!AI$4)</f>
        <v>20.218489289740699</v>
      </c>
      <c r="AJ101" s="55">
        <f>('Total Revenues by County'!AJ101/'Total Revenues by County'!AJ$4)</f>
        <v>0</v>
      </c>
      <c r="AK101" s="55">
        <f>('Total Revenues by County'!AK101/'Total Revenues by County'!AK$4)</f>
        <v>0</v>
      </c>
      <c r="AL101" s="55">
        <f>('Total Revenues by County'!AL101/'Total Revenues by County'!AL$4)</f>
        <v>0</v>
      </c>
      <c r="AM101" s="55">
        <f>('Total Revenues by County'!AM101/'Total Revenues by County'!AM$4)</f>
        <v>0</v>
      </c>
      <c r="AN101" s="55">
        <f>('Total Revenues by County'!AN101/'Total Revenues by County'!AN$4)</f>
        <v>0</v>
      </c>
      <c r="AO101" s="55">
        <f>('Total Revenues by County'!AO101/'Total Revenues by County'!AO$4)</f>
        <v>0</v>
      </c>
      <c r="AP101" s="55">
        <f>('Total Revenues by County'!AP101/'Total Revenues by County'!AP$4)</f>
        <v>0</v>
      </c>
      <c r="AQ101" s="55">
        <f>('Total Revenues by County'!AQ101/'Total Revenues by County'!AQ$4)</f>
        <v>0</v>
      </c>
      <c r="AR101" s="55">
        <f>('Total Revenues by County'!AR101/'Total Revenues by County'!AR$4)</f>
        <v>0</v>
      </c>
      <c r="AS101" s="55">
        <f>('Total Revenues by County'!AS101/'Total Revenues by County'!AS$4)</f>
        <v>0</v>
      </c>
      <c r="AT101" s="55">
        <f>('Total Revenues by County'!AT101/'Total Revenues by County'!AT$4)</f>
        <v>0</v>
      </c>
      <c r="AU101" s="55">
        <f>('Total Revenues by County'!AU101/'Total Revenues by County'!AU$4)</f>
        <v>0.1636795155086341</v>
      </c>
      <c r="AV101" s="55">
        <f>('Total Revenues by County'!AV101/'Total Revenues by County'!AV$4)</f>
        <v>0.58357943170631887</v>
      </c>
      <c r="AW101" s="55">
        <f>('Total Revenues by County'!AW101/'Total Revenues by County'!AW$4)</f>
        <v>0</v>
      </c>
      <c r="AX101" s="55">
        <f>('Total Revenues by County'!AX101/'Total Revenues by County'!AX$4)</f>
        <v>0</v>
      </c>
      <c r="AY101" s="55">
        <f>('Total Revenues by County'!AY101/'Total Revenues by County'!AY$4)</f>
        <v>0</v>
      </c>
      <c r="AZ101" s="55">
        <f>('Total Revenues by County'!AZ101/'Total Revenues by County'!AZ$4)</f>
        <v>0</v>
      </c>
      <c r="BA101" s="55">
        <f>('Total Revenues by County'!BA101/'Total Revenues by County'!BA$4)</f>
        <v>0</v>
      </c>
      <c r="BB101" s="55">
        <f>('Total Revenues by County'!BB101/'Total Revenues by County'!BB$4)</f>
        <v>0</v>
      </c>
      <c r="BC101" s="55">
        <f>('Total Revenues by County'!BC101/'Total Revenues by County'!BC$4)</f>
        <v>0</v>
      </c>
      <c r="BD101" s="55">
        <f>('Total Revenues by County'!BD101/'Total Revenues by County'!BD$4)</f>
        <v>0</v>
      </c>
      <c r="BE101" s="55">
        <f>('Total Revenues by County'!BE101/'Total Revenues by County'!BE$4)</f>
        <v>0</v>
      </c>
      <c r="BF101" s="55">
        <f>('Total Revenues by County'!BF101/'Total Revenues by County'!BF$4)</f>
        <v>0</v>
      </c>
      <c r="BG101" s="55">
        <f>('Total Revenues by County'!BG101/'Total Revenues by County'!BG$4)</f>
        <v>0</v>
      </c>
      <c r="BH101" s="55">
        <f>('Total Revenues by County'!BH101/'Total Revenues by County'!BH$4)</f>
        <v>0</v>
      </c>
      <c r="BI101" s="55">
        <f>('Total Revenues by County'!BI101/'Total Revenues by County'!BI$4)</f>
        <v>0</v>
      </c>
      <c r="BJ101" s="55">
        <f>('Total Revenues by County'!BJ101/'Total Revenues by County'!BJ$4)</f>
        <v>0</v>
      </c>
      <c r="BK101" s="55">
        <f>('Total Revenues by County'!BK101/'Total Revenues by County'!BK$4)</f>
        <v>0</v>
      </c>
      <c r="BL101" s="55">
        <f>('Total Revenues by County'!BL101/'Total Revenues by County'!BL$4)</f>
        <v>0</v>
      </c>
      <c r="BM101" s="55">
        <f>('Total Revenues by County'!BM101/'Total Revenues by County'!BM$4)</f>
        <v>0</v>
      </c>
      <c r="BN101" s="55">
        <f>('Total Revenues by County'!BN101/'Total Revenues by County'!BN$4)</f>
        <v>0</v>
      </c>
      <c r="BO101" s="55">
        <f>('Total Revenues by County'!BO101/'Total Revenues by County'!BO$4)</f>
        <v>0</v>
      </c>
      <c r="BP101" s="55">
        <f>('Total Revenues by County'!BP101/'Total Revenues by County'!BP$4)</f>
        <v>0</v>
      </c>
      <c r="BQ101" s="17">
        <f>('Total Revenues by County'!BQ101/'Total Revenues by County'!BQ$4)</f>
        <v>0</v>
      </c>
    </row>
    <row r="102" spans="1:69" x14ac:dyDescent="0.25">
      <c r="A102" s="13"/>
      <c r="B102" s="14">
        <v>335.29</v>
      </c>
      <c r="C102" s="15" t="s">
        <v>98</v>
      </c>
      <c r="D102" s="55">
        <f>('Total Revenues by County'!D102/'Total Revenues by County'!D$4)</f>
        <v>0</v>
      </c>
      <c r="E102" s="55">
        <f>('Total Revenues by County'!E102/'Total Revenues by County'!E$4)</f>
        <v>0</v>
      </c>
      <c r="F102" s="55">
        <f>('Total Revenues by County'!F102/'Total Revenues by County'!F$4)</f>
        <v>0</v>
      </c>
      <c r="G102" s="55">
        <f>('Total Revenues by County'!G102/'Total Revenues by County'!G$4)</f>
        <v>0</v>
      </c>
      <c r="H102" s="55">
        <f>('Total Revenues by County'!H102/'Total Revenues by County'!H$4)</f>
        <v>0</v>
      </c>
      <c r="I102" s="55">
        <f>('Total Revenues by County'!I102/'Total Revenues by County'!I$4)</f>
        <v>0</v>
      </c>
      <c r="J102" s="55">
        <f>('Total Revenues by County'!J102/'Total Revenues by County'!J$4)</f>
        <v>0</v>
      </c>
      <c r="K102" s="55">
        <f>('Total Revenues by County'!K102/'Total Revenues by County'!K$4)</f>
        <v>0</v>
      </c>
      <c r="L102" s="55">
        <f>('Total Revenues by County'!L102/'Total Revenues by County'!L$4)</f>
        <v>0.13124132657396131</v>
      </c>
      <c r="M102" s="55">
        <f>('Total Revenues by County'!M102/'Total Revenues by County'!M$4)</f>
        <v>0.10080423335865664</v>
      </c>
      <c r="N102" s="55">
        <f>('Total Revenues by County'!N102/'Total Revenues by County'!N$4)</f>
        <v>0</v>
      </c>
      <c r="O102" s="55">
        <f>('Total Revenues by County'!O102/'Total Revenues by County'!O$4)</f>
        <v>5.3308850750025914E-2</v>
      </c>
      <c r="P102" s="55">
        <f>('Total Revenues by County'!P102/'Total Revenues by County'!P$4)</f>
        <v>2.304514944638862</v>
      </c>
      <c r="Q102" s="55">
        <f>('Total Revenues by County'!Q102/'Total Revenues by County'!Q$4)</f>
        <v>0</v>
      </c>
      <c r="R102" s="55">
        <f>('Total Revenues by County'!R102/'Total Revenues by County'!R$4)</f>
        <v>0</v>
      </c>
      <c r="S102" s="55">
        <f>('Total Revenues by County'!S102/'Total Revenues by County'!S$4)</f>
        <v>0</v>
      </c>
      <c r="T102" s="55">
        <f>('Total Revenues by County'!T102/'Total Revenues by County'!T$4)</f>
        <v>0</v>
      </c>
      <c r="U102" s="55">
        <f>('Total Revenues by County'!U102/'Total Revenues by County'!U$4)</f>
        <v>0</v>
      </c>
      <c r="V102" s="55">
        <f>('Total Revenues by County'!V102/'Total Revenues by County'!V$4)</f>
        <v>0</v>
      </c>
      <c r="W102" s="55">
        <f>('Total Revenues by County'!W102/'Total Revenues by County'!W$4)</f>
        <v>0</v>
      </c>
      <c r="X102" s="55">
        <f>('Total Revenues by County'!X102/'Total Revenues by County'!X$4)</f>
        <v>0</v>
      </c>
      <c r="Y102" s="55">
        <f>('Total Revenues by County'!Y102/'Total Revenues by County'!Y$4)</f>
        <v>0</v>
      </c>
      <c r="Z102" s="55">
        <f>('Total Revenues by County'!Z102/'Total Revenues by County'!Z$4)</f>
        <v>0.34376690346543581</v>
      </c>
      <c r="AA102" s="55">
        <f>('Total Revenues by County'!AA102/'Total Revenues by County'!AA$4)</f>
        <v>0</v>
      </c>
      <c r="AB102" s="55">
        <f>('Total Revenues by County'!AB102/'Total Revenues by County'!AB$4)</f>
        <v>0</v>
      </c>
      <c r="AC102" s="55">
        <f>('Total Revenues by County'!AC102/'Total Revenues by County'!AC$4)</f>
        <v>0</v>
      </c>
      <c r="AD102" s="55">
        <f>('Total Revenues by County'!AD102/'Total Revenues by County'!AD$4)</f>
        <v>0.11694432106056982</v>
      </c>
      <c r="AE102" s="55">
        <f>('Total Revenues by County'!AE102/'Total Revenues by County'!AE$4)</f>
        <v>0</v>
      </c>
      <c r="AF102" s="55">
        <f>('Total Revenues by County'!AF102/'Total Revenues by County'!AF$4)</f>
        <v>0</v>
      </c>
      <c r="AG102" s="55">
        <f>('Total Revenues by County'!AG102/'Total Revenues by County'!AG$4)</f>
        <v>0.24978892775298517</v>
      </c>
      <c r="AH102" s="55">
        <f>('Total Revenues by County'!AH102/'Total Revenues by County'!AH$4)</f>
        <v>10.217329449224307</v>
      </c>
      <c r="AI102" s="55">
        <f>('Total Revenues by County'!AI102/'Total Revenues by County'!AI$4)</f>
        <v>0</v>
      </c>
      <c r="AJ102" s="55">
        <f>('Total Revenues by County'!AJ102/'Total Revenues by County'!AJ$4)</f>
        <v>0.13169633088366486</v>
      </c>
      <c r="AK102" s="55">
        <f>('Total Revenues by County'!AK102/'Total Revenues by County'!AK$4)</f>
        <v>0</v>
      </c>
      <c r="AL102" s="55">
        <f>('Total Revenues by County'!AL102/'Total Revenues by County'!AL$4)</f>
        <v>0</v>
      </c>
      <c r="AM102" s="55">
        <f>('Total Revenues by County'!AM102/'Total Revenues by County'!AM$4)</f>
        <v>0</v>
      </c>
      <c r="AN102" s="55">
        <f>('Total Revenues by County'!AN102/'Total Revenues by County'!AN$4)</f>
        <v>0</v>
      </c>
      <c r="AO102" s="55">
        <f>('Total Revenues by County'!AO102/'Total Revenues by County'!AO$4)</f>
        <v>0</v>
      </c>
      <c r="AP102" s="55">
        <f>('Total Revenues by County'!AP102/'Total Revenues by County'!AP$4)</f>
        <v>0</v>
      </c>
      <c r="AQ102" s="55">
        <f>('Total Revenues by County'!AQ102/'Total Revenues by County'!AQ$4)</f>
        <v>0</v>
      </c>
      <c r="AR102" s="55">
        <f>('Total Revenues by County'!AR102/'Total Revenues by County'!AR$4)</f>
        <v>0</v>
      </c>
      <c r="AS102" s="55">
        <f>('Total Revenues by County'!AS102/'Total Revenues by County'!AS$4)</f>
        <v>6.4749362796955839E-2</v>
      </c>
      <c r="AT102" s="55">
        <f>('Total Revenues by County'!AT102/'Total Revenues by County'!AT$4)</f>
        <v>0</v>
      </c>
      <c r="AU102" s="55">
        <f>('Total Revenues by County'!AU102/'Total Revenues by County'!AU$4)</f>
        <v>0</v>
      </c>
      <c r="AV102" s="55">
        <f>('Total Revenues by County'!AV102/'Total Revenues by County'!AV$4)</f>
        <v>0</v>
      </c>
      <c r="AW102" s="55">
        <f>('Total Revenues by County'!AW102/'Total Revenues by County'!AW$4)</f>
        <v>41.985673567356734</v>
      </c>
      <c r="AX102" s="55">
        <f>('Total Revenues by County'!AX102/'Total Revenues by County'!AX$4)</f>
        <v>0</v>
      </c>
      <c r="AY102" s="55">
        <f>('Total Revenues by County'!AY102/'Total Revenues by County'!AY$4)</f>
        <v>0.16003870703612036</v>
      </c>
      <c r="AZ102" s="55">
        <f>('Total Revenues by County'!AZ102/'Total Revenues by County'!AZ$4)</f>
        <v>0</v>
      </c>
      <c r="BA102" s="55">
        <f>('Total Revenues by County'!BA102/'Total Revenues by County'!BA$4)</f>
        <v>0</v>
      </c>
      <c r="BB102" s="55">
        <f>('Total Revenues by County'!BB102/'Total Revenues by County'!BB$4)</f>
        <v>0</v>
      </c>
      <c r="BC102" s="55">
        <f>('Total Revenues by County'!BC102/'Total Revenues by County'!BC$4)</f>
        <v>0</v>
      </c>
      <c r="BD102" s="55">
        <f>('Total Revenues by County'!BD102/'Total Revenues by County'!BD$4)</f>
        <v>0</v>
      </c>
      <c r="BE102" s="55">
        <f>('Total Revenues by County'!BE102/'Total Revenues by County'!BE$4)</f>
        <v>35.576439572929765</v>
      </c>
      <c r="BF102" s="55">
        <f>('Total Revenues by County'!BF102/'Total Revenues by County'!BF$4)</f>
        <v>0</v>
      </c>
      <c r="BG102" s="55">
        <f>('Total Revenues by County'!BG102/'Total Revenues by County'!BG$4)</f>
        <v>0</v>
      </c>
      <c r="BH102" s="55">
        <f>('Total Revenues by County'!BH102/'Total Revenues by County'!BH$4)</f>
        <v>0</v>
      </c>
      <c r="BI102" s="55">
        <f>('Total Revenues by County'!BI102/'Total Revenues by County'!BI$4)</f>
        <v>0</v>
      </c>
      <c r="BJ102" s="55">
        <f>('Total Revenues by County'!BJ102/'Total Revenues by County'!BJ$4)</f>
        <v>0</v>
      </c>
      <c r="BK102" s="55">
        <f>('Total Revenues by County'!BK102/'Total Revenues by County'!BK$4)</f>
        <v>3.4658130971577097</v>
      </c>
      <c r="BL102" s="55">
        <f>('Total Revenues by County'!BL102/'Total Revenues by County'!BL$4)</f>
        <v>0</v>
      </c>
      <c r="BM102" s="55">
        <f>('Total Revenues by County'!BM102/'Total Revenues by County'!BM$4)</f>
        <v>0</v>
      </c>
      <c r="BN102" s="55">
        <f>('Total Revenues by County'!BN102/'Total Revenues by County'!BN$4)</f>
        <v>0</v>
      </c>
      <c r="BO102" s="55">
        <f>('Total Revenues by County'!BO102/'Total Revenues by County'!BO$4)</f>
        <v>0</v>
      </c>
      <c r="BP102" s="55">
        <f>('Total Revenues by County'!BP102/'Total Revenues by County'!BP$4)</f>
        <v>0</v>
      </c>
      <c r="BQ102" s="17">
        <f>('Total Revenues by County'!BQ102/'Total Revenues by County'!BQ$4)</f>
        <v>0</v>
      </c>
    </row>
    <row r="103" spans="1:69" x14ac:dyDescent="0.25">
      <c r="A103" s="13"/>
      <c r="B103" s="14">
        <v>335.39</v>
      </c>
      <c r="C103" s="15" t="s">
        <v>99</v>
      </c>
      <c r="D103" s="55">
        <f>('Total Revenues by County'!D103/'Total Revenues by County'!D$4)</f>
        <v>0</v>
      </c>
      <c r="E103" s="55">
        <f>('Total Revenues by County'!E103/'Total Revenues by County'!E$4)</f>
        <v>0</v>
      </c>
      <c r="F103" s="55">
        <f>('Total Revenues by County'!F103/'Total Revenues by County'!F$4)</f>
        <v>0</v>
      </c>
      <c r="G103" s="55">
        <f>('Total Revenues by County'!G103/'Total Revenues by County'!G$4)</f>
        <v>0</v>
      </c>
      <c r="H103" s="55">
        <f>('Total Revenues by County'!H103/'Total Revenues by County'!H$4)</f>
        <v>0</v>
      </c>
      <c r="I103" s="55">
        <f>('Total Revenues by County'!I103/'Total Revenues by County'!I$4)</f>
        <v>0.62983891912547929</v>
      </c>
      <c r="J103" s="55">
        <f>('Total Revenues by County'!J103/'Total Revenues by County'!J$4)</f>
        <v>0</v>
      </c>
      <c r="K103" s="55">
        <f>('Total Revenues by County'!K103/'Total Revenues by County'!K$4)</f>
        <v>0</v>
      </c>
      <c r="L103" s="55">
        <f>('Total Revenues by County'!L103/'Total Revenues by County'!L$4)</f>
        <v>0</v>
      </c>
      <c r="M103" s="55">
        <f>('Total Revenues by County'!M103/'Total Revenues by County'!M$4)</f>
        <v>0</v>
      </c>
      <c r="N103" s="55">
        <f>('Total Revenues by County'!N103/'Total Revenues by County'!N$4)</f>
        <v>0</v>
      </c>
      <c r="O103" s="55">
        <f>('Total Revenues by County'!O103/'Total Revenues by County'!O$4)</f>
        <v>0</v>
      </c>
      <c r="P103" s="55">
        <f>('Total Revenues by County'!P103/'Total Revenues by County'!P$4)</f>
        <v>0</v>
      </c>
      <c r="Q103" s="55">
        <f>('Total Revenues by County'!Q103/'Total Revenues by County'!Q$4)</f>
        <v>0</v>
      </c>
      <c r="R103" s="55">
        <f>('Total Revenues by County'!R103/'Total Revenues by County'!R$4)</f>
        <v>0</v>
      </c>
      <c r="S103" s="55">
        <f>('Total Revenues by County'!S103/'Total Revenues by County'!S$4)</f>
        <v>0</v>
      </c>
      <c r="T103" s="55">
        <f>('Total Revenues by County'!T103/'Total Revenues by County'!T$4)</f>
        <v>0</v>
      </c>
      <c r="U103" s="55">
        <f>('Total Revenues by County'!U103/'Total Revenues by County'!U$4)</f>
        <v>0</v>
      </c>
      <c r="V103" s="55">
        <f>('Total Revenues by County'!V103/'Total Revenues by County'!V$4)</f>
        <v>0</v>
      </c>
      <c r="W103" s="55">
        <f>('Total Revenues by County'!W103/'Total Revenues by County'!W$4)</f>
        <v>0</v>
      </c>
      <c r="X103" s="55">
        <f>('Total Revenues by County'!X103/'Total Revenues by County'!X$4)</f>
        <v>0</v>
      </c>
      <c r="Y103" s="55">
        <f>('Total Revenues by County'!Y103/'Total Revenues by County'!Y$4)</f>
        <v>0</v>
      </c>
      <c r="Z103" s="55">
        <f>('Total Revenues by County'!Z103/'Total Revenues by County'!Z$4)</f>
        <v>0</v>
      </c>
      <c r="AA103" s="55">
        <f>('Total Revenues by County'!AA103/'Total Revenues by County'!AA$4)</f>
        <v>0</v>
      </c>
      <c r="AB103" s="55">
        <f>('Total Revenues by County'!AB103/'Total Revenues by County'!AB$4)</f>
        <v>0</v>
      </c>
      <c r="AC103" s="55">
        <f>('Total Revenues by County'!AC103/'Total Revenues by County'!AC$4)</f>
        <v>0</v>
      </c>
      <c r="AD103" s="55">
        <f>('Total Revenues by County'!AD103/'Total Revenues by County'!AD$4)</f>
        <v>1.4944932827649269</v>
      </c>
      <c r="AE103" s="55">
        <f>('Total Revenues by County'!AE103/'Total Revenues by County'!AE$4)</f>
        <v>0</v>
      </c>
      <c r="AF103" s="55">
        <f>('Total Revenues by County'!AF103/'Total Revenues by County'!AF$4)</f>
        <v>0</v>
      </c>
      <c r="AG103" s="55">
        <f>('Total Revenues by County'!AG103/'Total Revenues by County'!AG$4)</f>
        <v>0</v>
      </c>
      <c r="AH103" s="55">
        <f>('Total Revenues by County'!AH103/'Total Revenues by County'!AH$4)</f>
        <v>0</v>
      </c>
      <c r="AI103" s="55">
        <f>('Total Revenues by County'!AI103/'Total Revenues by County'!AI$4)</f>
        <v>0</v>
      </c>
      <c r="AJ103" s="55">
        <f>('Total Revenues by County'!AJ103/'Total Revenues by County'!AJ$4)</f>
        <v>0</v>
      </c>
      <c r="AK103" s="55">
        <f>('Total Revenues by County'!AK103/'Total Revenues by County'!AK$4)</f>
        <v>0</v>
      </c>
      <c r="AL103" s="55">
        <f>('Total Revenues by County'!AL103/'Total Revenues by County'!AL$4)</f>
        <v>0</v>
      </c>
      <c r="AM103" s="55">
        <f>('Total Revenues by County'!AM103/'Total Revenues by County'!AM$4)</f>
        <v>0</v>
      </c>
      <c r="AN103" s="55">
        <f>('Total Revenues by County'!AN103/'Total Revenues by County'!AN$4)</f>
        <v>0</v>
      </c>
      <c r="AO103" s="55">
        <f>('Total Revenues by County'!AO103/'Total Revenues by County'!AO$4)</f>
        <v>0</v>
      </c>
      <c r="AP103" s="55">
        <f>('Total Revenues by County'!AP103/'Total Revenues by County'!AP$4)</f>
        <v>2.2442810988963333</v>
      </c>
      <c r="AQ103" s="55">
        <f>('Total Revenues by County'!AQ103/'Total Revenues by County'!AQ$4)</f>
        <v>0</v>
      </c>
      <c r="AR103" s="55">
        <f>('Total Revenues by County'!AR103/'Total Revenues by County'!AR$4)</f>
        <v>0.93758115884580162</v>
      </c>
      <c r="AS103" s="55">
        <f>('Total Revenues by County'!AS103/'Total Revenues by County'!AS$4)</f>
        <v>0</v>
      </c>
      <c r="AT103" s="55">
        <f>('Total Revenues by County'!AT103/'Total Revenues by County'!AT$4)</f>
        <v>0</v>
      </c>
      <c r="AU103" s="55">
        <f>('Total Revenues by County'!AU103/'Total Revenues by County'!AU$4)</f>
        <v>0</v>
      </c>
      <c r="AV103" s="55">
        <f>('Total Revenues by County'!AV103/'Total Revenues by County'!AV$4)</f>
        <v>0</v>
      </c>
      <c r="AW103" s="55">
        <f>('Total Revenues by County'!AW103/'Total Revenues by County'!AW$4)</f>
        <v>0</v>
      </c>
      <c r="AX103" s="55">
        <f>('Total Revenues by County'!AX103/'Total Revenues by County'!AX$4)</f>
        <v>7.1233101445430713E-2</v>
      </c>
      <c r="AY103" s="55">
        <f>('Total Revenues by County'!AY103/'Total Revenues by County'!AY$4)</f>
        <v>0</v>
      </c>
      <c r="AZ103" s="55">
        <f>('Total Revenues by County'!AZ103/'Total Revenues by County'!AZ$4)</f>
        <v>0</v>
      </c>
      <c r="BA103" s="55">
        <f>('Total Revenues by County'!BA103/'Total Revenues by County'!BA$4)</f>
        <v>0</v>
      </c>
      <c r="BB103" s="55">
        <f>('Total Revenues by County'!BB103/'Total Revenues by County'!BB$4)</f>
        <v>1.2150507014408505</v>
      </c>
      <c r="BC103" s="55">
        <f>('Total Revenues by County'!BC103/'Total Revenues by County'!BC$4)</f>
        <v>0</v>
      </c>
      <c r="BD103" s="55">
        <f>('Total Revenues by County'!BD103/'Total Revenues by County'!BD$4)</f>
        <v>0</v>
      </c>
      <c r="BE103" s="55">
        <f>('Total Revenues by County'!BE103/'Total Revenues by County'!BE$4)</f>
        <v>0</v>
      </c>
      <c r="BF103" s="55">
        <f>('Total Revenues by County'!BF103/'Total Revenues by County'!BF$4)</f>
        <v>0</v>
      </c>
      <c r="BG103" s="55">
        <f>('Total Revenues by County'!BG103/'Total Revenues by County'!BG$4)</f>
        <v>0</v>
      </c>
      <c r="BH103" s="55">
        <f>('Total Revenues by County'!BH103/'Total Revenues by County'!BH$4)</f>
        <v>0</v>
      </c>
      <c r="BI103" s="55">
        <f>('Total Revenues by County'!BI103/'Total Revenues by County'!BI$4)</f>
        <v>0</v>
      </c>
      <c r="BJ103" s="55">
        <f>('Total Revenues by County'!BJ103/'Total Revenues by County'!BJ$4)</f>
        <v>0.41533932776707344</v>
      </c>
      <c r="BK103" s="55">
        <f>('Total Revenues by County'!BK103/'Total Revenues by County'!BK$4)</f>
        <v>0</v>
      </c>
      <c r="BL103" s="55">
        <f>('Total Revenues by County'!BL103/'Total Revenues by County'!BL$4)</f>
        <v>0</v>
      </c>
      <c r="BM103" s="55">
        <f>('Total Revenues by County'!BM103/'Total Revenues by County'!BM$4)</f>
        <v>0</v>
      </c>
      <c r="BN103" s="55">
        <f>('Total Revenues by County'!BN103/'Total Revenues by County'!BN$4)</f>
        <v>0</v>
      </c>
      <c r="BO103" s="55">
        <f>('Total Revenues by County'!BO103/'Total Revenues by County'!BO$4)</f>
        <v>0</v>
      </c>
      <c r="BP103" s="55">
        <f>('Total Revenues by County'!BP103/'Total Revenues by County'!BP$4)</f>
        <v>0</v>
      </c>
      <c r="BQ103" s="17">
        <f>('Total Revenues by County'!BQ103/'Total Revenues by County'!BQ$4)</f>
        <v>0</v>
      </c>
    </row>
    <row r="104" spans="1:69" x14ac:dyDescent="0.25">
      <c r="A104" s="13"/>
      <c r="B104" s="14">
        <v>335.41</v>
      </c>
      <c r="C104" s="15" t="s">
        <v>100</v>
      </c>
      <c r="D104" s="55">
        <f>('Total Revenues by County'!D104/'Total Revenues by County'!D$4)</f>
        <v>0</v>
      </c>
      <c r="E104" s="55">
        <f>('Total Revenues by County'!E104/'Total Revenues by County'!E$4)</f>
        <v>0</v>
      </c>
      <c r="F104" s="55">
        <f>('Total Revenues by County'!F104/'Total Revenues by County'!F$4)</f>
        <v>0</v>
      </c>
      <c r="G104" s="55">
        <f>('Total Revenues by County'!G104/'Total Revenues by County'!G$4)</f>
        <v>0</v>
      </c>
      <c r="H104" s="55">
        <f>('Total Revenues by County'!H104/'Total Revenues by County'!H$4)</f>
        <v>0</v>
      </c>
      <c r="I104" s="55">
        <f>('Total Revenues by County'!I104/'Total Revenues by County'!I$4)</f>
        <v>0</v>
      </c>
      <c r="J104" s="55">
        <f>('Total Revenues by County'!J104/'Total Revenues by County'!J$4)</f>
        <v>0</v>
      </c>
      <c r="K104" s="55">
        <f>('Total Revenues by County'!K104/'Total Revenues by County'!K$4)</f>
        <v>0</v>
      </c>
      <c r="L104" s="55">
        <f>('Total Revenues by County'!L104/'Total Revenues by County'!L$4)</f>
        <v>0</v>
      </c>
      <c r="M104" s="55">
        <f>('Total Revenues by County'!M104/'Total Revenues by County'!M$4)</f>
        <v>0</v>
      </c>
      <c r="N104" s="55">
        <f>('Total Revenues by County'!N104/'Total Revenues by County'!N$4)</f>
        <v>0</v>
      </c>
      <c r="O104" s="55">
        <f>('Total Revenues by County'!O104/'Total Revenues by County'!O$4)</f>
        <v>0</v>
      </c>
      <c r="P104" s="55">
        <f>('Total Revenues by County'!P104/'Total Revenues by County'!P$4)</f>
        <v>0</v>
      </c>
      <c r="Q104" s="55">
        <f>('Total Revenues by County'!Q104/'Total Revenues by County'!Q$4)</f>
        <v>0</v>
      </c>
      <c r="R104" s="55">
        <f>('Total Revenues by County'!R104/'Total Revenues by County'!R$4)</f>
        <v>0</v>
      </c>
      <c r="S104" s="55">
        <f>('Total Revenues by County'!S104/'Total Revenues by County'!S$4)</f>
        <v>0</v>
      </c>
      <c r="T104" s="55">
        <f>('Total Revenues by County'!T104/'Total Revenues by County'!T$4)</f>
        <v>0</v>
      </c>
      <c r="U104" s="55">
        <f>('Total Revenues by County'!U104/'Total Revenues by County'!U$4)</f>
        <v>0</v>
      </c>
      <c r="V104" s="55">
        <f>('Total Revenues by County'!V104/'Total Revenues by County'!V$4)</f>
        <v>1.9066060570281598</v>
      </c>
      <c r="W104" s="55">
        <f>('Total Revenues by County'!W104/'Total Revenues by County'!W$4)</f>
        <v>0</v>
      </c>
      <c r="X104" s="55">
        <f>('Total Revenues by County'!X104/'Total Revenues by County'!X$4)</f>
        <v>0</v>
      </c>
      <c r="Y104" s="55">
        <f>('Total Revenues by County'!Y104/'Total Revenues by County'!Y$4)</f>
        <v>0</v>
      </c>
      <c r="Z104" s="55">
        <f>('Total Revenues by County'!Z104/'Total Revenues by County'!Z$4)</f>
        <v>1.1065594461072445</v>
      </c>
      <c r="AA104" s="55">
        <f>('Total Revenues by County'!AA104/'Total Revenues by County'!AA$4)</f>
        <v>0</v>
      </c>
      <c r="AB104" s="55">
        <f>('Total Revenues by County'!AB104/'Total Revenues by County'!AB$4)</f>
        <v>0</v>
      </c>
      <c r="AC104" s="55">
        <f>('Total Revenues by County'!AC104/'Total Revenues by County'!AC$4)</f>
        <v>0</v>
      </c>
      <c r="AD104" s="55">
        <f>('Total Revenues by County'!AD104/'Total Revenues by County'!AD$4)</f>
        <v>0</v>
      </c>
      <c r="AE104" s="55">
        <f>('Total Revenues by County'!AE104/'Total Revenues by County'!AE$4)</f>
        <v>0</v>
      </c>
      <c r="AF104" s="55">
        <f>('Total Revenues by County'!AF104/'Total Revenues by County'!AF$4)</f>
        <v>0</v>
      </c>
      <c r="AG104" s="55">
        <f>('Total Revenues by County'!AG104/'Total Revenues by County'!AG$4)</f>
        <v>0</v>
      </c>
      <c r="AH104" s="55">
        <f>('Total Revenues by County'!AH104/'Total Revenues by County'!AH$4)</f>
        <v>0</v>
      </c>
      <c r="AI104" s="55">
        <f>('Total Revenues by County'!AI104/'Total Revenues by County'!AI$4)</f>
        <v>0</v>
      </c>
      <c r="AJ104" s="55">
        <f>('Total Revenues by County'!AJ104/'Total Revenues by County'!AJ$4)</f>
        <v>0</v>
      </c>
      <c r="AK104" s="55">
        <f>('Total Revenues by County'!AK104/'Total Revenues by County'!AK$4)</f>
        <v>0</v>
      </c>
      <c r="AL104" s="55">
        <f>('Total Revenues by County'!AL104/'Total Revenues by County'!AL$4)</f>
        <v>0</v>
      </c>
      <c r="AM104" s="55">
        <f>('Total Revenues by County'!AM104/'Total Revenues by County'!AM$4)</f>
        <v>0</v>
      </c>
      <c r="AN104" s="55">
        <f>('Total Revenues by County'!AN104/'Total Revenues by County'!AN$4)</f>
        <v>0</v>
      </c>
      <c r="AO104" s="55">
        <f>('Total Revenues by County'!AO104/'Total Revenues by County'!AO$4)</f>
        <v>0</v>
      </c>
      <c r="AP104" s="55">
        <f>('Total Revenues by County'!AP104/'Total Revenues by County'!AP$4)</f>
        <v>0</v>
      </c>
      <c r="AQ104" s="55">
        <f>('Total Revenues by County'!AQ104/'Total Revenues by County'!AQ$4)</f>
        <v>0</v>
      </c>
      <c r="AR104" s="55">
        <f>('Total Revenues by County'!AR104/'Total Revenues by County'!AR$4)</f>
        <v>0</v>
      </c>
      <c r="AS104" s="55">
        <f>('Total Revenues by County'!AS104/'Total Revenues by County'!AS$4)</f>
        <v>0</v>
      </c>
      <c r="AT104" s="55">
        <f>('Total Revenues by County'!AT104/'Total Revenues by County'!AT$4)</f>
        <v>0</v>
      </c>
      <c r="AU104" s="55">
        <f>('Total Revenues by County'!AU104/'Total Revenues by County'!AU$4)</f>
        <v>0</v>
      </c>
      <c r="AV104" s="55">
        <f>('Total Revenues by County'!AV104/'Total Revenues by County'!AV$4)</f>
        <v>0</v>
      </c>
      <c r="AW104" s="55">
        <f>('Total Revenues by County'!AW104/'Total Revenues by County'!AW$4)</f>
        <v>0</v>
      </c>
      <c r="AX104" s="55">
        <f>('Total Revenues by County'!AX104/'Total Revenues by County'!AX$4)</f>
        <v>0</v>
      </c>
      <c r="AY104" s="55">
        <f>('Total Revenues by County'!AY104/'Total Revenues by County'!AY$4)</f>
        <v>0</v>
      </c>
      <c r="AZ104" s="55">
        <f>('Total Revenues by County'!AZ104/'Total Revenues by County'!AZ$4)</f>
        <v>0</v>
      </c>
      <c r="BA104" s="55">
        <f>('Total Revenues by County'!BA104/'Total Revenues by County'!BA$4)</f>
        <v>0</v>
      </c>
      <c r="BB104" s="55">
        <f>('Total Revenues by County'!BB104/'Total Revenues by County'!BB$4)</f>
        <v>0</v>
      </c>
      <c r="BC104" s="55">
        <f>('Total Revenues by County'!BC104/'Total Revenues by County'!BC$4)</f>
        <v>0</v>
      </c>
      <c r="BD104" s="55">
        <f>('Total Revenues by County'!BD104/'Total Revenues by County'!BD$4)</f>
        <v>0</v>
      </c>
      <c r="BE104" s="55">
        <f>('Total Revenues by County'!BE104/'Total Revenues by County'!BE$4)</f>
        <v>0</v>
      </c>
      <c r="BF104" s="55">
        <f>('Total Revenues by County'!BF104/'Total Revenues by County'!BF$4)</f>
        <v>0</v>
      </c>
      <c r="BG104" s="55">
        <f>('Total Revenues by County'!BG104/'Total Revenues by County'!BG$4)</f>
        <v>0</v>
      </c>
      <c r="BH104" s="55">
        <f>('Total Revenues by County'!BH104/'Total Revenues by County'!BH$4)</f>
        <v>0</v>
      </c>
      <c r="BI104" s="55">
        <f>('Total Revenues by County'!BI104/'Total Revenues by County'!BI$4)</f>
        <v>0</v>
      </c>
      <c r="BJ104" s="55">
        <f>('Total Revenues by County'!BJ104/'Total Revenues by County'!BJ$4)</f>
        <v>0</v>
      </c>
      <c r="BK104" s="55">
        <f>('Total Revenues by County'!BK104/'Total Revenues by County'!BK$4)</f>
        <v>0</v>
      </c>
      <c r="BL104" s="55">
        <f>('Total Revenues by County'!BL104/'Total Revenues by County'!BL$4)</f>
        <v>0</v>
      </c>
      <c r="BM104" s="55">
        <f>('Total Revenues by County'!BM104/'Total Revenues by County'!BM$4)</f>
        <v>0</v>
      </c>
      <c r="BN104" s="55">
        <f>('Total Revenues by County'!BN104/'Total Revenues by County'!BN$4)</f>
        <v>0</v>
      </c>
      <c r="BO104" s="55">
        <f>('Total Revenues by County'!BO104/'Total Revenues by County'!BO$4)</f>
        <v>0</v>
      </c>
      <c r="BP104" s="55">
        <f>('Total Revenues by County'!BP104/'Total Revenues by County'!BP$4)</f>
        <v>0</v>
      </c>
      <c r="BQ104" s="17">
        <f>('Total Revenues by County'!BQ104/'Total Revenues by County'!BQ$4)</f>
        <v>0</v>
      </c>
    </row>
    <row r="105" spans="1:69" x14ac:dyDescent="0.25">
      <c r="A105" s="13"/>
      <c r="B105" s="14">
        <v>335.42</v>
      </c>
      <c r="C105" s="15" t="s">
        <v>101</v>
      </c>
      <c r="D105" s="55">
        <f>('Total Revenues by County'!D105/'Total Revenues by County'!D$4)</f>
        <v>0</v>
      </c>
      <c r="E105" s="55">
        <f>('Total Revenues by County'!E105/'Total Revenues by County'!E$4)</f>
        <v>0</v>
      </c>
      <c r="F105" s="55">
        <f>('Total Revenues by County'!F105/'Total Revenues by County'!F$4)</f>
        <v>0</v>
      </c>
      <c r="G105" s="55">
        <f>('Total Revenues by County'!G105/'Total Revenues by County'!G$4)</f>
        <v>0</v>
      </c>
      <c r="H105" s="55">
        <f>('Total Revenues by County'!H105/'Total Revenues by County'!H$4)</f>
        <v>0</v>
      </c>
      <c r="I105" s="55">
        <f>('Total Revenues by County'!I105/'Total Revenues by County'!I$4)</f>
        <v>0</v>
      </c>
      <c r="J105" s="55">
        <f>('Total Revenues by County'!J105/'Total Revenues by County'!J$4)</f>
        <v>0</v>
      </c>
      <c r="K105" s="55">
        <f>('Total Revenues by County'!K105/'Total Revenues by County'!K$4)</f>
        <v>0</v>
      </c>
      <c r="L105" s="55">
        <f>('Total Revenues by County'!L105/'Total Revenues by County'!L$4)</f>
        <v>14.963245914639327</v>
      </c>
      <c r="M105" s="55">
        <f>('Total Revenues by County'!M105/'Total Revenues by County'!M$4)</f>
        <v>0</v>
      </c>
      <c r="N105" s="55">
        <f>('Total Revenues by County'!N105/'Total Revenues by County'!N$4)</f>
        <v>0</v>
      </c>
      <c r="O105" s="55">
        <f>('Total Revenues by County'!O105/'Total Revenues by County'!O$4)</f>
        <v>0</v>
      </c>
      <c r="P105" s="55">
        <f>('Total Revenues by County'!P105/'Total Revenues by County'!P$4)</f>
        <v>0</v>
      </c>
      <c r="Q105" s="55">
        <f>('Total Revenues by County'!Q105/'Total Revenues by County'!Q$4)</f>
        <v>8.8629886737303618</v>
      </c>
      <c r="R105" s="55">
        <f>('Total Revenues by County'!R105/'Total Revenues by County'!R$4)</f>
        <v>0</v>
      </c>
      <c r="S105" s="55">
        <f>('Total Revenues by County'!S105/'Total Revenues by County'!S$4)</f>
        <v>0</v>
      </c>
      <c r="T105" s="55">
        <f>('Total Revenues by County'!T105/'Total Revenues by County'!T$4)</f>
        <v>63.459606892371632</v>
      </c>
      <c r="U105" s="55">
        <f>('Total Revenues by County'!U105/'Total Revenues by County'!U$4)</f>
        <v>0</v>
      </c>
      <c r="V105" s="55">
        <f>('Total Revenues by County'!V105/'Total Revenues by County'!V$4)</f>
        <v>35.214239329358286</v>
      </c>
      <c r="W105" s="55">
        <f>('Total Revenues by County'!W105/'Total Revenues by County'!W$4)</f>
        <v>0</v>
      </c>
      <c r="X105" s="55">
        <f>('Total Revenues by County'!X105/'Total Revenues by County'!X$4)</f>
        <v>0</v>
      </c>
      <c r="Y105" s="55">
        <f>('Total Revenues by County'!Y105/'Total Revenues by County'!Y$4)</f>
        <v>0</v>
      </c>
      <c r="Z105" s="55">
        <f>('Total Revenues by County'!Z105/'Total Revenues by County'!Z$4)</f>
        <v>27.539684829252462</v>
      </c>
      <c r="AA105" s="55">
        <f>('Total Revenues by County'!AA105/'Total Revenues by County'!AA$4)</f>
        <v>0</v>
      </c>
      <c r="AB105" s="55">
        <f>('Total Revenues by County'!AB105/'Total Revenues by County'!AB$4)</f>
        <v>0</v>
      </c>
      <c r="AC105" s="55">
        <f>('Total Revenues by County'!AC105/'Total Revenues by County'!AC$4)</f>
        <v>3.0773591399591033E-3</v>
      </c>
      <c r="AD105" s="55">
        <f>('Total Revenues by County'!AD105/'Total Revenues by County'!AD$4)</f>
        <v>0</v>
      </c>
      <c r="AE105" s="55">
        <f>('Total Revenues by County'!AE105/'Total Revenues by County'!AE$4)</f>
        <v>0</v>
      </c>
      <c r="AF105" s="55">
        <f>('Total Revenues by County'!AF105/'Total Revenues by County'!AF$4)</f>
        <v>0</v>
      </c>
      <c r="AG105" s="55">
        <f>('Total Revenues by County'!AG105/'Total Revenues by County'!AG$4)</f>
        <v>0</v>
      </c>
      <c r="AH105" s="55">
        <f>('Total Revenues by County'!AH105/'Total Revenues by County'!AH$4)</f>
        <v>0</v>
      </c>
      <c r="AI105" s="55">
        <f>('Total Revenues by County'!AI105/'Total Revenues by County'!AI$4)</f>
        <v>0</v>
      </c>
      <c r="AJ105" s="55">
        <f>('Total Revenues by County'!AJ105/'Total Revenues by County'!AJ$4)</f>
        <v>0</v>
      </c>
      <c r="AK105" s="55">
        <f>('Total Revenues by County'!AK105/'Total Revenues by County'!AK$4)</f>
        <v>0</v>
      </c>
      <c r="AL105" s="55">
        <f>('Total Revenues by County'!AL105/'Total Revenues by County'!AL$4)</f>
        <v>1.9166966136333112</v>
      </c>
      <c r="AM105" s="55">
        <f>('Total Revenues by County'!AM105/'Total Revenues by County'!AM$4)</f>
        <v>31.061297517217714</v>
      </c>
      <c r="AN105" s="55">
        <f>('Total Revenues by County'!AN105/'Total Revenues by County'!AN$4)</f>
        <v>88.132815301852958</v>
      </c>
      <c r="AO105" s="55">
        <f>('Total Revenues by County'!AO105/'Total Revenues by County'!AO$4)</f>
        <v>0</v>
      </c>
      <c r="AP105" s="55">
        <f>('Total Revenues by County'!AP105/'Total Revenues by County'!AP$4)</f>
        <v>0</v>
      </c>
      <c r="AQ105" s="55">
        <f>('Total Revenues by County'!AQ105/'Total Revenues by County'!AQ$4)</f>
        <v>0</v>
      </c>
      <c r="AR105" s="55">
        <f>('Total Revenues by County'!AR105/'Total Revenues by County'!AR$4)</f>
        <v>11.887327601525445</v>
      </c>
      <c r="AS105" s="55">
        <f>('Total Revenues by County'!AS105/'Total Revenues by County'!AS$4)</f>
        <v>0</v>
      </c>
      <c r="AT105" s="55">
        <f>('Total Revenues by County'!AT105/'Total Revenues by County'!AT$4)</f>
        <v>0</v>
      </c>
      <c r="AU105" s="55">
        <f>('Total Revenues by County'!AU105/'Total Revenues by County'!AU$4)</f>
        <v>0</v>
      </c>
      <c r="AV105" s="55">
        <f>('Total Revenues by County'!AV105/'Total Revenues by County'!AV$4)</f>
        <v>0</v>
      </c>
      <c r="AW105" s="55">
        <f>('Total Revenues by County'!AW105/'Total Revenues by County'!AW$4)</f>
        <v>0</v>
      </c>
      <c r="AX105" s="55">
        <f>('Total Revenues by County'!AX105/'Total Revenues by County'!AX$4)</f>
        <v>0</v>
      </c>
      <c r="AY105" s="55">
        <f>('Total Revenues by County'!AY105/'Total Revenues by County'!AY$4)</f>
        <v>0</v>
      </c>
      <c r="AZ105" s="55">
        <f>('Total Revenues by County'!AZ105/'Total Revenues by County'!AZ$4)</f>
        <v>0</v>
      </c>
      <c r="BA105" s="55">
        <f>('Total Revenues by County'!BA105/'Total Revenues by County'!BA$4)</f>
        <v>0</v>
      </c>
      <c r="BB105" s="55">
        <f>('Total Revenues by County'!BB105/'Total Revenues by County'!BB$4)</f>
        <v>0</v>
      </c>
      <c r="BC105" s="55">
        <f>('Total Revenues by County'!BC105/'Total Revenues by County'!BC$4)</f>
        <v>0</v>
      </c>
      <c r="BD105" s="55">
        <f>('Total Revenues by County'!BD105/'Total Revenues by County'!BD$4)</f>
        <v>0</v>
      </c>
      <c r="BE105" s="55">
        <f>('Total Revenues by County'!BE105/'Total Revenues by County'!BE$4)</f>
        <v>0</v>
      </c>
      <c r="BF105" s="55">
        <f>('Total Revenues by County'!BF105/'Total Revenues by County'!BF$4)</f>
        <v>1.7720788080161562</v>
      </c>
      <c r="BG105" s="55">
        <f>('Total Revenues by County'!BG105/'Total Revenues by County'!BG$4)</f>
        <v>0</v>
      </c>
      <c r="BH105" s="55">
        <f>('Total Revenues by County'!BH105/'Total Revenues by County'!BH$4)</f>
        <v>0</v>
      </c>
      <c r="BI105" s="55">
        <f>('Total Revenues by County'!BI105/'Total Revenues by County'!BI$4)</f>
        <v>0</v>
      </c>
      <c r="BJ105" s="55">
        <f>('Total Revenues by County'!BJ105/'Total Revenues by County'!BJ$4)</f>
        <v>11.577681438664097</v>
      </c>
      <c r="BK105" s="55">
        <f>('Total Revenues by County'!BK105/'Total Revenues by County'!BK$4)</f>
        <v>0</v>
      </c>
      <c r="BL105" s="55">
        <f>('Total Revenues by County'!BL105/'Total Revenues by County'!BL$4)</f>
        <v>31.595702259636685</v>
      </c>
      <c r="BM105" s="55">
        <f>('Total Revenues by County'!BM105/'Total Revenues by County'!BM$4)</f>
        <v>0</v>
      </c>
      <c r="BN105" s="55">
        <f>('Total Revenues by County'!BN105/'Total Revenues by County'!BN$4)</f>
        <v>0</v>
      </c>
      <c r="BO105" s="55">
        <f>('Total Revenues by County'!BO105/'Total Revenues by County'!BO$4)</f>
        <v>0</v>
      </c>
      <c r="BP105" s="55">
        <f>('Total Revenues by County'!BP105/'Total Revenues by County'!BP$4)</f>
        <v>38.558236287993026</v>
      </c>
      <c r="BQ105" s="17">
        <f>('Total Revenues by County'!BQ105/'Total Revenues by County'!BQ$4)</f>
        <v>0</v>
      </c>
    </row>
    <row r="106" spans="1:69" x14ac:dyDescent="0.25">
      <c r="A106" s="13"/>
      <c r="B106" s="14">
        <v>335.49</v>
      </c>
      <c r="C106" s="15" t="s">
        <v>102</v>
      </c>
      <c r="D106" s="55">
        <f>('Total Revenues by County'!D106/'Total Revenues by County'!D$4)</f>
        <v>15.754164375586248</v>
      </c>
      <c r="E106" s="55">
        <f>('Total Revenues by County'!E106/'Total Revenues by County'!E$4)</f>
        <v>38.910049787940252</v>
      </c>
      <c r="F106" s="55">
        <f>('Total Revenues by County'!F106/'Total Revenues by County'!F$4)</f>
        <v>19.579774003269137</v>
      </c>
      <c r="G106" s="55">
        <f>('Total Revenues by County'!G106/'Total Revenues by County'!G$4)</f>
        <v>26.01749649368864</v>
      </c>
      <c r="H106" s="55">
        <f>('Total Revenues by County'!H106/'Total Revenues by County'!H$4)</f>
        <v>14.206556785724802</v>
      </c>
      <c r="I106" s="55">
        <f>('Total Revenues by County'!I106/'Total Revenues by County'!I$4)</f>
        <v>12.954316370205701</v>
      </c>
      <c r="J106" s="55">
        <f>('Total Revenues by County'!J106/'Total Revenues by County'!J$4)</f>
        <v>56.694222222222223</v>
      </c>
      <c r="K106" s="55">
        <f>('Total Revenues by County'!K106/'Total Revenues by County'!K$4)</f>
        <v>18.364193826651164</v>
      </c>
      <c r="L106" s="55">
        <f>('Total Revenues by County'!L106/'Total Revenues by County'!L$4)</f>
        <v>3.7051459967713612E-2</v>
      </c>
      <c r="M106" s="55">
        <f>('Total Revenues by County'!M106/'Total Revenues by County'!M$4)</f>
        <v>14.020674298588007</v>
      </c>
      <c r="N106" s="55">
        <f>('Total Revenues by County'!N106/'Total Revenues by County'!N$4)</f>
        <v>17.384414655386912</v>
      </c>
      <c r="O106" s="55">
        <f>('Total Revenues by County'!O106/'Total Revenues by County'!O$4)</f>
        <v>30.60316003020835</v>
      </c>
      <c r="P106" s="55">
        <f>('Total Revenues by County'!P106/'Total Revenues by County'!P$4)</f>
        <v>2.6607194079513512</v>
      </c>
      <c r="Q106" s="55">
        <f>('Total Revenues by County'!Q106/'Total Revenues by County'!Q$4)</f>
        <v>54.957435147972234</v>
      </c>
      <c r="R106" s="55">
        <f>('Total Revenues by County'!R106/'Total Revenues by County'!R$4)</f>
        <v>15.501006320161011</v>
      </c>
      <c r="S106" s="55">
        <f>('Total Revenues by County'!S106/'Total Revenues by County'!S$4)</f>
        <v>14.955525831800703</v>
      </c>
      <c r="T106" s="55">
        <f>('Total Revenues by County'!T106/'Total Revenues by County'!T$4)</f>
        <v>27.484803879123735</v>
      </c>
      <c r="U106" s="55">
        <f>('Total Revenues by County'!U106/'Total Revenues by County'!U$4)</f>
        <v>35.826661493026364</v>
      </c>
      <c r="V106" s="55">
        <f>('Total Revenues by County'!V106/'Total Revenues by County'!V$4)</f>
        <v>0</v>
      </c>
      <c r="W106" s="55">
        <f>('Total Revenues by County'!W106/'Total Revenues by County'!W$4)</f>
        <v>99.076917106488665</v>
      </c>
      <c r="X106" s="55">
        <f>('Total Revenues by County'!X106/'Total Revenues by County'!X$4)</f>
        <v>58.896677803694132</v>
      </c>
      <c r="Y106" s="55">
        <f>('Total Revenues by County'!Y106/'Total Revenues by County'!Y$4)</f>
        <v>60.411311575106424</v>
      </c>
      <c r="Z106" s="55">
        <f>('Total Revenues by County'!Z106/'Total Revenues by County'!Z$4)</f>
        <v>0.10212397677689229</v>
      </c>
      <c r="AA106" s="55">
        <f>('Total Revenues by County'!AA106/'Total Revenues by County'!AA$4)</f>
        <v>52.271257026060297</v>
      </c>
      <c r="AB106" s="55">
        <f>('Total Revenues by County'!AB106/'Total Revenues by County'!AB$4)</f>
        <v>14.523394182129669</v>
      </c>
      <c r="AC106" s="55">
        <f>('Total Revenues by County'!AC106/'Total Revenues by County'!AC$4)</f>
        <v>24.398072601380761</v>
      </c>
      <c r="AD106" s="55">
        <f>('Total Revenues by County'!AD106/'Total Revenues by County'!AD$4)</f>
        <v>13.067842691254496</v>
      </c>
      <c r="AE106" s="55">
        <f>('Total Revenues by County'!AE106/'Total Revenues by County'!AE$4)</f>
        <v>12.723741657048226</v>
      </c>
      <c r="AF106" s="55">
        <f>('Total Revenues by County'!AF106/'Total Revenues by County'!AF$4)</f>
        <v>17.19051207001478</v>
      </c>
      <c r="AG106" s="55">
        <f>('Total Revenues by County'!AG106/'Total Revenues by County'!AG$4)</f>
        <v>42.017649660274195</v>
      </c>
      <c r="AH106" s="55">
        <f>('Total Revenues by County'!AH106/'Total Revenues by County'!AH$4)</f>
        <v>0</v>
      </c>
      <c r="AI106" s="55">
        <f>('Total Revenues by County'!AI106/'Total Revenues by County'!AI$4)</f>
        <v>81.410146561443071</v>
      </c>
      <c r="AJ106" s="55">
        <f>('Total Revenues by County'!AJ106/'Total Revenues by County'!AJ$4)</f>
        <v>15.056159462980606</v>
      </c>
      <c r="AK106" s="55">
        <f>('Total Revenues by County'!AK106/'Total Revenues by County'!AK$4)</f>
        <v>12.339521037439757</v>
      </c>
      <c r="AL106" s="55">
        <f>('Total Revenues by County'!AL106/'Total Revenues by County'!AL$4)</f>
        <v>12.221789049937021</v>
      </c>
      <c r="AM106" s="55">
        <f>('Total Revenues by County'!AM106/'Total Revenues by County'!AM$4)</f>
        <v>14.876596161858778</v>
      </c>
      <c r="AN106" s="55">
        <f>('Total Revenues by County'!AN106/'Total Revenues by County'!AN$4)</f>
        <v>38.458099222952782</v>
      </c>
      <c r="AO106" s="55">
        <f>('Total Revenues by County'!AO106/'Total Revenues by County'!AO$4)</f>
        <v>74.182844361215146</v>
      </c>
      <c r="AP106" s="55">
        <f>('Total Revenues by County'!AP106/'Total Revenues by County'!AP$4)</f>
        <v>13.589227247524262</v>
      </c>
      <c r="AQ106" s="55">
        <f>('Total Revenues by County'!AQ106/'Total Revenues by County'!AQ$4)</f>
        <v>18.799395115649421</v>
      </c>
      <c r="AR106" s="55">
        <f>('Total Revenues by County'!AR106/'Total Revenues by County'!AR$4)</f>
        <v>5.233306906874069</v>
      </c>
      <c r="AS106" s="55">
        <f>('Total Revenues by County'!AS106/'Total Revenues by County'!AS$4)</f>
        <v>11.180284699476097</v>
      </c>
      <c r="AT106" s="55">
        <f>('Total Revenues by County'!AT106/'Total Revenues by County'!AT$4)</f>
        <v>46.645368723491586</v>
      </c>
      <c r="AU106" s="55">
        <f>('Total Revenues by County'!AU106/'Total Revenues by County'!AU$4)</f>
        <v>22.144801811386639</v>
      </c>
      <c r="AV106" s="55">
        <f>('Total Revenues by County'!AV106/'Total Revenues by County'!AV$4)</f>
        <v>18.545094070411785</v>
      </c>
      <c r="AW106" s="55">
        <f>('Total Revenues by County'!AW106/'Total Revenues by County'!AW$4)</f>
        <v>0</v>
      </c>
      <c r="AX106" s="55">
        <f>('Total Revenues by County'!AX106/'Total Revenues by County'!AX$4)</f>
        <v>13.508214102461176</v>
      </c>
      <c r="AY106" s="55">
        <f>('Total Revenues by County'!AY106/'Total Revenues by County'!AY$4)</f>
        <v>19.349796229785809</v>
      </c>
      <c r="AZ106" s="55">
        <f>('Total Revenues by County'!AZ106/'Total Revenues by County'!AZ$4)</f>
        <v>11.994946725105178</v>
      </c>
      <c r="BA106" s="55">
        <f>('Total Revenues by County'!BA106/'Total Revenues by County'!BA$4)</f>
        <v>12.440947542161881</v>
      </c>
      <c r="BB106" s="55">
        <f>('Total Revenues by County'!BB106/'Total Revenues by County'!BB$4)</f>
        <v>11.473473119616996</v>
      </c>
      <c r="BC106" s="55">
        <f>('Total Revenues by County'!BC106/'Total Revenues by County'!BC$4)</f>
        <v>15.374402710535712</v>
      </c>
      <c r="BD106" s="55">
        <f>('Total Revenues by County'!BD106/'Total Revenues by County'!BD$4)</f>
        <v>24.675541928890322</v>
      </c>
      <c r="BE106" s="55">
        <f>('Total Revenues by County'!BE106/'Total Revenues by County'!BE$4)</f>
        <v>15.836707202205863</v>
      </c>
      <c r="BF106" s="55">
        <f>('Total Revenues by County'!BF106/'Total Revenues by County'!BF$4)</f>
        <v>11.239829510887761</v>
      </c>
      <c r="BG106" s="55">
        <f>('Total Revenues by County'!BG106/'Total Revenues by County'!BG$4)</f>
        <v>20.71058055650979</v>
      </c>
      <c r="BH106" s="55">
        <f>('Total Revenues by County'!BH106/'Total Revenues by County'!BH$4)</f>
        <v>12.983462819674896</v>
      </c>
      <c r="BI106" s="55">
        <f>('Total Revenues by County'!BI106/'Total Revenues by County'!BI$4)</f>
        <v>12.237912745612915</v>
      </c>
      <c r="BJ106" s="55">
        <f>('Total Revenues by County'!BJ106/'Total Revenues by County'!BJ$4)</f>
        <v>9.5960608006850787</v>
      </c>
      <c r="BK106" s="55">
        <f>('Total Revenues by County'!BK106/'Total Revenues by County'!BK$4)</f>
        <v>32.80924646819571</v>
      </c>
      <c r="BL106" s="55">
        <f>('Total Revenues by County'!BL106/'Total Revenues by County'!BL$4)</f>
        <v>38.415330084182543</v>
      </c>
      <c r="BM106" s="55">
        <f>('Total Revenues by County'!BM106/'Total Revenues by County'!BM$4)</f>
        <v>0</v>
      </c>
      <c r="BN106" s="55">
        <f>('Total Revenues by County'!BN106/'Total Revenues by County'!BN$4)</f>
        <v>14.579894984360878</v>
      </c>
      <c r="BO106" s="55">
        <f>('Total Revenues by County'!BO106/'Total Revenues by County'!BO$4)</f>
        <v>23.020373017936056</v>
      </c>
      <c r="BP106" s="55">
        <f>('Total Revenues by County'!BP106/'Total Revenues by County'!BP$4)</f>
        <v>9.1001580582453723E-2</v>
      </c>
      <c r="BQ106" s="17">
        <f>('Total Revenues by County'!BQ106/'Total Revenues by County'!BQ$4)</f>
        <v>0</v>
      </c>
    </row>
    <row r="107" spans="1:69" x14ac:dyDescent="0.25">
      <c r="A107" s="13"/>
      <c r="B107" s="14">
        <v>335.5</v>
      </c>
      <c r="C107" s="15" t="s">
        <v>103</v>
      </c>
      <c r="D107" s="55">
        <f>('Total Revenues by County'!D107/'Total Revenues by County'!D$4)</f>
        <v>0</v>
      </c>
      <c r="E107" s="55">
        <f>('Total Revenues by County'!E107/'Total Revenues by County'!E$4)</f>
        <v>0</v>
      </c>
      <c r="F107" s="55">
        <f>('Total Revenues by County'!F107/'Total Revenues by County'!F$4)</f>
        <v>3.0089131310259871</v>
      </c>
      <c r="G107" s="55">
        <f>('Total Revenues by County'!G107/'Total Revenues by County'!G$4)</f>
        <v>15.987061711079944</v>
      </c>
      <c r="H107" s="55">
        <f>('Total Revenues by County'!H107/'Total Revenues by County'!H$4)</f>
        <v>0.24202946026324312</v>
      </c>
      <c r="I107" s="55">
        <f>('Total Revenues by County'!I107/'Total Revenues by County'!I$4)</f>
        <v>1.5657303557188345</v>
      </c>
      <c r="J107" s="55">
        <f>('Total Revenues by County'!J107/'Total Revenues by County'!J$4)</f>
        <v>28.879589743589744</v>
      </c>
      <c r="K107" s="55">
        <f>('Total Revenues by County'!K107/'Total Revenues by County'!K$4)</f>
        <v>4.1421195414369478</v>
      </c>
      <c r="L107" s="55">
        <f>('Total Revenues by County'!L107/'Total Revenues by County'!L$4)</f>
        <v>0</v>
      </c>
      <c r="M107" s="55">
        <f>('Total Revenues by County'!M107/'Total Revenues by County'!M$4)</f>
        <v>0.89580593613286874</v>
      </c>
      <c r="N107" s="55">
        <f>('Total Revenues by County'!N107/'Total Revenues by County'!N$4)</f>
        <v>0</v>
      </c>
      <c r="O107" s="55">
        <f>('Total Revenues by County'!O107/'Total Revenues by County'!O$4)</f>
        <v>0</v>
      </c>
      <c r="P107" s="55">
        <f>('Total Revenues by County'!P107/'Total Revenues by County'!P$4)</f>
        <v>0</v>
      </c>
      <c r="Q107" s="55">
        <f>('Total Revenues by County'!Q107/'Total Revenues by County'!Q$4)</f>
        <v>0</v>
      </c>
      <c r="R107" s="55">
        <f>('Total Revenues by County'!R107/'Total Revenues by County'!R$4)</f>
        <v>0</v>
      </c>
      <c r="S107" s="55">
        <f>('Total Revenues by County'!S107/'Total Revenues by County'!S$4)</f>
        <v>1.5150685504096304</v>
      </c>
      <c r="T107" s="55">
        <f>('Total Revenues by County'!T107/'Total Revenues by County'!T$4)</f>
        <v>44.092562126591048</v>
      </c>
      <c r="U107" s="55">
        <f>('Total Revenues by County'!U107/'Total Revenues by County'!U$4)</f>
        <v>0</v>
      </c>
      <c r="V107" s="55">
        <f>('Total Revenues by County'!V107/'Total Revenues by County'!V$4)</f>
        <v>0</v>
      </c>
      <c r="W107" s="55">
        <f>('Total Revenues by County'!W107/'Total Revenues by County'!W$4)</f>
        <v>0</v>
      </c>
      <c r="X107" s="55">
        <f>('Total Revenues by County'!X107/'Total Revenues by County'!X$4)</f>
        <v>0</v>
      </c>
      <c r="Y107" s="55">
        <f>('Total Revenues by County'!Y107/'Total Revenues by County'!Y$4)</f>
        <v>0</v>
      </c>
      <c r="Z107" s="55">
        <f>('Total Revenues by County'!Z107/'Total Revenues by County'!Z$4)</f>
        <v>0</v>
      </c>
      <c r="AA107" s="55">
        <f>('Total Revenues by County'!AA107/'Total Revenues by County'!AA$4)</f>
        <v>12.717322432294328</v>
      </c>
      <c r="AB107" s="55">
        <f>('Total Revenues by County'!AB107/'Total Revenues by County'!AB$4)</f>
        <v>2.0257208672400422</v>
      </c>
      <c r="AC107" s="55">
        <f>('Total Revenues by County'!AC107/'Total Revenues by County'!AC$4)</f>
        <v>0</v>
      </c>
      <c r="AD107" s="55">
        <f>('Total Revenues by County'!AD107/'Total Revenues by County'!AD$4)</f>
        <v>-0.33654755106058609</v>
      </c>
      <c r="AE107" s="55">
        <f>('Total Revenues by County'!AE107/'Total Revenues by County'!AE$4)</f>
        <v>0</v>
      </c>
      <c r="AF107" s="55">
        <f>('Total Revenues by County'!AF107/'Total Revenues by County'!AF$4)</f>
        <v>0</v>
      </c>
      <c r="AG107" s="55">
        <f>('Total Revenues by County'!AG107/'Total Revenues by County'!AG$4)</f>
        <v>0</v>
      </c>
      <c r="AH107" s="55">
        <f>('Total Revenues by County'!AH107/'Total Revenues by County'!AH$4)</f>
        <v>0</v>
      </c>
      <c r="AI107" s="55">
        <f>('Total Revenues by County'!AI107/'Total Revenues by County'!AI$4)</f>
        <v>0</v>
      </c>
      <c r="AJ107" s="55">
        <f>('Total Revenues by County'!AJ107/'Total Revenues by County'!AJ$4)</f>
        <v>0.547896460829431</v>
      </c>
      <c r="AK107" s="55">
        <f>('Total Revenues by County'!AK107/'Total Revenues by County'!AK$4)</f>
        <v>0.25406866056623473</v>
      </c>
      <c r="AL107" s="55">
        <f>('Total Revenues by County'!AL107/'Total Revenues by County'!AL$4)</f>
        <v>0</v>
      </c>
      <c r="AM107" s="55">
        <f>('Total Revenues by County'!AM107/'Total Revenues by County'!AM$4)</f>
        <v>0</v>
      </c>
      <c r="AN107" s="55">
        <f>('Total Revenues by County'!AN107/'Total Revenues by County'!AN$4)</f>
        <v>0</v>
      </c>
      <c r="AO107" s="55">
        <f>('Total Revenues by County'!AO107/'Total Revenues by County'!AO$4)</f>
        <v>18.206408655846857</v>
      </c>
      <c r="AP107" s="55">
        <f>('Total Revenues by County'!AP107/'Total Revenues by County'!AP$4)</f>
        <v>0</v>
      </c>
      <c r="AQ107" s="55">
        <f>('Total Revenues by County'!AQ107/'Total Revenues by County'!AQ$4)</f>
        <v>0.43740322303148477</v>
      </c>
      <c r="AR107" s="55">
        <f>('Total Revenues by County'!AR107/'Total Revenues by County'!AR$4)</f>
        <v>0</v>
      </c>
      <c r="AS107" s="55">
        <f>('Total Revenues by County'!AS107/'Total Revenues by County'!AS$4)</f>
        <v>0</v>
      </c>
      <c r="AT107" s="55">
        <f>('Total Revenues by County'!AT107/'Total Revenues by County'!AT$4)</f>
        <v>29.300560952250649</v>
      </c>
      <c r="AU107" s="55">
        <f>('Total Revenues by County'!AU107/'Total Revenues by County'!AU$4)</f>
        <v>1.9311182038901165</v>
      </c>
      <c r="AV107" s="55">
        <f>('Total Revenues by County'!AV107/'Total Revenues by County'!AV$4)</f>
        <v>0.78708896041410892</v>
      </c>
      <c r="AW107" s="55">
        <f>('Total Revenues by County'!AW107/'Total Revenues by County'!AW$4)</f>
        <v>0</v>
      </c>
      <c r="AX107" s="55">
        <f>('Total Revenues by County'!AX107/'Total Revenues by County'!AX$4)</f>
        <v>0.26324570925934326</v>
      </c>
      <c r="AY107" s="55">
        <f>('Total Revenues by County'!AY107/'Total Revenues by County'!AY$4)</f>
        <v>0.59177103299402645</v>
      </c>
      <c r="AZ107" s="55">
        <f>('Total Revenues by County'!AZ107/'Total Revenues by County'!AZ$4)</f>
        <v>0</v>
      </c>
      <c r="BA107" s="55">
        <f>('Total Revenues by County'!BA107/'Total Revenues by County'!BA$4)</f>
        <v>0.43611858910214613</v>
      </c>
      <c r="BB107" s="55">
        <f>('Total Revenues by County'!BB107/'Total Revenues by County'!BB$4)</f>
        <v>0.48278856833620282</v>
      </c>
      <c r="BC107" s="55">
        <f>('Total Revenues by County'!BC107/'Total Revenues by County'!BC$4)</f>
        <v>0</v>
      </c>
      <c r="BD107" s="55">
        <f>('Total Revenues by County'!BD107/'Total Revenues by County'!BD$4)</f>
        <v>1.9038378785433812</v>
      </c>
      <c r="BE107" s="55">
        <f>('Total Revenues by County'!BE107/'Total Revenues by County'!BE$4)</f>
        <v>0</v>
      </c>
      <c r="BF107" s="55">
        <f>('Total Revenues by County'!BF107/'Total Revenues by County'!BF$4)</f>
        <v>0.15473254880502826</v>
      </c>
      <c r="BG107" s="55">
        <f>('Total Revenues by County'!BG107/'Total Revenues by County'!BG$4)</f>
        <v>0</v>
      </c>
      <c r="BH107" s="55">
        <f>('Total Revenues by County'!BH107/'Total Revenues by County'!BH$4)</f>
        <v>0</v>
      </c>
      <c r="BI107" s="55">
        <f>('Total Revenues by County'!BI107/'Total Revenues by County'!BI$4)</f>
        <v>0</v>
      </c>
      <c r="BJ107" s="55">
        <f>('Total Revenues by County'!BJ107/'Total Revenues by County'!BJ$4)</f>
        <v>17.506433311924642</v>
      </c>
      <c r="BK107" s="55">
        <f>('Total Revenues by County'!BK107/'Total Revenues by County'!BK$4)</f>
        <v>0</v>
      </c>
      <c r="BL107" s="55">
        <f>('Total Revenues by County'!BL107/'Total Revenues by County'!BL$4)</f>
        <v>0</v>
      </c>
      <c r="BM107" s="55">
        <f>('Total Revenues by County'!BM107/'Total Revenues by County'!BM$4)</f>
        <v>0</v>
      </c>
      <c r="BN107" s="55">
        <f>('Total Revenues by County'!BN107/'Total Revenues by County'!BN$4)</f>
        <v>0</v>
      </c>
      <c r="BO107" s="55">
        <f>('Total Revenues by County'!BO107/'Total Revenues by County'!BO$4)</f>
        <v>0</v>
      </c>
      <c r="BP107" s="55">
        <f>('Total Revenues by County'!BP107/'Total Revenues by County'!BP$4)</f>
        <v>0</v>
      </c>
      <c r="BQ107" s="17">
        <f>('Total Revenues by County'!BQ107/'Total Revenues by County'!BQ$4)</f>
        <v>0</v>
      </c>
    </row>
    <row r="108" spans="1:69" x14ac:dyDescent="0.25">
      <c r="A108" s="13"/>
      <c r="B108" s="14">
        <v>335.61</v>
      </c>
      <c r="C108" s="15" t="s">
        <v>104</v>
      </c>
      <c r="D108" s="55">
        <f>('Total Revenues by County'!D108/'Total Revenues by County'!D$4)</f>
        <v>0</v>
      </c>
      <c r="E108" s="55">
        <f>('Total Revenues by County'!E108/'Total Revenues by County'!E$4)</f>
        <v>0</v>
      </c>
      <c r="F108" s="55">
        <f>('Total Revenues by County'!F108/'Total Revenues by County'!F$4)</f>
        <v>0</v>
      </c>
      <c r="G108" s="55">
        <f>('Total Revenues by County'!G108/'Total Revenues by County'!G$4)</f>
        <v>0</v>
      </c>
      <c r="H108" s="55">
        <f>('Total Revenues by County'!H108/'Total Revenues by County'!H$4)</f>
        <v>0</v>
      </c>
      <c r="I108" s="55">
        <f>('Total Revenues by County'!I108/'Total Revenues by County'!I$4)</f>
        <v>0</v>
      </c>
      <c r="J108" s="55">
        <f>('Total Revenues by County'!J108/'Total Revenues by County'!J$4)</f>
        <v>0</v>
      </c>
      <c r="K108" s="55">
        <f>('Total Revenues by County'!K108/'Total Revenues by County'!K$4)</f>
        <v>0</v>
      </c>
      <c r="L108" s="55">
        <f>('Total Revenues by County'!L108/'Total Revenues by County'!L$4)</f>
        <v>0</v>
      </c>
      <c r="M108" s="55">
        <f>('Total Revenues by County'!M108/'Total Revenues by County'!M$4)</f>
        <v>0</v>
      </c>
      <c r="N108" s="55">
        <f>('Total Revenues by County'!N108/'Total Revenues by County'!N$4)</f>
        <v>0</v>
      </c>
      <c r="O108" s="55">
        <f>('Total Revenues by County'!O108/'Total Revenues by County'!O$4)</f>
        <v>0</v>
      </c>
      <c r="P108" s="55">
        <f>('Total Revenues by County'!P108/'Total Revenues by County'!P$4)</f>
        <v>0</v>
      </c>
      <c r="Q108" s="55">
        <f>('Total Revenues by County'!Q108/'Total Revenues by County'!Q$4)</f>
        <v>0</v>
      </c>
      <c r="R108" s="55">
        <f>('Total Revenues by County'!R108/'Total Revenues by County'!R$4)</f>
        <v>6.0560649689703948E-2</v>
      </c>
      <c r="S108" s="55">
        <f>('Total Revenues by County'!S108/'Total Revenues by County'!S$4)</f>
        <v>0</v>
      </c>
      <c r="T108" s="55">
        <f>('Total Revenues by County'!T108/'Total Revenues by County'!T$4)</f>
        <v>0</v>
      </c>
      <c r="U108" s="55">
        <f>('Total Revenues by County'!U108/'Total Revenues by County'!U$4)</f>
        <v>0</v>
      </c>
      <c r="V108" s="55">
        <f>('Total Revenues by County'!V108/'Total Revenues by County'!V$4)</f>
        <v>0</v>
      </c>
      <c r="W108" s="55">
        <f>('Total Revenues by County'!W108/'Total Revenues by County'!W$4)</f>
        <v>0</v>
      </c>
      <c r="X108" s="55">
        <f>('Total Revenues by County'!X108/'Total Revenues by County'!X$4)</f>
        <v>0</v>
      </c>
      <c r="Y108" s="55">
        <f>('Total Revenues by County'!Y108/'Total Revenues by County'!Y$4)</f>
        <v>0</v>
      </c>
      <c r="Z108" s="55">
        <f>('Total Revenues by County'!Z108/'Total Revenues by County'!Z$4)</f>
        <v>0</v>
      </c>
      <c r="AA108" s="55">
        <f>('Total Revenues by County'!AA108/'Total Revenues by County'!AA$4)</f>
        <v>0</v>
      </c>
      <c r="AB108" s="55">
        <f>('Total Revenues by County'!AB108/'Total Revenues by County'!AB$4)</f>
        <v>0</v>
      </c>
      <c r="AC108" s="55">
        <f>('Total Revenues by County'!AC108/'Total Revenues by County'!AC$4)</f>
        <v>0</v>
      </c>
      <c r="AD108" s="55">
        <f>('Total Revenues by County'!AD108/'Total Revenues by County'!AD$4)</f>
        <v>0</v>
      </c>
      <c r="AE108" s="55">
        <f>('Total Revenues by County'!AE108/'Total Revenues by County'!AE$4)</f>
        <v>0</v>
      </c>
      <c r="AF108" s="55">
        <f>('Total Revenues by County'!AF108/'Total Revenues by County'!AF$4)</f>
        <v>1.0323992233459877E-2</v>
      </c>
      <c r="AG108" s="55">
        <f>('Total Revenues by County'!AG108/'Total Revenues by County'!AG$4)</f>
        <v>0</v>
      </c>
      <c r="AH108" s="55">
        <f>('Total Revenues by County'!AH108/'Total Revenues by County'!AH$4)</f>
        <v>0</v>
      </c>
      <c r="AI108" s="55">
        <f>('Total Revenues by County'!AI108/'Total Revenues by County'!AI$4)</f>
        <v>0</v>
      </c>
      <c r="AJ108" s="55">
        <f>('Total Revenues by County'!AJ108/'Total Revenues by County'!AJ$4)</f>
        <v>0</v>
      </c>
      <c r="AK108" s="55">
        <f>('Total Revenues by County'!AK108/'Total Revenues by County'!AK$4)</f>
        <v>0</v>
      </c>
      <c r="AL108" s="55">
        <f>('Total Revenues by County'!AL108/'Total Revenues by County'!AL$4)</f>
        <v>0</v>
      </c>
      <c r="AM108" s="55">
        <f>('Total Revenues by County'!AM108/'Total Revenues by County'!AM$4)</f>
        <v>0</v>
      </c>
      <c r="AN108" s="55">
        <f>('Total Revenues by County'!AN108/'Total Revenues by County'!AN$4)</f>
        <v>0</v>
      </c>
      <c r="AO108" s="55">
        <f>('Total Revenues by County'!AO108/'Total Revenues by County'!AO$4)</f>
        <v>0</v>
      </c>
      <c r="AP108" s="55">
        <f>('Total Revenues by County'!AP108/'Total Revenues by County'!AP$4)</f>
        <v>0</v>
      </c>
      <c r="AQ108" s="55">
        <f>('Total Revenues by County'!AQ108/'Total Revenues by County'!AQ$4)</f>
        <v>0</v>
      </c>
      <c r="AR108" s="55">
        <f>('Total Revenues by County'!AR108/'Total Revenues by County'!AR$4)</f>
        <v>0</v>
      </c>
      <c r="AS108" s="55">
        <f>('Total Revenues by County'!AS108/'Total Revenues by County'!AS$4)</f>
        <v>0.27868735572052711</v>
      </c>
      <c r="AT108" s="55">
        <f>('Total Revenues by County'!AT108/'Total Revenues by County'!AT$4)</f>
        <v>0</v>
      </c>
      <c r="AU108" s="55">
        <f>('Total Revenues by County'!AU108/'Total Revenues by County'!AU$4)</f>
        <v>0</v>
      </c>
      <c r="AV108" s="55">
        <f>('Total Revenues by County'!AV108/'Total Revenues by County'!AV$4)</f>
        <v>0</v>
      </c>
      <c r="AW108" s="55">
        <f>('Total Revenues by County'!AW108/'Total Revenues by County'!AW$4)</f>
        <v>0</v>
      </c>
      <c r="AX108" s="55">
        <f>('Total Revenues by County'!AX108/'Total Revenues by County'!AX$4)</f>
        <v>5.0348355434240058E-2</v>
      </c>
      <c r="AY108" s="55">
        <f>('Total Revenues by County'!AY108/'Total Revenues by County'!AY$4)</f>
        <v>0</v>
      </c>
      <c r="AZ108" s="55">
        <f>('Total Revenues by County'!AZ108/'Total Revenues by County'!AZ$4)</f>
        <v>0</v>
      </c>
      <c r="BA108" s="55">
        <f>('Total Revenues by County'!BA108/'Total Revenues by County'!BA$4)</f>
        <v>0</v>
      </c>
      <c r="BB108" s="55">
        <f>('Total Revenues by County'!BB108/'Total Revenues by County'!BB$4)</f>
        <v>0</v>
      </c>
      <c r="BC108" s="55">
        <f>('Total Revenues by County'!BC108/'Total Revenues by County'!BC$4)</f>
        <v>0</v>
      </c>
      <c r="BD108" s="55">
        <f>('Total Revenues by County'!BD108/'Total Revenues by County'!BD$4)</f>
        <v>0</v>
      </c>
      <c r="BE108" s="55">
        <f>('Total Revenues by County'!BE108/'Total Revenues by County'!BE$4)</f>
        <v>0</v>
      </c>
      <c r="BF108" s="55">
        <f>('Total Revenues by County'!BF108/'Total Revenues by County'!BF$4)</f>
        <v>0</v>
      </c>
      <c r="BG108" s="55">
        <f>('Total Revenues by County'!BG108/'Total Revenues by County'!BG$4)</f>
        <v>0</v>
      </c>
      <c r="BH108" s="55">
        <f>('Total Revenues by County'!BH108/'Total Revenues by County'!BH$4)</f>
        <v>0</v>
      </c>
      <c r="BI108" s="55">
        <f>('Total Revenues by County'!BI108/'Total Revenues by County'!BI$4)</f>
        <v>0</v>
      </c>
      <c r="BJ108" s="55">
        <f>('Total Revenues by County'!BJ108/'Total Revenues by County'!BJ$4)</f>
        <v>0</v>
      </c>
      <c r="BK108" s="55">
        <f>('Total Revenues by County'!BK108/'Total Revenues by County'!BK$4)</f>
        <v>0</v>
      </c>
      <c r="BL108" s="55">
        <f>('Total Revenues by County'!BL108/'Total Revenues by County'!BL$4)</f>
        <v>0</v>
      </c>
      <c r="BM108" s="55">
        <f>('Total Revenues by County'!BM108/'Total Revenues by County'!BM$4)</f>
        <v>0</v>
      </c>
      <c r="BN108" s="55">
        <f>('Total Revenues by County'!BN108/'Total Revenues by County'!BN$4)</f>
        <v>0</v>
      </c>
      <c r="BO108" s="55">
        <f>('Total Revenues by County'!BO108/'Total Revenues by County'!BO$4)</f>
        <v>0</v>
      </c>
      <c r="BP108" s="55">
        <f>('Total Revenues by County'!BP108/'Total Revenues by County'!BP$4)</f>
        <v>0</v>
      </c>
      <c r="BQ108" s="17">
        <f>('Total Revenues by County'!BQ108/'Total Revenues by County'!BQ$4)</f>
        <v>0</v>
      </c>
    </row>
    <row r="109" spans="1:69" x14ac:dyDescent="0.25">
      <c r="A109" s="13"/>
      <c r="B109" s="14">
        <v>335.62</v>
      </c>
      <c r="C109" s="15" t="s">
        <v>105</v>
      </c>
      <c r="D109" s="55">
        <f>('Total Revenues by County'!D109/'Total Revenues by County'!D$4)</f>
        <v>0</v>
      </c>
      <c r="E109" s="55">
        <f>('Total Revenues by County'!E109/'Total Revenues by County'!E$4)</f>
        <v>0</v>
      </c>
      <c r="F109" s="55">
        <f>('Total Revenues by County'!F109/'Total Revenues by County'!F$4)</f>
        <v>0</v>
      </c>
      <c r="G109" s="55">
        <f>('Total Revenues by County'!G109/'Total Revenues by County'!G$4)</f>
        <v>0</v>
      </c>
      <c r="H109" s="55">
        <f>('Total Revenues by County'!H109/'Total Revenues by County'!H$4)</f>
        <v>0</v>
      </c>
      <c r="I109" s="55">
        <f>('Total Revenues by County'!I109/'Total Revenues by County'!I$4)</f>
        <v>0</v>
      </c>
      <c r="J109" s="55">
        <f>('Total Revenues by County'!J109/'Total Revenues by County'!J$4)</f>
        <v>0</v>
      </c>
      <c r="K109" s="55">
        <f>('Total Revenues by County'!K109/'Total Revenues by County'!K$4)</f>
        <v>0</v>
      </c>
      <c r="L109" s="55">
        <f>('Total Revenues by County'!L109/'Total Revenues by County'!L$4)</f>
        <v>0</v>
      </c>
      <c r="M109" s="55">
        <f>('Total Revenues by County'!M109/'Total Revenues by County'!M$4)</f>
        <v>0</v>
      </c>
      <c r="N109" s="55">
        <f>('Total Revenues by County'!N109/'Total Revenues by County'!N$4)</f>
        <v>0</v>
      </c>
      <c r="O109" s="55">
        <f>('Total Revenues by County'!O109/'Total Revenues by County'!O$4)</f>
        <v>0</v>
      </c>
      <c r="P109" s="55">
        <f>('Total Revenues by County'!P109/'Total Revenues by County'!P$4)</f>
        <v>0</v>
      </c>
      <c r="Q109" s="55">
        <f>('Total Revenues by County'!Q109/'Total Revenues by County'!Q$4)</f>
        <v>0</v>
      </c>
      <c r="R109" s="55">
        <f>('Total Revenues by County'!R109/'Total Revenues by County'!R$4)</f>
        <v>0</v>
      </c>
      <c r="S109" s="55">
        <f>('Total Revenues by County'!S109/'Total Revenues by County'!S$4)</f>
        <v>4.5122053168366497E-2</v>
      </c>
      <c r="T109" s="55">
        <f>('Total Revenues by County'!T109/'Total Revenues by County'!T$4)</f>
        <v>0</v>
      </c>
      <c r="U109" s="55">
        <f>('Total Revenues by County'!U109/'Total Revenues by County'!U$4)</f>
        <v>0</v>
      </c>
      <c r="V109" s="55">
        <f>('Total Revenues by County'!V109/'Total Revenues by County'!V$4)</f>
        <v>0</v>
      </c>
      <c r="W109" s="55">
        <f>('Total Revenues by County'!W109/'Total Revenues by County'!W$4)</f>
        <v>0</v>
      </c>
      <c r="X109" s="55">
        <f>('Total Revenues by County'!X109/'Total Revenues by County'!X$4)</f>
        <v>0</v>
      </c>
      <c r="Y109" s="55">
        <f>('Total Revenues by County'!Y109/'Total Revenues by County'!Y$4)</f>
        <v>0</v>
      </c>
      <c r="Z109" s="55">
        <f>('Total Revenues by County'!Z109/'Total Revenues by County'!Z$4)</f>
        <v>0</v>
      </c>
      <c r="AA109" s="55">
        <f>('Total Revenues by County'!AA109/'Total Revenues by County'!AA$4)</f>
        <v>0</v>
      </c>
      <c r="AB109" s="55">
        <f>('Total Revenues by County'!AB109/'Total Revenues by County'!AB$4)</f>
        <v>0</v>
      </c>
      <c r="AC109" s="55">
        <f>('Total Revenues by County'!AC109/'Total Revenues by County'!AC$4)</f>
        <v>0.450650901949669</v>
      </c>
      <c r="AD109" s="55">
        <f>('Total Revenues by County'!AD109/'Total Revenues by County'!AD$4)</f>
        <v>0</v>
      </c>
      <c r="AE109" s="55">
        <f>('Total Revenues by County'!AE109/'Total Revenues by County'!AE$4)</f>
        <v>0</v>
      </c>
      <c r="AF109" s="55">
        <f>('Total Revenues by County'!AF109/'Total Revenues by County'!AF$4)</f>
        <v>0</v>
      </c>
      <c r="AG109" s="55">
        <f>('Total Revenues by County'!AG109/'Total Revenues by County'!AG$4)</f>
        <v>0</v>
      </c>
      <c r="AH109" s="55">
        <f>('Total Revenues by County'!AH109/'Total Revenues by County'!AH$4)</f>
        <v>0</v>
      </c>
      <c r="AI109" s="55">
        <f>('Total Revenues by County'!AI109/'Total Revenues by County'!AI$4)</f>
        <v>0</v>
      </c>
      <c r="AJ109" s="55">
        <f>('Total Revenues by County'!AJ109/'Total Revenues by County'!AJ$4)</f>
        <v>0</v>
      </c>
      <c r="AK109" s="55">
        <f>('Total Revenues by County'!AK109/'Total Revenues by County'!AK$4)</f>
        <v>0</v>
      </c>
      <c r="AL109" s="55">
        <f>('Total Revenues by County'!AL109/'Total Revenues by County'!AL$4)</f>
        <v>0</v>
      </c>
      <c r="AM109" s="55">
        <f>('Total Revenues by County'!AM109/'Total Revenues by County'!AM$4)</f>
        <v>0</v>
      </c>
      <c r="AN109" s="55">
        <f>('Total Revenues by County'!AN109/'Total Revenues by County'!AN$4)</f>
        <v>0</v>
      </c>
      <c r="AO109" s="55">
        <f>('Total Revenues by County'!AO109/'Total Revenues by County'!AO$4)</f>
        <v>0</v>
      </c>
      <c r="AP109" s="55">
        <f>('Total Revenues by County'!AP109/'Total Revenues by County'!AP$4)</f>
        <v>0</v>
      </c>
      <c r="AQ109" s="55">
        <f>('Total Revenues by County'!AQ109/'Total Revenues by County'!AQ$4)</f>
        <v>0</v>
      </c>
      <c r="AR109" s="55">
        <f>('Total Revenues by County'!AR109/'Total Revenues by County'!AR$4)</f>
        <v>5.1394906983419676E-3</v>
      </c>
      <c r="AS109" s="55">
        <f>('Total Revenues by County'!AS109/'Total Revenues by County'!AS$4)</f>
        <v>0</v>
      </c>
      <c r="AT109" s="55">
        <f>('Total Revenues by County'!AT109/'Total Revenues by County'!AT$4)</f>
        <v>0</v>
      </c>
      <c r="AU109" s="55">
        <f>('Total Revenues by County'!AU109/'Total Revenues by County'!AU$4)</f>
        <v>0</v>
      </c>
      <c r="AV109" s="55">
        <f>('Total Revenues by County'!AV109/'Total Revenues by County'!AV$4)</f>
        <v>0</v>
      </c>
      <c r="AW109" s="55">
        <f>('Total Revenues by County'!AW109/'Total Revenues by County'!AW$4)</f>
        <v>0</v>
      </c>
      <c r="AX109" s="55">
        <f>('Total Revenues by County'!AX109/'Total Revenues by County'!AX$4)</f>
        <v>0</v>
      </c>
      <c r="AY109" s="55">
        <f>('Total Revenues by County'!AY109/'Total Revenues by County'!AY$4)</f>
        <v>0</v>
      </c>
      <c r="AZ109" s="55">
        <f>('Total Revenues by County'!AZ109/'Total Revenues by County'!AZ$4)</f>
        <v>0</v>
      </c>
      <c r="BA109" s="55">
        <f>('Total Revenues by County'!BA109/'Total Revenues by County'!BA$4)</f>
        <v>0</v>
      </c>
      <c r="BB109" s="55">
        <f>('Total Revenues by County'!BB109/'Total Revenues by County'!BB$4)</f>
        <v>0</v>
      </c>
      <c r="BC109" s="55">
        <f>('Total Revenues by County'!BC109/'Total Revenues by County'!BC$4)</f>
        <v>0</v>
      </c>
      <c r="BD109" s="55">
        <f>('Total Revenues by County'!BD109/'Total Revenues by County'!BD$4)</f>
        <v>0</v>
      </c>
      <c r="BE109" s="55">
        <f>('Total Revenues by County'!BE109/'Total Revenues by County'!BE$4)</f>
        <v>0</v>
      </c>
      <c r="BF109" s="55">
        <f>('Total Revenues by County'!BF109/'Total Revenues by County'!BF$4)</f>
        <v>0</v>
      </c>
      <c r="BG109" s="55">
        <f>('Total Revenues by County'!BG109/'Total Revenues by County'!BG$4)</f>
        <v>0</v>
      </c>
      <c r="BH109" s="55">
        <f>('Total Revenues by County'!BH109/'Total Revenues by County'!BH$4)</f>
        <v>0</v>
      </c>
      <c r="BI109" s="55">
        <f>('Total Revenues by County'!BI109/'Total Revenues by County'!BI$4)</f>
        <v>0</v>
      </c>
      <c r="BJ109" s="55">
        <f>('Total Revenues by County'!BJ109/'Total Revenues by County'!BJ$4)</f>
        <v>0</v>
      </c>
      <c r="BK109" s="55">
        <f>('Total Revenues by County'!BK109/'Total Revenues by County'!BK$4)</f>
        <v>0</v>
      </c>
      <c r="BL109" s="55">
        <f>('Total Revenues by County'!BL109/'Total Revenues by County'!BL$4)</f>
        <v>0</v>
      </c>
      <c r="BM109" s="55">
        <f>('Total Revenues by County'!BM109/'Total Revenues by County'!BM$4)</f>
        <v>0</v>
      </c>
      <c r="BN109" s="55">
        <f>('Total Revenues by County'!BN109/'Total Revenues by County'!BN$4)</f>
        <v>0</v>
      </c>
      <c r="BO109" s="55">
        <f>('Total Revenues by County'!BO109/'Total Revenues by County'!BO$4)</f>
        <v>0</v>
      </c>
      <c r="BP109" s="55">
        <f>('Total Revenues by County'!BP109/'Total Revenues by County'!BP$4)</f>
        <v>0</v>
      </c>
      <c r="BQ109" s="17">
        <f>('Total Revenues by County'!BQ109/'Total Revenues by County'!BQ$4)</f>
        <v>0</v>
      </c>
    </row>
    <row r="110" spans="1:69" x14ac:dyDescent="0.25">
      <c r="A110" s="13"/>
      <c r="B110" s="14">
        <v>335.69</v>
      </c>
      <c r="C110" s="15" t="s">
        <v>106</v>
      </c>
      <c r="D110" s="55">
        <f>('Total Revenues by County'!D110/'Total Revenues by County'!D$4)</f>
        <v>3.903192418410583E-2</v>
      </c>
      <c r="E110" s="55">
        <f>('Total Revenues by County'!E110/'Total Revenues by County'!E$4)</f>
        <v>0</v>
      </c>
      <c r="F110" s="55">
        <f>('Total Revenues by County'!F110/'Total Revenues by County'!F$4)</f>
        <v>0</v>
      </c>
      <c r="G110" s="55">
        <f>('Total Revenues by County'!G110/'Total Revenues by County'!G$4)</f>
        <v>0</v>
      </c>
      <c r="H110" s="55">
        <f>('Total Revenues by County'!H110/'Total Revenues by County'!H$4)</f>
        <v>4.7534304054650922E-2</v>
      </c>
      <c r="I110" s="55">
        <f>('Total Revenues by County'!I110/'Total Revenues by County'!I$4)</f>
        <v>8.4092934706126651E-2</v>
      </c>
      <c r="J110" s="55">
        <f>('Total Revenues by County'!J110/'Total Revenues by County'!J$4)</f>
        <v>0</v>
      </c>
      <c r="K110" s="55">
        <f>('Total Revenues by County'!K110/'Total Revenues by County'!K$4)</f>
        <v>0</v>
      </c>
      <c r="L110" s="55">
        <f>('Total Revenues by County'!L110/'Total Revenues by County'!L$4)</f>
        <v>6.2731881390013875E-3</v>
      </c>
      <c r="M110" s="55">
        <f>('Total Revenues by County'!M110/'Total Revenues by County'!M$4)</f>
        <v>0</v>
      </c>
      <c r="N110" s="55">
        <f>('Total Revenues by County'!N110/'Total Revenues by County'!N$4)</f>
        <v>0</v>
      </c>
      <c r="O110" s="55">
        <f>('Total Revenues by County'!O110/'Total Revenues by County'!O$4)</f>
        <v>0</v>
      </c>
      <c r="P110" s="55">
        <f>('Total Revenues by County'!P110/'Total Revenues by County'!P$4)</f>
        <v>0</v>
      </c>
      <c r="Q110" s="55">
        <f>('Total Revenues by County'!Q110/'Total Revenues by County'!Q$4)</f>
        <v>0</v>
      </c>
      <c r="R110" s="55">
        <f>('Total Revenues by County'!R110/'Total Revenues by County'!R$4)</f>
        <v>2.1166491386638624</v>
      </c>
      <c r="S110" s="55">
        <f>('Total Revenues by County'!S110/'Total Revenues by County'!S$4)</f>
        <v>0</v>
      </c>
      <c r="T110" s="55">
        <f>('Total Revenues by County'!T110/'Total Revenues by County'!T$4)</f>
        <v>0</v>
      </c>
      <c r="U110" s="55">
        <f>('Total Revenues by County'!U110/'Total Revenues by County'!U$4)</f>
        <v>2.8476578499213177E-2</v>
      </c>
      <c r="V110" s="55">
        <f>('Total Revenues by County'!V110/'Total Revenues by County'!V$4)</f>
        <v>0</v>
      </c>
      <c r="W110" s="55">
        <f>('Total Revenues by County'!W110/'Total Revenues by County'!W$4)</f>
        <v>0</v>
      </c>
      <c r="X110" s="55">
        <f>('Total Revenues by County'!X110/'Total Revenues by County'!X$4)</f>
        <v>0</v>
      </c>
      <c r="Y110" s="55">
        <f>('Total Revenues by County'!Y110/'Total Revenues by County'!Y$4)</f>
        <v>0</v>
      </c>
      <c r="Z110" s="55">
        <f>('Total Revenues by County'!Z110/'Total Revenues by County'!Z$4)</f>
        <v>0</v>
      </c>
      <c r="AA110" s="55">
        <f>('Total Revenues by County'!AA110/'Total Revenues by County'!AA$4)</f>
        <v>0</v>
      </c>
      <c r="AB110" s="55">
        <f>('Total Revenues by County'!AB110/'Total Revenues by County'!AB$4)</f>
        <v>2.7954947967912581E-2</v>
      </c>
      <c r="AC110" s="55">
        <f>('Total Revenues by County'!AC110/'Total Revenues by County'!AC$4)</f>
        <v>0</v>
      </c>
      <c r="AD110" s="55">
        <f>('Total Revenues by County'!AD110/'Total Revenues by County'!AD$4)</f>
        <v>0.38214535000073219</v>
      </c>
      <c r="AE110" s="55">
        <f>('Total Revenues by County'!AE110/'Total Revenues by County'!AE$4)</f>
        <v>0</v>
      </c>
      <c r="AF110" s="55">
        <f>('Total Revenues by County'!AF110/'Total Revenues by County'!AF$4)</f>
        <v>5.7807111600544817E-2</v>
      </c>
      <c r="AG110" s="55">
        <f>('Total Revenues by County'!AG110/'Total Revenues by County'!AG$4)</f>
        <v>0</v>
      </c>
      <c r="AH110" s="55">
        <f>('Total Revenues by County'!AH110/'Total Revenues by County'!AH$4)</f>
        <v>0</v>
      </c>
      <c r="AI110" s="55">
        <f>('Total Revenues by County'!AI110/'Total Revenues by County'!AI$4)</f>
        <v>0</v>
      </c>
      <c r="AJ110" s="55">
        <f>('Total Revenues by County'!AJ110/'Total Revenues by County'!AJ$4)</f>
        <v>0</v>
      </c>
      <c r="AK110" s="55">
        <f>('Total Revenues by County'!AK110/'Total Revenues by County'!AK$4)</f>
        <v>0</v>
      </c>
      <c r="AL110" s="55">
        <f>('Total Revenues by County'!AL110/'Total Revenues by County'!AL$4)</f>
        <v>0</v>
      </c>
      <c r="AM110" s="55">
        <f>('Total Revenues by County'!AM110/'Total Revenues by County'!AM$4)</f>
        <v>0</v>
      </c>
      <c r="AN110" s="55">
        <f>('Total Revenues by County'!AN110/'Total Revenues by County'!AN$4)</f>
        <v>0</v>
      </c>
      <c r="AO110" s="55">
        <f>('Total Revenues by County'!AO110/'Total Revenues by County'!AO$4)</f>
        <v>0</v>
      </c>
      <c r="AP110" s="55">
        <f>('Total Revenues by County'!AP110/'Total Revenues by County'!AP$4)</f>
        <v>4.7609754888750529E-2</v>
      </c>
      <c r="AQ110" s="55">
        <f>('Total Revenues by County'!AQ110/'Total Revenues by County'!AQ$4)</f>
        <v>1.1258575986332753E-2</v>
      </c>
      <c r="AR110" s="55">
        <f>('Total Revenues by County'!AR110/'Total Revenues by County'!AR$4)</f>
        <v>5.9001626594130593E-2</v>
      </c>
      <c r="AS110" s="55">
        <f>('Total Revenues by County'!AS110/'Total Revenues by County'!AS$4)</f>
        <v>0</v>
      </c>
      <c r="AT110" s="55">
        <f>('Total Revenues by County'!AT110/'Total Revenues by County'!AT$4)</f>
        <v>0</v>
      </c>
      <c r="AU110" s="55">
        <f>('Total Revenues by County'!AU110/'Total Revenues by County'!AU$4)</f>
        <v>5.4900837493521017E-2</v>
      </c>
      <c r="AV110" s="55">
        <f>('Total Revenues by County'!AV110/'Total Revenues by County'!AV$4)</f>
        <v>9.7764652531218549E-2</v>
      </c>
      <c r="AW110" s="55">
        <f>('Total Revenues by County'!AW110/'Total Revenues by County'!AW$4)</f>
        <v>0</v>
      </c>
      <c r="AX110" s="55">
        <f>('Total Revenues by County'!AX110/'Total Revenues by County'!AX$4)</f>
        <v>2.6671181092467775E-2</v>
      </c>
      <c r="AY110" s="55">
        <f>('Total Revenues by County'!AY110/'Total Revenues by County'!AY$4)</f>
        <v>0</v>
      </c>
      <c r="AZ110" s="55">
        <f>('Total Revenues by County'!AZ110/'Total Revenues by County'!AZ$4)</f>
        <v>0</v>
      </c>
      <c r="BA110" s="55">
        <f>('Total Revenues by County'!BA110/'Total Revenues by County'!BA$4)</f>
        <v>0</v>
      </c>
      <c r="BB110" s="55">
        <f>('Total Revenues by County'!BB110/'Total Revenues by County'!BB$4)</f>
        <v>0</v>
      </c>
      <c r="BC110" s="55">
        <f>('Total Revenues by County'!BC110/'Total Revenues by County'!BC$4)</f>
        <v>0</v>
      </c>
      <c r="BD110" s="55">
        <f>('Total Revenues by County'!BD110/'Total Revenues by County'!BD$4)</f>
        <v>0</v>
      </c>
      <c r="BE110" s="55">
        <f>('Total Revenues by County'!BE110/'Total Revenues by County'!BE$4)</f>
        <v>0</v>
      </c>
      <c r="BF110" s="55">
        <f>('Total Revenues by County'!BF110/'Total Revenues by County'!BF$4)</f>
        <v>0.13565331960588792</v>
      </c>
      <c r="BG110" s="55">
        <f>('Total Revenues by County'!BG110/'Total Revenues by County'!BG$4)</f>
        <v>0</v>
      </c>
      <c r="BH110" s="55">
        <f>('Total Revenues by County'!BH110/'Total Revenues by County'!BH$4)</f>
        <v>4.1341633109148027E-2</v>
      </c>
      <c r="BI110" s="55">
        <f>('Total Revenues by County'!BI110/'Total Revenues by County'!BI$4)</f>
        <v>4.8107721932825191E-2</v>
      </c>
      <c r="BJ110" s="55">
        <f>('Total Revenues by County'!BJ110/'Total Revenues by County'!BJ$4)</f>
        <v>4.8929565403553844E-2</v>
      </c>
      <c r="BK110" s="55">
        <f>('Total Revenues by County'!BK110/'Total Revenues by County'!BK$4)</f>
        <v>0</v>
      </c>
      <c r="BL110" s="55">
        <f>('Total Revenues by County'!BL110/'Total Revenues by County'!BL$4)</f>
        <v>0</v>
      </c>
      <c r="BM110" s="55">
        <f>('Total Revenues by County'!BM110/'Total Revenues by County'!BM$4)</f>
        <v>0</v>
      </c>
      <c r="BN110" s="55">
        <f>('Total Revenues by County'!BN110/'Total Revenues by County'!BN$4)</f>
        <v>4.0732481050075514E-2</v>
      </c>
      <c r="BO110" s="55">
        <f>('Total Revenues by County'!BO110/'Total Revenues by County'!BO$4)</f>
        <v>0</v>
      </c>
      <c r="BP110" s="55">
        <f>('Total Revenues by County'!BP110/'Total Revenues by County'!BP$4)</f>
        <v>0.14336064531366385</v>
      </c>
      <c r="BQ110" s="17">
        <f>('Total Revenues by County'!BQ110/'Total Revenues by County'!BQ$4)</f>
        <v>0</v>
      </c>
    </row>
    <row r="111" spans="1:69" x14ac:dyDescent="0.25">
      <c r="A111" s="13"/>
      <c r="B111" s="14">
        <v>335.7</v>
      </c>
      <c r="C111" s="15" t="s">
        <v>107</v>
      </c>
      <c r="D111" s="55">
        <f>('Total Revenues by County'!D111/'Total Revenues by County'!D$4)</f>
        <v>0</v>
      </c>
      <c r="E111" s="55">
        <f>('Total Revenues by County'!E111/'Total Revenues by County'!E$4)</f>
        <v>0</v>
      </c>
      <c r="F111" s="55">
        <f>('Total Revenues by County'!F111/'Total Revenues by County'!F$4)</f>
        <v>0.51741169781820762</v>
      </c>
      <c r="G111" s="55">
        <f>('Total Revenues by County'!G111/'Total Revenues by County'!G$4)</f>
        <v>0</v>
      </c>
      <c r="H111" s="55">
        <f>('Total Revenues by County'!H111/'Total Revenues by County'!H$4)</f>
        <v>0.3762882423956892</v>
      </c>
      <c r="I111" s="55">
        <f>('Total Revenues by County'!I111/'Total Revenues by County'!I$4)</f>
        <v>1.1441215606275736</v>
      </c>
      <c r="J111" s="55">
        <f>('Total Revenues by County'!J111/'Total Revenues by County'!J$4)</f>
        <v>0</v>
      </c>
      <c r="K111" s="55">
        <f>('Total Revenues by County'!K111/'Total Revenues by County'!K$4)</f>
        <v>0</v>
      </c>
      <c r="L111" s="55">
        <f>('Total Revenues by County'!L111/'Total Revenues by County'!L$4)</f>
        <v>3.5932765017417656E-2</v>
      </c>
      <c r="M111" s="55">
        <f>('Total Revenues by County'!M111/'Total Revenues by County'!M$4)</f>
        <v>0</v>
      </c>
      <c r="N111" s="55">
        <f>('Total Revenues by County'!N111/'Total Revenues by County'!N$4)</f>
        <v>0</v>
      </c>
      <c r="O111" s="55">
        <f>('Total Revenues by County'!O111/'Total Revenues by County'!O$4)</f>
        <v>0</v>
      </c>
      <c r="P111" s="55">
        <f>('Total Revenues by County'!P111/'Total Revenues by County'!P$4)</f>
        <v>0</v>
      </c>
      <c r="Q111" s="55">
        <f>('Total Revenues by County'!Q111/'Total Revenues by County'!Q$4)</f>
        <v>0</v>
      </c>
      <c r="R111" s="55">
        <f>('Total Revenues by County'!R111/'Total Revenues by County'!R$4)</f>
        <v>0</v>
      </c>
      <c r="S111" s="55">
        <f>('Total Revenues by County'!S111/'Total Revenues by County'!S$4)</f>
        <v>0</v>
      </c>
      <c r="T111" s="55">
        <f>('Total Revenues by County'!T111/'Total Revenues by County'!T$4)</f>
        <v>0</v>
      </c>
      <c r="U111" s="55">
        <f>('Total Revenues by County'!U111/'Total Revenues by County'!U$4)</f>
        <v>0</v>
      </c>
      <c r="V111" s="55">
        <f>('Total Revenues by County'!V111/'Total Revenues by County'!V$4)</f>
        <v>0.37215892319499377</v>
      </c>
      <c r="W111" s="55">
        <f>('Total Revenues by County'!W111/'Total Revenues by County'!W$4)</f>
        <v>0</v>
      </c>
      <c r="X111" s="55">
        <f>('Total Revenues by County'!X111/'Total Revenues by County'!X$4)</f>
        <v>0</v>
      </c>
      <c r="Y111" s="55">
        <f>('Total Revenues by County'!Y111/'Total Revenues by County'!Y$4)</f>
        <v>0.20041894722616393</v>
      </c>
      <c r="Z111" s="55">
        <f>('Total Revenues by County'!Z111/'Total Revenues by County'!Z$4)</f>
        <v>0.1995961198658541</v>
      </c>
      <c r="AA111" s="55">
        <f>('Total Revenues by County'!AA111/'Total Revenues by County'!AA$4)</f>
        <v>0</v>
      </c>
      <c r="AB111" s="55">
        <f>('Total Revenues by County'!AB111/'Total Revenues by County'!AB$4)</f>
        <v>0.27895333896676661</v>
      </c>
      <c r="AC111" s="55">
        <f>('Total Revenues by County'!AC111/'Total Revenues by County'!AC$4)</f>
        <v>0.33252687627801508</v>
      </c>
      <c r="AD111" s="55">
        <f>('Total Revenues by County'!AD111/'Total Revenues by County'!AD$4)</f>
        <v>1.8443947654865744</v>
      </c>
      <c r="AE111" s="55">
        <f>('Total Revenues by County'!AE111/'Total Revenues by County'!AE$4)</f>
        <v>5.9717970592663219E-3</v>
      </c>
      <c r="AF111" s="55">
        <f>('Total Revenues by County'!AF111/'Total Revenues by County'!AF$4)</f>
        <v>0.50589735416002546</v>
      </c>
      <c r="AG111" s="55">
        <f>('Total Revenues by County'!AG111/'Total Revenues by County'!AG$4)</f>
        <v>0.29081735214891652</v>
      </c>
      <c r="AH111" s="55">
        <f>('Total Revenues by County'!AH111/'Total Revenues by County'!AH$4)</f>
        <v>0</v>
      </c>
      <c r="AI111" s="55">
        <f>('Total Revenues by County'!AI111/'Total Revenues by County'!AI$4)</f>
        <v>0</v>
      </c>
      <c r="AJ111" s="55">
        <f>('Total Revenues by County'!AJ111/'Total Revenues by County'!AJ$4)</f>
        <v>6.0165563025379822E-2</v>
      </c>
      <c r="AK111" s="55">
        <f>('Total Revenues by County'!AK111/'Total Revenues by County'!AK$4)</f>
        <v>0</v>
      </c>
      <c r="AL111" s="55">
        <f>('Total Revenues by County'!AL111/'Total Revenues by County'!AL$4)</f>
        <v>0</v>
      </c>
      <c r="AM111" s="55">
        <f>('Total Revenues by County'!AM111/'Total Revenues by County'!AM$4)</f>
        <v>0</v>
      </c>
      <c r="AN111" s="55">
        <f>('Total Revenues by County'!AN111/'Total Revenues by County'!AN$4)</f>
        <v>0</v>
      </c>
      <c r="AO111" s="55">
        <f>('Total Revenues by County'!AO111/'Total Revenues by County'!AO$4)</f>
        <v>0.21660424469413234</v>
      </c>
      <c r="AP111" s="55">
        <f>('Total Revenues by County'!AP111/'Total Revenues by County'!AP$4)</f>
        <v>0.94491888995239026</v>
      </c>
      <c r="AQ111" s="55">
        <f>('Total Revenues by County'!AQ111/'Total Revenues by County'!AQ$4)</f>
        <v>4.9899940537815837E-2</v>
      </c>
      <c r="AR111" s="55">
        <f>('Total Revenues by County'!AR111/'Total Revenues by County'!AR$4)</f>
        <v>0</v>
      </c>
      <c r="AS111" s="55">
        <f>('Total Revenues by County'!AS111/'Total Revenues by County'!AS$4)</f>
        <v>0</v>
      </c>
      <c r="AT111" s="55">
        <f>('Total Revenues by County'!AT111/'Total Revenues by County'!AT$4)</f>
        <v>0</v>
      </c>
      <c r="AU111" s="55">
        <f>('Total Revenues by County'!AU111/'Total Revenues by County'!AU$4)</f>
        <v>0.41610060834219931</v>
      </c>
      <c r="AV111" s="55">
        <f>('Total Revenues by County'!AV111/'Total Revenues by County'!AV$4)</f>
        <v>0.57963079713751642</v>
      </c>
      <c r="AW111" s="55">
        <f>('Total Revenues by County'!AW111/'Total Revenues by County'!AW$4)</f>
        <v>0</v>
      </c>
      <c r="AX111" s="55">
        <f>('Total Revenues by County'!AX111/'Total Revenues by County'!AX$4)</f>
        <v>0</v>
      </c>
      <c r="AY111" s="55">
        <f>('Total Revenues by County'!AY111/'Total Revenues by County'!AY$4)</f>
        <v>0</v>
      </c>
      <c r="AZ111" s="55">
        <f>('Total Revenues by County'!AZ111/'Total Revenues by County'!AZ$4)</f>
        <v>0</v>
      </c>
      <c r="BA111" s="55">
        <f>('Total Revenues by County'!BA111/'Total Revenues by County'!BA$4)</f>
        <v>0.37919762770149151</v>
      </c>
      <c r="BB111" s="55">
        <f>('Total Revenues by County'!BB111/'Total Revenues by County'!BB$4)</f>
        <v>0</v>
      </c>
      <c r="BC111" s="55">
        <f>('Total Revenues by County'!BC111/'Total Revenues by County'!BC$4)</f>
        <v>0</v>
      </c>
      <c r="BD111" s="55">
        <f>('Total Revenues by County'!BD111/'Total Revenues by County'!BD$4)</f>
        <v>0</v>
      </c>
      <c r="BE111" s="55">
        <f>('Total Revenues by County'!BE111/'Total Revenues by County'!BE$4)</f>
        <v>0.38757307710522576</v>
      </c>
      <c r="BF111" s="55">
        <f>('Total Revenues by County'!BF111/'Total Revenues by County'!BF$4)</f>
        <v>0</v>
      </c>
      <c r="BG111" s="55">
        <f>('Total Revenues by County'!BG111/'Total Revenues by County'!BG$4)</f>
        <v>0</v>
      </c>
      <c r="BH111" s="55">
        <f>('Total Revenues by County'!BH111/'Total Revenues by County'!BH$4)</f>
        <v>0.45410701861651664</v>
      </c>
      <c r="BI111" s="55">
        <f>('Total Revenues by County'!BI111/'Total Revenues by County'!BI$4)</f>
        <v>0.18561073812801915</v>
      </c>
      <c r="BJ111" s="55">
        <f>('Total Revenues by County'!BJ111/'Total Revenues by County'!BJ$4)</f>
        <v>1.5028901734104046E-2</v>
      </c>
      <c r="BK111" s="55">
        <f>('Total Revenues by County'!BK111/'Total Revenues by County'!BK$4)</f>
        <v>20.824216023681739</v>
      </c>
      <c r="BL111" s="55">
        <f>('Total Revenues by County'!BL111/'Total Revenues by County'!BL$4)</f>
        <v>0</v>
      </c>
      <c r="BM111" s="55">
        <f>('Total Revenues by County'!BM111/'Total Revenues by County'!BM$4)</f>
        <v>0</v>
      </c>
      <c r="BN111" s="55">
        <f>('Total Revenues by County'!BN111/'Total Revenues by County'!BN$4)</f>
        <v>0</v>
      </c>
      <c r="BO111" s="55">
        <f>('Total Revenues by County'!BO111/'Total Revenues by County'!BO$4)</f>
        <v>0</v>
      </c>
      <c r="BP111" s="55">
        <f>('Total Revenues by County'!BP111/'Total Revenues by County'!BP$4)</f>
        <v>0</v>
      </c>
      <c r="BQ111" s="17">
        <f>('Total Revenues by County'!BQ111/'Total Revenues by County'!BQ$4)</f>
        <v>0</v>
      </c>
    </row>
    <row r="112" spans="1:69" x14ac:dyDescent="0.25">
      <c r="A112" s="13"/>
      <c r="B112" s="14">
        <v>335.8</v>
      </c>
      <c r="C112" s="15" t="s">
        <v>108</v>
      </c>
      <c r="D112" s="55">
        <f>('Total Revenues by County'!D112/'Total Revenues by County'!D$4)</f>
        <v>23.787426820196007</v>
      </c>
      <c r="E112" s="55">
        <f>('Total Revenues by County'!E112/'Total Revenues by County'!E$4)</f>
        <v>23.959395168725798</v>
      </c>
      <c r="F112" s="55">
        <f>('Total Revenues by County'!F112/'Total Revenues by County'!F$4)</f>
        <v>20.203734631511619</v>
      </c>
      <c r="G112" s="55">
        <f>('Total Revenues by County'!G112/'Total Revenues by County'!G$4)</f>
        <v>19.283800841514726</v>
      </c>
      <c r="H112" s="55">
        <f>('Total Revenues by County'!H112/'Total Revenues by County'!H$4)</f>
        <v>0</v>
      </c>
      <c r="I112" s="55">
        <f>('Total Revenues by County'!I112/'Total Revenues by County'!I$4)</f>
        <v>22.125594800196332</v>
      </c>
      <c r="J112" s="55">
        <f>('Total Revenues by County'!J112/'Total Revenues by County'!J$4)</f>
        <v>28.531829059829061</v>
      </c>
      <c r="K112" s="55">
        <f>('Total Revenues by County'!K112/'Total Revenues by County'!K$4)</f>
        <v>25.678905849554315</v>
      </c>
      <c r="L112" s="55">
        <f>('Total Revenues by County'!L112/'Total Revenues by County'!L$4)</f>
        <v>13.721048457900253</v>
      </c>
      <c r="M112" s="55">
        <f>('Total Revenues by County'!M112/'Total Revenues by County'!M$4)</f>
        <v>17.507452911743904</v>
      </c>
      <c r="N112" s="55">
        <f>('Total Revenues by County'!N112/'Total Revenues by County'!N$4)</f>
        <v>0</v>
      </c>
      <c r="O112" s="55">
        <f>('Total Revenues by County'!O112/'Total Revenues by County'!O$4)</f>
        <v>19.833024833039641</v>
      </c>
      <c r="P112" s="55">
        <f>('Total Revenues by County'!P112/'Total Revenues by County'!P$4)</f>
        <v>0</v>
      </c>
      <c r="Q112" s="55">
        <f>('Total Revenues by County'!Q112/'Total Revenues by County'!Q$4)</f>
        <v>0</v>
      </c>
      <c r="R112" s="55">
        <f>('Total Revenues by County'!R112/'Total Revenues by County'!R$4)</f>
        <v>25.610999297759889</v>
      </c>
      <c r="S112" s="55">
        <f>('Total Revenues by County'!S112/'Total Revenues by County'!S$4)</f>
        <v>16.385115365323525</v>
      </c>
      <c r="T112" s="55">
        <f>('Total Revenues by County'!T112/'Total Revenues by County'!T$4)</f>
        <v>56.019049268334918</v>
      </c>
      <c r="U112" s="55">
        <f>('Total Revenues by County'!U112/'Total Revenues by County'!U$4)</f>
        <v>25.433680398370303</v>
      </c>
      <c r="V112" s="55">
        <f>('Total Revenues by County'!V112/'Total Revenues by County'!V$4)</f>
        <v>26.877560658834643</v>
      </c>
      <c r="W112" s="55">
        <f>('Total Revenues by County'!W112/'Total Revenues by County'!W$4)</f>
        <v>35.179680223533062</v>
      </c>
      <c r="X112" s="55">
        <f>('Total Revenues by County'!X112/'Total Revenues by County'!X$4)</f>
        <v>28.580407236966526</v>
      </c>
      <c r="Y112" s="55">
        <f>('Total Revenues by County'!Y112/'Total Revenues by County'!Y$4)</f>
        <v>27.449895263193458</v>
      </c>
      <c r="Z112" s="55">
        <f>('Total Revenues by County'!Z112/'Total Revenues by County'!Z$4)</f>
        <v>0</v>
      </c>
      <c r="AA112" s="55">
        <f>('Total Revenues by County'!AA112/'Total Revenues by County'!AA$4)</f>
        <v>0</v>
      </c>
      <c r="AB112" s="55">
        <f>('Total Revenues by County'!AB112/'Total Revenues by County'!AB$4)</f>
        <v>19.670895600134276</v>
      </c>
      <c r="AC112" s="55">
        <f>('Total Revenues by County'!AC112/'Total Revenues by County'!AC$4)</f>
        <v>18.37312979572004</v>
      </c>
      <c r="AD112" s="55">
        <f>('Total Revenues by County'!AD112/'Total Revenues by County'!AD$4)</f>
        <v>23.675676401247614</v>
      </c>
      <c r="AE112" s="55">
        <f>('Total Revenues by County'!AE112/'Total Revenues by County'!AE$4)</f>
        <v>18.757565112661215</v>
      </c>
      <c r="AF112" s="55">
        <f>('Total Revenues by County'!AF112/'Total Revenues by County'!AF$4)</f>
        <v>25.448590141130786</v>
      </c>
      <c r="AG112" s="55">
        <f>('Total Revenues by County'!AG112/'Total Revenues by County'!AG$4)</f>
        <v>0</v>
      </c>
      <c r="AH112" s="55">
        <f>('Total Revenues by County'!AH112/'Total Revenues by County'!AH$4)</f>
        <v>22.22688164758485</v>
      </c>
      <c r="AI112" s="55">
        <f>('Total Revenues by County'!AI112/'Total Revenues by County'!AI$4)</f>
        <v>29.199098083427284</v>
      </c>
      <c r="AJ112" s="55">
        <f>('Total Revenues by County'!AJ112/'Total Revenues by County'!AJ$4)</f>
        <v>21.950974088275593</v>
      </c>
      <c r="AK112" s="55">
        <f>('Total Revenues by County'!AK112/'Total Revenues by County'!AK$4)</f>
        <v>20.261874670709201</v>
      </c>
      <c r="AL112" s="55">
        <f>('Total Revenues by County'!AL112/'Total Revenues by County'!AL$4)</f>
        <v>21.629917201174646</v>
      </c>
      <c r="AM112" s="55">
        <f>('Total Revenues by County'!AM112/'Total Revenues by County'!AM$4)</f>
        <v>27.747212078135341</v>
      </c>
      <c r="AN112" s="55">
        <f>('Total Revenues by County'!AN112/'Total Revenues by County'!AN$4)</f>
        <v>37.290017931858934</v>
      </c>
      <c r="AO112" s="55">
        <f>('Total Revenues by County'!AO112/'Total Revenues by County'!AO$4)</f>
        <v>22.570276737411568</v>
      </c>
      <c r="AP112" s="55">
        <f>('Total Revenues by County'!AP112/'Total Revenues by County'!AP$4)</f>
        <v>18.976842516099655</v>
      </c>
      <c r="AQ112" s="55">
        <f>('Total Revenues by County'!AQ112/'Total Revenues by County'!AQ$4)</f>
        <v>17.834215204812512</v>
      </c>
      <c r="AR112" s="55">
        <f>('Total Revenues by County'!AR112/'Total Revenues by County'!AR$4)</f>
        <v>24.474924479558222</v>
      </c>
      <c r="AS112" s="55">
        <f>('Total Revenues by County'!AS112/'Total Revenues by County'!AS$4)</f>
        <v>27.562693048588461</v>
      </c>
      <c r="AT112" s="55">
        <f>('Total Revenues by County'!AT112/'Total Revenues by County'!AT$4)</f>
        <v>0</v>
      </c>
      <c r="AU112" s="55">
        <f>('Total Revenues by County'!AU112/'Total Revenues by County'!AU$4)</f>
        <v>28.549117494612215</v>
      </c>
      <c r="AV112" s="55">
        <f>('Total Revenues by County'!AV112/'Total Revenues by County'!AV$4)</f>
        <v>19.27097366470894</v>
      </c>
      <c r="AW112" s="55">
        <f>('Total Revenues by County'!AW112/'Total Revenues by County'!AW$4)</f>
        <v>0</v>
      </c>
      <c r="AX112" s="55">
        <f>('Total Revenues by County'!AX112/'Total Revenues by County'!AX$4)</f>
        <v>27.576312703105529</v>
      </c>
      <c r="AY112" s="55">
        <f>('Total Revenues by County'!AY112/'Total Revenues by County'!AY$4)</f>
        <v>26.197964158773285</v>
      </c>
      <c r="AZ112" s="55">
        <f>('Total Revenues by County'!AZ112/'Total Revenues by County'!AZ$4)</f>
        <v>25.50023709714317</v>
      </c>
      <c r="BA112" s="55">
        <f>('Total Revenues by County'!BA112/'Total Revenues by County'!BA$4)</f>
        <v>28.1743824470569</v>
      </c>
      <c r="BB112" s="55">
        <f>('Total Revenues by County'!BB112/'Total Revenues by County'!BB$4)</f>
        <v>26.467739612587312</v>
      </c>
      <c r="BC112" s="55">
        <f>('Total Revenues by County'!BC112/'Total Revenues by County'!BC$4)</f>
        <v>22.087492837509032</v>
      </c>
      <c r="BD112" s="55">
        <f>('Total Revenues by County'!BD112/'Total Revenues by County'!BD$4)</f>
        <v>28.826071755150341</v>
      </c>
      <c r="BE112" s="55">
        <f>('Total Revenues by County'!BE112/'Total Revenues by County'!BE$4)</f>
        <v>0</v>
      </c>
      <c r="BF112" s="55">
        <f>('Total Revenues by County'!BF112/'Total Revenues by County'!BF$4)</f>
        <v>0</v>
      </c>
      <c r="BG112" s="55">
        <f>('Total Revenues by County'!BG112/'Total Revenues by County'!BG$4)</f>
        <v>21.717464260233069</v>
      </c>
      <c r="BH112" s="55">
        <f>('Total Revenues by County'!BH112/'Total Revenues by County'!BH$4)</f>
        <v>20.965613206552675</v>
      </c>
      <c r="BI112" s="55">
        <f>('Total Revenues by County'!BI112/'Total Revenues by County'!BI$4)</f>
        <v>23.141765905402657</v>
      </c>
      <c r="BJ112" s="55">
        <f>('Total Revenues by County'!BJ112/'Total Revenues by County'!BJ$4)</f>
        <v>0</v>
      </c>
      <c r="BK112" s="55">
        <f>('Total Revenues by County'!BK112/'Total Revenues by County'!BK$4)</f>
        <v>29.132608120141512</v>
      </c>
      <c r="BL112" s="55">
        <f>('Total Revenues by County'!BL112/'Total Revenues by County'!BL$4)</f>
        <v>24.520824102791316</v>
      </c>
      <c r="BM112" s="55">
        <f>('Total Revenues by County'!BM112/'Total Revenues by County'!BM$4)</f>
        <v>27.178178307048601</v>
      </c>
      <c r="BN112" s="55">
        <f>('Total Revenues by County'!BN112/'Total Revenues by County'!BN$4)</f>
        <v>0</v>
      </c>
      <c r="BO112" s="55">
        <f>('Total Revenues by County'!BO112/'Total Revenues by County'!BO$4)</f>
        <v>21.915876007278399</v>
      </c>
      <c r="BP112" s="55">
        <f>('Total Revenues by County'!BP112/'Total Revenues by County'!BP$4)</f>
        <v>0</v>
      </c>
      <c r="BQ112" s="17">
        <f>('Total Revenues by County'!BQ112/'Total Revenues by County'!BQ$4)</f>
        <v>24.817681555269925</v>
      </c>
    </row>
    <row r="113" spans="1:69" x14ac:dyDescent="0.25">
      <c r="A113" s="13"/>
      <c r="B113" s="14">
        <v>335.9</v>
      </c>
      <c r="C113" s="15" t="s">
        <v>109</v>
      </c>
      <c r="D113" s="55">
        <f>('Total Revenues by County'!D113/'Total Revenues by County'!D$4)</f>
        <v>0</v>
      </c>
      <c r="E113" s="55">
        <f>('Total Revenues by County'!E113/'Total Revenues by County'!E$4)</f>
        <v>0</v>
      </c>
      <c r="F113" s="55">
        <f>('Total Revenues by County'!F113/'Total Revenues by County'!F$4)</f>
        <v>0</v>
      </c>
      <c r="G113" s="55">
        <f>('Total Revenues by County'!G113/'Total Revenues by County'!G$4)</f>
        <v>0</v>
      </c>
      <c r="H113" s="55">
        <f>('Total Revenues by County'!H113/'Total Revenues by County'!H$4)</f>
        <v>0</v>
      </c>
      <c r="I113" s="55">
        <f>('Total Revenues by County'!I113/'Total Revenues by County'!I$4)</f>
        <v>1.0800507532324295</v>
      </c>
      <c r="J113" s="55">
        <f>('Total Revenues by County'!J113/'Total Revenues by County'!J$4)</f>
        <v>0</v>
      </c>
      <c r="K113" s="55">
        <f>('Total Revenues by County'!K113/'Total Revenues by County'!K$4)</f>
        <v>0</v>
      </c>
      <c r="L113" s="55">
        <f>('Total Revenues by County'!L113/'Total Revenues by County'!L$4)</f>
        <v>0</v>
      </c>
      <c r="M113" s="55">
        <f>('Total Revenues by County'!M113/'Total Revenues by County'!M$4)</f>
        <v>0</v>
      </c>
      <c r="N113" s="55">
        <f>('Total Revenues by County'!N113/'Total Revenues by County'!N$4)</f>
        <v>24.887238740980344</v>
      </c>
      <c r="O113" s="55">
        <f>('Total Revenues by County'!O113/'Total Revenues by County'!O$4)</f>
        <v>0</v>
      </c>
      <c r="P113" s="55">
        <f>('Total Revenues by County'!P113/'Total Revenues by County'!P$4)</f>
        <v>3.6916986977224488E-2</v>
      </c>
      <c r="Q113" s="55">
        <f>('Total Revenues by County'!Q113/'Total Revenues by County'!Q$4)</f>
        <v>30.55194251613689</v>
      </c>
      <c r="R113" s="55">
        <f>('Total Revenues by County'!R113/'Total Revenues by County'!R$4)</f>
        <v>0</v>
      </c>
      <c r="S113" s="55">
        <f>('Total Revenues by County'!S113/'Total Revenues by County'!S$4)</f>
        <v>0</v>
      </c>
      <c r="T113" s="55">
        <f>('Total Revenues by County'!T113/'Total Revenues by County'!T$4)</f>
        <v>0</v>
      </c>
      <c r="U113" s="55">
        <f>('Total Revenues by County'!U113/'Total Revenues by County'!U$4)</f>
        <v>0</v>
      </c>
      <c r="V113" s="55">
        <f>('Total Revenues by County'!V113/'Total Revenues by County'!V$4)</f>
        <v>0</v>
      </c>
      <c r="W113" s="55">
        <f>('Total Revenues by County'!W113/'Total Revenues by County'!W$4)</f>
        <v>17.327693262961812</v>
      </c>
      <c r="X113" s="55">
        <f>('Total Revenues by County'!X113/'Total Revenues by County'!X$4)</f>
        <v>0</v>
      </c>
      <c r="Y113" s="55">
        <f>('Total Revenues by County'!Y113/'Total Revenues by County'!Y$4)</f>
        <v>0</v>
      </c>
      <c r="Z113" s="55">
        <f>('Total Revenues by County'!Z113/'Total Revenues by County'!Z$4)</f>
        <v>36.909271212722224</v>
      </c>
      <c r="AA113" s="55">
        <f>('Total Revenues by County'!AA113/'Total Revenues by County'!AA$4)</f>
        <v>0</v>
      </c>
      <c r="AB113" s="55">
        <f>('Total Revenues by County'!AB113/'Total Revenues by County'!AB$4)</f>
        <v>0.15611941335123686</v>
      </c>
      <c r="AC113" s="55">
        <f>('Total Revenues by County'!AC113/'Total Revenues by County'!AC$4)</f>
        <v>35.676047213167855</v>
      </c>
      <c r="AD113" s="55">
        <f>('Total Revenues by County'!AD113/'Total Revenues by County'!AD$4)</f>
        <v>0</v>
      </c>
      <c r="AE113" s="55">
        <f>('Total Revenues by County'!AE113/'Total Revenues by County'!AE$4)</f>
        <v>0</v>
      </c>
      <c r="AF113" s="55">
        <f>('Total Revenues by County'!AF113/'Total Revenues by County'!AF$4)</f>
        <v>0</v>
      </c>
      <c r="AG113" s="55">
        <f>('Total Revenues by County'!AG113/'Total Revenues by County'!AG$4)</f>
        <v>0</v>
      </c>
      <c r="AH113" s="55">
        <f>('Total Revenues by County'!AH113/'Total Revenues by County'!AH$4)</f>
        <v>0.756859291375923</v>
      </c>
      <c r="AI113" s="55">
        <f>('Total Revenues by County'!AI113/'Total Revenues by County'!AI$4)</f>
        <v>20.467869222096954</v>
      </c>
      <c r="AJ113" s="55">
        <f>('Total Revenues by County'!AJ113/'Total Revenues by County'!AJ$4)</f>
        <v>8.1266600908273777E-3</v>
      </c>
      <c r="AK113" s="55">
        <f>('Total Revenues by County'!AK113/'Total Revenues by County'!AK$4)</f>
        <v>0</v>
      </c>
      <c r="AL113" s="55">
        <f>('Total Revenues by County'!AL113/'Total Revenues by County'!AL$4)</f>
        <v>0</v>
      </c>
      <c r="AM113" s="55">
        <f>('Total Revenues by County'!AM113/'Total Revenues by County'!AM$4)</f>
        <v>0</v>
      </c>
      <c r="AN113" s="55">
        <f>('Total Revenues by County'!AN113/'Total Revenues by County'!AN$4)</f>
        <v>2.9288702928870293E-2</v>
      </c>
      <c r="AO113" s="55">
        <f>('Total Revenues by County'!AO113/'Total Revenues by County'!AO$4)</f>
        <v>0</v>
      </c>
      <c r="AP113" s="55">
        <f>('Total Revenues by County'!AP113/'Total Revenues by County'!AP$4)</f>
        <v>0</v>
      </c>
      <c r="AQ113" s="55">
        <f>('Total Revenues by County'!AQ113/'Total Revenues by County'!AQ$4)</f>
        <v>0</v>
      </c>
      <c r="AR113" s="55">
        <f>('Total Revenues by County'!AR113/'Total Revenues by County'!AR$4)</f>
        <v>0</v>
      </c>
      <c r="AS113" s="55">
        <f>('Total Revenues by County'!AS113/'Total Revenues by County'!AS$4)</f>
        <v>0</v>
      </c>
      <c r="AT113" s="55">
        <f>('Total Revenues by County'!AT113/'Total Revenues by County'!AT$4)</f>
        <v>0</v>
      </c>
      <c r="AU113" s="55">
        <f>('Total Revenues by County'!AU113/'Total Revenues by County'!AU$4)</f>
        <v>0</v>
      </c>
      <c r="AV113" s="55">
        <f>('Total Revenues by County'!AV113/'Total Revenues by County'!AV$4)</f>
        <v>0</v>
      </c>
      <c r="AW113" s="55">
        <f>('Total Revenues by County'!AW113/'Total Revenues by County'!AW$4)</f>
        <v>0</v>
      </c>
      <c r="AX113" s="55">
        <f>('Total Revenues by County'!AX113/'Total Revenues by County'!AX$4)</f>
        <v>0</v>
      </c>
      <c r="AY113" s="55">
        <f>('Total Revenues by County'!AY113/'Total Revenues by County'!AY$4)</f>
        <v>0</v>
      </c>
      <c r="AZ113" s="55">
        <f>('Total Revenues by County'!AZ113/'Total Revenues by County'!AZ$4)</f>
        <v>0</v>
      </c>
      <c r="BA113" s="55">
        <f>('Total Revenues by County'!BA113/'Total Revenues by County'!BA$4)</f>
        <v>0</v>
      </c>
      <c r="BB113" s="55">
        <f>('Total Revenues by County'!BB113/'Total Revenues by County'!BB$4)</f>
        <v>0</v>
      </c>
      <c r="BC113" s="55">
        <f>('Total Revenues by County'!BC113/'Total Revenues by County'!BC$4)</f>
        <v>0</v>
      </c>
      <c r="BD113" s="55">
        <f>('Total Revenues by County'!BD113/'Total Revenues by County'!BD$4)</f>
        <v>0</v>
      </c>
      <c r="BE113" s="55">
        <f>('Total Revenues by County'!BE113/'Total Revenues by County'!BE$4)</f>
        <v>0</v>
      </c>
      <c r="BF113" s="55">
        <f>('Total Revenues by County'!BF113/'Total Revenues by County'!BF$4)</f>
        <v>5.737808192549021E-2</v>
      </c>
      <c r="BG113" s="55">
        <f>('Total Revenues by County'!BG113/'Total Revenues by County'!BG$4)</f>
        <v>0</v>
      </c>
      <c r="BH113" s="55">
        <f>('Total Revenues by County'!BH113/'Total Revenues by County'!BH$4)</f>
        <v>0</v>
      </c>
      <c r="BI113" s="55">
        <f>('Total Revenues by County'!BI113/'Total Revenues by County'!BI$4)</f>
        <v>2.5778225672907236</v>
      </c>
      <c r="BJ113" s="55">
        <f>('Total Revenues by County'!BJ113/'Total Revenues by County'!BJ$4)</f>
        <v>0</v>
      </c>
      <c r="BK113" s="55">
        <f>('Total Revenues by County'!BK113/'Total Revenues by County'!BK$4)</f>
        <v>0</v>
      </c>
      <c r="BL113" s="55">
        <f>('Total Revenues by County'!BL113/'Total Revenues by County'!BL$4)</f>
        <v>0</v>
      </c>
      <c r="BM113" s="55">
        <f>('Total Revenues by County'!BM113/'Total Revenues by County'!BM$4)</f>
        <v>0</v>
      </c>
      <c r="BN113" s="55">
        <f>('Total Revenues by County'!BN113/'Total Revenues by County'!BN$4)</f>
        <v>0</v>
      </c>
      <c r="BO113" s="55">
        <f>('Total Revenues by County'!BO113/'Total Revenues by County'!BO$4)</f>
        <v>0</v>
      </c>
      <c r="BP113" s="55">
        <f>('Total Revenues by County'!BP113/'Total Revenues by County'!BP$4)</f>
        <v>0</v>
      </c>
      <c r="BQ113" s="17">
        <f>('Total Revenues by County'!BQ113/'Total Revenues by County'!BQ$4)</f>
        <v>0</v>
      </c>
    </row>
    <row r="114" spans="1:69" x14ac:dyDescent="0.25">
      <c r="A114" s="13"/>
      <c r="B114" s="14">
        <v>336</v>
      </c>
      <c r="C114" s="15" t="s">
        <v>110</v>
      </c>
      <c r="D114" s="55">
        <f>('Total Revenues by County'!D114/'Total Revenues by County'!D$4)</f>
        <v>0</v>
      </c>
      <c r="E114" s="55">
        <f>('Total Revenues by County'!E114/'Total Revenues by County'!E$4)</f>
        <v>0</v>
      </c>
      <c r="F114" s="55">
        <f>('Total Revenues by County'!F114/'Total Revenues by County'!F$4)</f>
        <v>0.59676521450737929</v>
      </c>
      <c r="G114" s="55">
        <f>('Total Revenues by County'!G114/'Total Revenues by County'!G$4)</f>
        <v>0</v>
      </c>
      <c r="H114" s="55">
        <f>('Total Revenues by County'!H114/'Total Revenues by County'!H$4)</f>
        <v>0</v>
      </c>
      <c r="I114" s="55">
        <f>('Total Revenues by County'!I114/'Total Revenues by County'!I$4)</f>
        <v>0</v>
      </c>
      <c r="J114" s="55">
        <f>('Total Revenues by County'!J114/'Total Revenues by County'!J$4)</f>
        <v>0</v>
      </c>
      <c r="K114" s="55">
        <f>('Total Revenues by County'!K114/'Total Revenues by County'!K$4)</f>
        <v>0</v>
      </c>
      <c r="L114" s="55">
        <f>('Total Revenues by County'!L114/'Total Revenues by County'!L$4)</f>
        <v>0</v>
      </c>
      <c r="M114" s="55">
        <f>('Total Revenues by County'!M114/'Total Revenues by County'!M$4)</f>
        <v>0</v>
      </c>
      <c r="N114" s="55">
        <f>('Total Revenues by County'!N114/'Total Revenues by County'!N$4)</f>
        <v>0</v>
      </c>
      <c r="O114" s="55">
        <f>('Total Revenues by County'!O114/'Total Revenues by County'!O$4)</f>
        <v>0</v>
      </c>
      <c r="P114" s="55">
        <f>('Total Revenues by County'!P114/'Total Revenues by County'!P$4)</f>
        <v>0</v>
      </c>
      <c r="Q114" s="55">
        <f>('Total Revenues by County'!Q114/'Total Revenues by County'!Q$4)</f>
        <v>0</v>
      </c>
      <c r="R114" s="55">
        <f>('Total Revenues by County'!R114/'Total Revenues by County'!R$4)</f>
        <v>0</v>
      </c>
      <c r="S114" s="55">
        <f>('Total Revenues by County'!S114/'Total Revenues by County'!S$4)</f>
        <v>0</v>
      </c>
      <c r="T114" s="55">
        <f>('Total Revenues by County'!T114/'Total Revenues by County'!T$4)</f>
        <v>6.1549051865962419</v>
      </c>
      <c r="U114" s="55">
        <f>('Total Revenues by County'!U114/'Total Revenues by County'!U$4)</f>
        <v>2.2573239345534502</v>
      </c>
      <c r="V114" s="55">
        <f>('Total Revenues by County'!V114/'Total Revenues by County'!V$4)</f>
        <v>2.5969065470216659</v>
      </c>
      <c r="W114" s="55">
        <f>('Total Revenues by County'!W114/'Total Revenues by County'!W$4)</f>
        <v>20.152359515678359</v>
      </c>
      <c r="X114" s="55">
        <f>('Total Revenues by County'!X114/'Total Revenues by County'!X$4)</f>
        <v>0.26590178402572023</v>
      </c>
      <c r="Y114" s="55">
        <f>('Total Revenues by County'!Y114/'Total Revenues by County'!Y$4)</f>
        <v>2.6229474964524631</v>
      </c>
      <c r="Z114" s="55">
        <f>('Total Revenues by County'!Z114/'Total Revenues by County'!Z$4)</f>
        <v>0</v>
      </c>
      <c r="AA114" s="55">
        <f>('Total Revenues by County'!AA114/'Total Revenues by County'!AA$4)</f>
        <v>0</v>
      </c>
      <c r="AB114" s="55">
        <f>('Total Revenues by County'!AB114/'Total Revenues by County'!AB$4)</f>
        <v>0.10203845396983412</v>
      </c>
      <c r="AC114" s="55">
        <f>('Total Revenues by County'!AC114/'Total Revenues by County'!AC$4)</f>
        <v>0.41330755370194155</v>
      </c>
      <c r="AD114" s="55">
        <f>('Total Revenues by County'!AD114/'Total Revenues by County'!AD$4)</f>
        <v>0</v>
      </c>
      <c r="AE114" s="55">
        <f>('Total Revenues by County'!AE114/'Total Revenues by County'!AE$4)</f>
        <v>0</v>
      </c>
      <c r="AF114" s="55">
        <f>('Total Revenues by County'!AF114/'Total Revenues by County'!AF$4)</f>
        <v>0</v>
      </c>
      <c r="AG114" s="55">
        <f>('Total Revenues by County'!AG114/'Total Revenues by County'!AG$4)</f>
        <v>3.3530334097213843E-2</v>
      </c>
      <c r="AH114" s="55">
        <f>('Total Revenues by County'!AH114/'Total Revenues by County'!AH$4)</f>
        <v>0</v>
      </c>
      <c r="AI114" s="55">
        <f>('Total Revenues by County'!AI114/'Total Revenues by County'!AI$4)</f>
        <v>8.7154453213077794</v>
      </c>
      <c r="AJ114" s="55">
        <f>('Total Revenues by County'!AJ114/'Total Revenues by County'!AJ$4)</f>
        <v>0</v>
      </c>
      <c r="AK114" s="55">
        <f>('Total Revenues by County'!AK114/'Total Revenues by County'!AK$4)</f>
        <v>0</v>
      </c>
      <c r="AL114" s="55">
        <f>('Total Revenues by County'!AL114/'Total Revenues by County'!AL$4)</f>
        <v>0</v>
      </c>
      <c r="AM114" s="55">
        <f>('Total Revenues by County'!AM114/'Total Revenues by County'!AM$4)</f>
        <v>3.5223891571285018</v>
      </c>
      <c r="AN114" s="55">
        <f>('Total Revenues by County'!AN114/'Total Revenues by County'!AN$4)</f>
        <v>2.1862522414823671</v>
      </c>
      <c r="AO114" s="55">
        <f>('Total Revenues by County'!AO114/'Total Revenues by County'!AO$4)</f>
        <v>0</v>
      </c>
      <c r="AP114" s="55">
        <f>('Total Revenues by County'!AP114/'Total Revenues by County'!AP$4)</f>
        <v>0</v>
      </c>
      <c r="AQ114" s="55">
        <f>('Total Revenues by County'!AQ114/'Total Revenues by County'!AQ$4)</f>
        <v>0</v>
      </c>
      <c r="AR114" s="55">
        <f>('Total Revenues by County'!AR114/'Total Revenues by County'!AR$4)</f>
        <v>0</v>
      </c>
      <c r="AS114" s="55">
        <f>('Total Revenues by County'!AS114/'Total Revenues by County'!AS$4)</f>
        <v>0</v>
      </c>
      <c r="AT114" s="55">
        <f>('Total Revenues by County'!AT114/'Total Revenues by County'!AT$4)</f>
        <v>0</v>
      </c>
      <c r="AU114" s="55">
        <f>('Total Revenues by County'!AU114/'Total Revenues by County'!AU$4)</f>
        <v>0</v>
      </c>
      <c r="AV114" s="55">
        <f>('Total Revenues by County'!AV114/'Total Revenues by County'!AV$4)</f>
        <v>0</v>
      </c>
      <c r="AW114" s="55">
        <f>('Total Revenues by County'!AW114/'Total Revenues by County'!AW$4)</f>
        <v>0</v>
      </c>
      <c r="AX114" s="55">
        <f>('Total Revenues by County'!AX114/'Total Revenues by County'!AX$4)</f>
        <v>0</v>
      </c>
      <c r="AY114" s="55">
        <f>('Total Revenues by County'!AY114/'Total Revenues by County'!AY$4)</f>
        <v>0</v>
      </c>
      <c r="AZ114" s="55">
        <f>('Total Revenues by County'!AZ114/'Total Revenues by County'!AZ$4)</f>
        <v>0</v>
      </c>
      <c r="BA114" s="55">
        <f>('Total Revenues by County'!BA114/'Total Revenues by County'!BA$4)</f>
        <v>0</v>
      </c>
      <c r="BB114" s="55">
        <f>('Total Revenues by County'!BB114/'Total Revenues by County'!BB$4)</f>
        <v>0</v>
      </c>
      <c r="BC114" s="55">
        <f>('Total Revenues by County'!BC114/'Total Revenues by County'!BC$4)</f>
        <v>0</v>
      </c>
      <c r="BD114" s="55">
        <f>('Total Revenues by County'!BD114/'Total Revenues by County'!BD$4)</f>
        <v>0.59371470066161047</v>
      </c>
      <c r="BE114" s="55">
        <f>('Total Revenues by County'!BE114/'Total Revenues by County'!BE$4)</f>
        <v>0</v>
      </c>
      <c r="BF114" s="55">
        <f>('Total Revenues by County'!BF114/'Total Revenues by County'!BF$4)</f>
        <v>0</v>
      </c>
      <c r="BG114" s="55">
        <f>('Total Revenues by County'!BG114/'Total Revenues by County'!BG$4)</f>
        <v>0</v>
      </c>
      <c r="BH114" s="55">
        <f>('Total Revenues by County'!BH114/'Total Revenues by County'!BH$4)</f>
        <v>0</v>
      </c>
      <c r="BI114" s="55">
        <f>('Total Revenues by County'!BI114/'Total Revenues by County'!BI$4)</f>
        <v>0</v>
      </c>
      <c r="BJ114" s="55">
        <f>('Total Revenues by County'!BJ114/'Total Revenues by County'!BJ$4)</f>
        <v>0.21268464996788697</v>
      </c>
      <c r="BK114" s="55">
        <f>('Total Revenues by County'!BK114/'Total Revenues by County'!BK$4)</f>
        <v>1.9205313951529447E-2</v>
      </c>
      <c r="BL114" s="55">
        <f>('Total Revenues by County'!BL114/'Total Revenues by County'!BL$4)</f>
        <v>1.4217102348249888</v>
      </c>
      <c r="BM114" s="55">
        <f>('Total Revenues by County'!BM114/'Total Revenues by County'!BM$4)</f>
        <v>0</v>
      </c>
      <c r="BN114" s="55">
        <f>('Total Revenues by County'!BN114/'Total Revenues by County'!BN$4)</f>
        <v>0</v>
      </c>
      <c r="BO114" s="55">
        <f>('Total Revenues by County'!BO114/'Total Revenues by County'!BO$4)</f>
        <v>0</v>
      </c>
      <c r="BP114" s="55">
        <f>('Total Revenues by County'!BP114/'Total Revenues by County'!BP$4)</f>
        <v>5.5862507494140941</v>
      </c>
      <c r="BQ114" s="17">
        <f>('Total Revenues by County'!BQ114/'Total Revenues by County'!BQ$4)</f>
        <v>0</v>
      </c>
    </row>
    <row r="115" spans="1:69" x14ac:dyDescent="0.25">
      <c r="A115" s="13"/>
      <c r="B115" s="14">
        <v>337.1</v>
      </c>
      <c r="C115" s="15" t="s">
        <v>111</v>
      </c>
      <c r="D115" s="55">
        <f>('Total Revenues by County'!D115/'Total Revenues by County'!D$4)</f>
        <v>0.65996053950900802</v>
      </c>
      <c r="E115" s="55">
        <f>('Total Revenues by County'!E115/'Total Revenues by County'!E$4)</f>
        <v>0</v>
      </c>
      <c r="F115" s="55">
        <f>('Total Revenues by County'!F115/'Total Revenues by County'!F$4)</f>
        <v>0</v>
      </c>
      <c r="G115" s="55">
        <f>('Total Revenues by County'!G115/'Total Revenues by County'!G$4)</f>
        <v>0</v>
      </c>
      <c r="H115" s="55">
        <f>('Total Revenues by County'!H115/'Total Revenues by County'!H$4)</f>
        <v>0</v>
      </c>
      <c r="I115" s="55">
        <f>('Total Revenues by County'!I115/'Total Revenues by County'!I$4)</f>
        <v>6.2354625054202757E-2</v>
      </c>
      <c r="J115" s="55">
        <f>('Total Revenues by County'!J115/'Total Revenues by County'!J$4)</f>
        <v>0</v>
      </c>
      <c r="K115" s="55">
        <f>('Total Revenues by County'!K115/'Total Revenues by County'!K$4)</f>
        <v>0</v>
      </c>
      <c r="L115" s="55">
        <f>('Total Revenues by County'!L115/'Total Revenues by County'!L$4)</f>
        <v>0</v>
      </c>
      <c r="M115" s="55">
        <f>('Total Revenues by County'!M115/'Total Revenues by County'!M$4)</f>
        <v>0</v>
      </c>
      <c r="N115" s="55">
        <f>('Total Revenues by County'!N115/'Total Revenues by County'!N$4)</f>
        <v>0</v>
      </c>
      <c r="O115" s="55">
        <f>('Total Revenues by County'!O115/'Total Revenues by County'!O$4)</f>
        <v>2.6700182138573396</v>
      </c>
      <c r="P115" s="55">
        <f>('Total Revenues by County'!P115/'Total Revenues by County'!P$4)</f>
        <v>0</v>
      </c>
      <c r="Q115" s="55">
        <f>('Total Revenues by County'!Q115/'Total Revenues by County'!Q$4)</f>
        <v>0</v>
      </c>
      <c r="R115" s="55">
        <f>('Total Revenues by County'!R115/'Total Revenues by County'!R$4)</f>
        <v>0.37836294053807051</v>
      </c>
      <c r="S115" s="55">
        <f>('Total Revenues by County'!S115/'Total Revenues by County'!S$4)</f>
        <v>3.3844152315666278</v>
      </c>
      <c r="T115" s="55">
        <f>('Total Revenues by County'!T115/'Total Revenues by County'!T$4)</f>
        <v>0</v>
      </c>
      <c r="U115" s="55">
        <f>('Total Revenues by County'!U115/'Total Revenues by County'!U$4)</f>
        <v>0</v>
      </c>
      <c r="V115" s="55">
        <f>('Total Revenues by County'!V115/'Total Revenues by County'!V$4)</f>
        <v>0</v>
      </c>
      <c r="W115" s="55">
        <f>('Total Revenues by County'!W115/'Total Revenues by County'!W$4)</f>
        <v>0</v>
      </c>
      <c r="X115" s="55">
        <f>('Total Revenues by County'!X115/'Total Revenues by County'!X$4)</f>
        <v>0</v>
      </c>
      <c r="Y115" s="55">
        <f>('Total Revenues by County'!Y115/'Total Revenues by County'!Y$4)</f>
        <v>0</v>
      </c>
      <c r="Z115" s="55">
        <f>('Total Revenues by County'!Z115/'Total Revenues by County'!Z$4)</f>
        <v>0</v>
      </c>
      <c r="AA115" s="55">
        <f>('Total Revenues by County'!AA115/'Total Revenues by County'!AA$4)</f>
        <v>0</v>
      </c>
      <c r="AB115" s="55">
        <f>('Total Revenues by County'!AB115/'Total Revenues by County'!AB$4)</f>
        <v>0</v>
      </c>
      <c r="AC115" s="55">
        <f>('Total Revenues by County'!AC115/'Total Revenues by County'!AC$4)</f>
        <v>0.50614459538801049</v>
      </c>
      <c r="AD115" s="55">
        <f>('Total Revenues by County'!AD115/'Total Revenues by County'!AD$4)</f>
        <v>7.1589764616108026E-2</v>
      </c>
      <c r="AE115" s="55">
        <f>('Total Revenues by County'!AE115/'Total Revenues by County'!AE$4)</f>
        <v>0</v>
      </c>
      <c r="AF115" s="55">
        <f>('Total Revenues by County'!AF115/'Total Revenues by County'!AF$4)</f>
        <v>0</v>
      </c>
      <c r="AG115" s="55">
        <f>('Total Revenues by County'!AG115/'Total Revenues by County'!AG$4)</f>
        <v>0.25127648454147067</v>
      </c>
      <c r="AH115" s="55">
        <f>('Total Revenues by County'!AH115/'Total Revenues by County'!AH$4)</f>
        <v>0</v>
      </c>
      <c r="AI115" s="55">
        <f>('Total Revenues by County'!AI115/'Total Revenues by County'!AI$4)</f>
        <v>0</v>
      </c>
      <c r="AJ115" s="55">
        <f>('Total Revenues by County'!AJ115/'Total Revenues by County'!AJ$4)</f>
        <v>0</v>
      </c>
      <c r="AK115" s="55">
        <f>('Total Revenues by County'!AK115/'Total Revenues by County'!AK$4)</f>
        <v>0</v>
      </c>
      <c r="AL115" s="55">
        <f>('Total Revenues by County'!AL115/'Total Revenues by County'!AL$4)</f>
        <v>0</v>
      </c>
      <c r="AM115" s="55">
        <f>('Total Revenues by County'!AM115/'Total Revenues by County'!AM$4)</f>
        <v>0</v>
      </c>
      <c r="AN115" s="55">
        <f>('Total Revenues by County'!AN115/'Total Revenues by County'!AN$4)</f>
        <v>0</v>
      </c>
      <c r="AO115" s="55">
        <f>('Total Revenues by County'!AO115/'Total Revenues by County'!AO$4)</f>
        <v>0</v>
      </c>
      <c r="AP115" s="55">
        <f>('Total Revenues by County'!AP115/'Total Revenues by County'!AP$4)</f>
        <v>5.0862551226175761</v>
      </c>
      <c r="AQ115" s="55">
        <f>('Total Revenues by County'!AQ115/'Total Revenues by County'!AQ$4)</f>
        <v>0</v>
      </c>
      <c r="AR115" s="55">
        <f>('Total Revenues by County'!AR115/'Total Revenues by County'!AR$4)</f>
        <v>0</v>
      </c>
      <c r="AS115" s="55">
        <f>('Total Revenues by County'!AS115/'Total Revenues by County'!AS$4)</f>
        <v>0</v>
      </c>
      <c r="AT115" s="55">
        <f>('Total Revenues by County'!AT115/'Total Revenues by County'!AT$4)</f>
        <v>0</v>
      </c>
      <c r="AU115" s="55">
        <f>('Total Revenues by County'!AU115/'Total Revenues by County'!AU$4)</f>
        <v>0</v>
      </c>
      <c r="AV115" s="55">
        <f>('Total Revenues by County'!AV115/'Total Revenues by County'!AV$4)</f>
        <v>0</v>
      </c>
      <c r="AW115" s="55">
        <f>('Total Revenues by County'!AW115/'Total Revenues by County'!AW$4)</f>
        <v>0</v>
      </c>
      <c r="AX115" s="55">
        <f>('Total Revenues by County'!AX115/'Total Revenues by County'!AX$4)</f>
        <v>0</v>
      </c>
      <c r="AY115" s="55">
        <f>('Total Revenues by County'!AY115/'Total Revenues by County'!AY$4)</f>
        <v>0</v>
      </c>
      <c r="AZ115" s="55">
        <f>('Total Revenues by County'!AZ115/'Total Revenues by County'!AZ$4)</f>
        <v>0.30272154190407946</v>
      </c>
      <c r="BA115" s="55">
        <f>('Total Revenues by County'!BA115/'Total Revenues by County'!BA$4)</f>
        <v>0</v>
      </c>
      <c r="BB115" s="55">
        <f>('Total Revenues by County'!BB115/'Total Revenues by County'!BB$4)</f>
        <v>-3.4539606477390017E-2</v>
      </c>
      <c r="BC115" s="55">
        <f>('Total Revenues by County'!BC115/'Total Revenues by County'!BC$4)</f>
        <v>0</v>
      </c>
      <c r="BD115" s="55">
        <f>('Total Revenues by County'!BD115/'Total Revenues by County'!BD$4)</f>
        <v>0</v>
      </c>
      <c r="BE115" s="55">
        <f>('Total Revenues by County'!BE115/'Total Revenues by County'!BE$4)</f>
        <v>23.209130757370854</v>
      </c>
      <c r="BF115" s="55">
        <f>('Total Revenues by County'!BF115/'Total Revenues by County'!BF$4)</f>
        <v>0</v>
      </c>
      <c r="BG115" s="55">
        <f>('Total Revenues by County'!BG115/'Total Revenues by County'!BG$4)</f>
        <v>0</v>
      </c>
      <c r="BH115" s="55">
        <f>('Total Revenues by County'!BH115/'Total Revenues by County'!BH$4)</f>
        <v>0.27822521135965927</v>
      </c>
      <c r="BI115" s="55">
        <f>('Total Revenues by County'!BI115/'Total Revenues by County'!BI$4)</f>
        <v>0</v>
      </c>
      <c r="BJ115" s="55">
        <f>('Total Revenues by County'!BJ115/'Total Revenues by County'!BJ$4)</f>
        <v>0.61772639691714837</v>
      </c>
      <c r="BK115" s="55">
        <f>('Total Revenues by County'!BK115/'Total Revenues by County'!BK$4)</f>
        <v>0.37592356381314529</v>
      </c>
      <c r="BL115" s="55">
        <f>('Total Revenues by County'!BL115/'Total Revenues by County'!BL$4)</f>
        <v>8.6397873283119188E-3</v>
      </c>
      <c r="BM115" s="55">
        <f>('Total Revenues by County'!BM115/'Total Revenues by County'!BM$4)</f>
        <v>0</v>
      </c>
      <c r="BN115" s="55">
        <f>('Total Revenues by County'!BN115/'Total Revenues by County'!BN$4)</f>
        <v>0</v>
      </c>
      <c r="BO115" s="55">
        <f>('Total Revenues by County'!BO115/'Total Revenues by County'!BO$4)</f>
        <v>0</v>
      </c>
      <c r="BP115" s="55">
        <f>('Total Revenues by County'!BP115/'Total Revenues by County'!BP$4)</f>
        <v>0</v>
      </c>
      <c r="BQ115" s="17">
        <f>('Total Revenues by County'!BQ115/'Total Revenues by County'!BQ$4)</f>
        <v>0</v>
      </c>
    </row>
    <row r="116" spans="1:69" x14ac:dyDescent="0.25">
      <c r="A116" s="13"/>
      <c r="B116" s="14">
        <v>337.2</v>
      </c>
      <c r="C116" s="15" t="s">
        <v>112</v>
      </c>
      <c r="D116" s="55">
        <f>('Total Revenues by County'!D116/'Total Revenues by County'!D$4)</f>
        <v>15.245330239027073</v>
      </c>
      <c r="E116" s="55">
        <f>('Total Revenues by County'!E116/'Total Revenues by County'!E$4)</f>
        <v>2.1392955928452886</v>
      </c>
      <c r="F116" s="55">
        <f>('Total Revenues by County'!F116/'Total Revenues by County'!F$4)</f>
        <v>0</v>
      </c>
      <c r="G116" s="55">
        <f>('Total Revenues by County'!G116/'Total Revenues by County'!G$4)</f>
        <v>0</v>
      </c>
      <c r="H116" s="55">
        <f>('Total Revenues by County'!H116/'Total Revenues by County'!H$4)</f>
        <v>0</v>
      </c>
      <c r="I116" s="55">
        <f>('Total Revenues by County'!I116/'Total Revenues by County'!I$4)</f>
        <v>0</v>
      </c>
      <c r="J116" s="55">
        <f>('Total Revenues by County'!J116/'Total Revenues by County'!J$4)</f>
        <v>5.537982905982906</v>
      </c>
      <c r="K116" s="55">
        <f>('Total Revenues by County'!K116/'Total Revenues by County'!K$4)</f>
        <v>0</v>
      </c>
      <c r="L116" s="55">
        <f>('Total Revenues by County'!L116/'Total Revenues by County'!L$4)</f>
        <v>1.0456611628763204</v>
      </c>
      <c r="M116" s="55">
        <f>('Total Revenues by County'!M116/'Total Revenues by County'!M$4)</f>
        <v>2.3576873706546513</v>
      </c>
      <c r="N116" s="55">
        <f>('Total Revenues by County'!N116/'Total Revenues by County'!N$4)</f>
        <v>0</v>
      </c>
      <c r="O116" s="55">
        <f>('Total Revenues by County'!O116/'Total Revenues by County'!O$4)</f>
        <v>0</v>
      </c>
      <c r="P116" s="55">
        <f>('Total Revenues by County'!P116/'Total Revenues by County'!P$4)</f>
        <v>2.6516837817681145</v>
      </c>
      <c r="Q116" s="55">
        <f>('Total Revenues by County'!Q116/'Total Revenues by County'!Q$4)</f>
        <v>3.2882718304713188</v>
      </c>
      <c r="R116" s="55">
        <f>('Total Revenues by County'!R116/'Total Revenues by County'!R$4)</f>
        <v>0</v>
      </c>
      <c r="S116" s="55">
        <f>('Total Revenues by County'!S116/'Total Revenues by County'!S$4)</f>
        <v>1.8465975589366326</v>
      </c>
      <c r="T116" s="55">
        <f>('Total Revenues by County'!T116/'Total Revenues by County'!T$4)</f>
        <v>0</v>
      </c>
      <c r="U116" s="55">
        <f>('Total Revenues by County'!U116/'Total Revenues by County'!U$4)</f>
        <v>4.1526655025975989</v>
      </c>
      <c r="V116" s="55">
        <f>('Total Revenues by County'!V116/'Total Revenues by County'!V$4)</f>
        <v>0</v>
      </c>
      <c r="W116" s="55">
        <f>('Total Revenues by County'!W116/'Total Revenues by County'!W$4)</f>
        <v>2.4005743557901273</v>
      </c>
      <c r="X116" s="55">
        <f>('Total Revenues by County'!X116/'Total Revenues by County'!X$4)</f>
        <v>0</v>
      </c>
      <c r="Y116" s="55">
        <f>('Total Revenues by County'!Y116/'Total Revenues by County'!Y$4)</f>
        <v>1.0107439691871072</v>
      </c>
      <c r="Z116" s="55">
        <f>('Total Revenues by County'!Z116/'Total Revenues by County'!Z$4)</f>
        <v>0</v>
      </c>
      <c r="AA116" s="55">
        <f>('Total Revenues by County'!AA116/'Total Revenues by County'!AA$4)</f>
        <v>0</v>
      </c>
      <c r="AB116" s="55">
        <f>('Total Revenues by County'!AB116/'Total Revenues by County'!AB$4)</f>
        <v>0</v>
      </c>
      <c r="AC116" s="55">
        <f>('Total Revenues by County'!AC116/'Total Revenues by County'!AC$4)</f>
        <v>3.0153159354564414</v>
      </c>
      <c r="AD116" s="55">
        <f>('Total Revenues by County'!AD116/'Total Revenues by County'!AD$4)</f>
        <v>7.6597794059025767E-2</v>
      </c>
      <c r="AE116" s="55">
        <f>('Total Revenues by County'!AE116/'Total Revenues by County'!AE$4)</f>
        <v>1.0036633713052643</v>
      </c>
      <c r="AF116" s="55">
        <f>('Total Revenues by County'!AF116/'Total Revenues by County'!AF$4)</f>
        <v>0</v>
      </c>
      <c r="AG116" s="55">
        <f>('Total Revenues by County'!AG116/'Total Revenues by County'!AG$4)</f>
        <v>6.3839705704981302</v>
      </c>
      <c r="AH116" s="55">
        <f>('Total Revenues by County'!AH116/'Total Revenues by County'!AH$4)</f>
        <v>36.547930357021883</v>
      </c>
      <c r="AI116" s="55">
        <f>('Total Revenues by County'!AI116/'Total Revenues by County'!AI$4)</f>
        <v>5.5434047350620066</v>
      </c>
      <c r="AJ116" s="55">
        <f>('Total Revenues by County'!AJ116/'Total Revenues by County'!AJ$4)</f>
        <v>5.8694415361878763E-2</v>
      </c>
      <c r="AK116" s="55">
        <f>('Total Revenues by County'!AK116/'Total Revenues by County'!AK$4)</f>
        <v>4.2843860403326683</v>
      </c>
      <c r="AL116" s="55">
        <f>('Total Revenues by County'!AL116/'Total Revenues by County'!AL$4)</f>
        <v>4.2670289342146814</v>
      </c>
      <c r="AM116" s="55">
        <f>('Total Revenues by County'!AM116/'Total Revenues by County'!AM$4)</f>
        <v>0</v>
      </c>
      <c r="AN116" s="55">
        <f>('Total Revenues by County'!AN116/'Total Revenues by County'!AN$4)</f>
        <v>0</v>
      </c>
      <c r="AO116" s="55">
        <f>('Total Revenues by County'!AO116/'Total Revenues by County'!AO$4)</f>
        <v>0</v>
      </c>
      <c r="AP116" s="55">
        <f>('Total Revenues by County'!AP116/'Total Revenues by County'!AP$4)</f>
        <v>5.0924162028045457E-2</v>
      </c>
      <c r="AQ116" s="55">
        <f>('Total Revenues by County'!AQ116/'Total Revenues by County'!AQ$4)</f>
        <v>6.2452256695532489</v>
      </c>
      <c r="AR116" s="55">
        <f>('Total Revenues by County'!AR116/'Total Revenues by County'!AR$4)</f>
        <v>0.96885550649954211</v>
      </c>
      <c r="AS116" s="55">
        <f>('Total Revenues by County'!AS116/'Total Revenues by County'!AS$4)</f>
        <v>0</v>
      </c>
      <c r="AT116" s="55">
        <f>('Total Revenues by County'!AT116/'Total Revenues by County'!AT$4)</f>
        <v>0</v>
      </c>
      <c r="AU116" s="55">
        <f>('Total Revenues by County'!AU116/'Total Revenues by County'!AU$4)</f>
        <v>0</v>
      </c>
      <c r="AV116" s="55">
        <f>('Total Revenues by County'!AV116/'Total Revenues by County'!AV$4)</f>
        <v>2.0716505734921637E-2</v>
      </c>
      <c r="AW116" s="55">
        <f>('Total Revenues by County'!AW116/'Total Revenues by County'!AW$4)</f>
        <v>0.20789578957895791</v>
      </c>
      <c r="AX116" s="55">
        <f>('Total Revenues by County'!AX116/'Total Revenues by County'!AX$4)</f>
        <v>0</v>
      </c>
      <c r="AY116" s="55">
        <f>('Total Revenues by County'!AY116/'Total Revenues by County'!AY$4)</f>
        <v>0</v>
      </c>
      <c r="AZ116" s="55">
        <f>('Total Revenues by County'!AZ116/'Total Revenues by County'!AZ$4)</f>
        <v>9.5025959485930969E-2</v>
      </c>
      <c r="BA116" s="55">
        <f>('Total Revenues by County'!BA116/'Total Revenues by County'!BA$4)</f>
        <v>2.4899816439529414</v>
      </c>
      <c r="BB116" s="55">
        <f>('Total Revenues by County'!BB116/'Total Revenues by County'!BB$4)</f>
        <v>0</v>
      </c>
      <c r="BC116" s="55">
        <f>('Total Revenues by County'!BC116/'Total Revenues by County'!BC$4)</f>
        <v>1.3986065321917638</v>
      </c>
      <c r="BD116" s="55">
        <f>('Total Revenues by County'!BD116/'Total Revenues by County'!BD$4)</f>
        <v>7.7779032865364961</v>
      </c>
      <c r="BE116" s="55">
        <f>('Total Revenues by County'!BE116/'Total Revenues by County'!BE$4)</f>
        <v>3.6266240087560978E-2</v>
      </c>
      <c r="BF116" s="55">
        <f>('Total Revenues by County'!BF116/'Total Revenues by County'!BF$4)</f>
        <v>1.9086428908272106E-2</v>
      </c>
      <c r="BG116" s="55">
        <f>('Total Revenues by County'!BG116/'Total Revenues by County'!BG$4)</f>
        <v>2.0826572946119493</v>
      </c>
      <c r="BH116" s="55">
        <f>('Total Revenues by County'!BH116/'Total Revenues by County'!BH$4)</f>
        <v>2.9096476987624129</v>
      </c>
      <c r="BI116" s="55">
        <f>('Total Revenues by County'!BI116/'Total Revenues by County'!BI$4)</f>
        <v>0</v>
      </c>
      <c r="BJ116" s="55">
        <f>('Total Revenues by County'!BJ116/'Total Revenues by County'!BJ$4)</f>
        <v>0</v>
      </c>
      <c r="BK116" s="55">
        <f>('Total Revenues by County'!BK116/'Total Revenues by County'!BK$4)</f>
        <v>4.6208274169093402</v>
      </c>
      <c r="BL116" s="55">
        <f>('Total Revenues by County'!BL116/'Total Revenues by County'!BL$4)</f>
        <v>10.072308373947719</v>
      </c>
      <c r="BM116" s="55">
        <f>('Total Revenues by County'!BM116/'Total Revenues by County'!BM$4)</f>
        <v>0</v>
      </c>
      <c r="BN116" s="55">
        <f>('Total Revenues by County'!BN116/'Total Revenues by County'!BN$4)</f>
        <v>0</v>
      </c>
      <c r="BO116" s="55">
        <f>('Total Revenues by County'!BO116/'Total Revenues by County'!BO$4)</f>
        <v>0</v>
      </c>
      <c r="BP116" s="55">
        <f>('Total Revenues by County'!BP116/'Total Revenues by County'!BP$4)</f>
        <v>3.7243609541631089</v>
      </c>
      <c r="BQ116" s="17">
        <f>('Total Revenues by County'!BQ116/'Total Revenues by County'!BQ$4)</f>
        <v>5.7271047557840618</v>
      </c>
    </row>
    <row r="117" spans="1:69" x14ac:dyDescent="0.25">
      <c r="A117" s="13"/>
      <c r="B117" s="14">
        <v>337.3</v>
      </c>
      <c r="C117" s="15" t="s">
        <v>113</v>
      </c>
      <c r="D117" s="55">
        <f>('Total Revenues by County'!D117/'Total Revenues by County'!D$4)</f>
        <v>0.10229404534721998</v>
      </c>
      <c r="E117" s="55">
        <f>('Total Revenues by County'!E117/'Total Revenues by County'!E$4)</f>
        <v>0</v>
      </c>
      <c r="F117" s="55">
        <f>('Total Revenues by County'!F117/'Total Revenues by County'!F$4)</f>
        <v>0</v>
      </c>
      <c r="G117" s="55">
        <f>('Total Revenues by County'!G117/'Total Revenues by County'!G$4)</f>
        <v>0</v>
      </c>
      <c r="H117" s="55">
        <f>('Total Revenues by County'!H117/'Total Revenues by County'!H$4)</f>
        <v>1.2181252024380907E-2</v>
      </c>
      <c r="I117" s="55">
        <f>('Total Revenues by County'!I117/'Total Revenues by County'!I$4)</f>
        <v>0</v>
      </c>
      <c r="J117" s="55">
        <f>('Total Revenues by County'!J117/'Total Revenues by County'!J$4)</f>
        <v>0</v>
      </c>
      <c r="K117" s="55">
        <f>('Total Revenues by County'!K117/'Total Revenues by County'!K$4)</f>
        <v>5.5001437697683428</v>
      </c>
      <c r="L117" s="55">
        <f>('Total Revenues by County'!L117/'Total Revenues by County'!L$4)</f>
        <v>0</v>
      </c>
      <c r="M117" s="55">
        <f>('Total Revenues by County'!M117/'Total Revenues by County'!M$4)</f>
        <v>0</v>
      </c>
      <c r="N117" s="55">
        <f>('Total Revenues by County'!N117/'Total Revenues by County'!N$4)</f>
        <v>3.1102264244837023</v>
      </c>
      <c r="O117" s="55">
        <f>('Total Revenues by County'!O117/'Total Revenues by County'!O$4)</f>
        <v>0</v>
      </c>
      <c r="P117" s="55">
        <f>('Total Revenues by County'!P117/'Total Revenues by County'!P$4)</f>
        <v>0.17064425448912857</v>
      </c>
      <c r="Q117" s="55">
        <f>('Total Revenues by County'!Q117/'Total Revenues by County'!Q$4)</f>
        <v>0</v>
      </c>
      <c r="R117" s="55">
        <f>('Total Revenues by County'!R117/'Total Revenues by County'!R$4)</f>
        <v>2.3009754081560652</v>
      </c>
      <c r="S117" s="55">
        <f>('Total Revenues by County'!S117/'Total Revenues by County'!S$4)</f>
        <v>0</v>
      </c>
      <c r="T117" s="55">
        <f>('Total Revenues by County'!T117/'Total Revenues by County'!T$4)</f>
        <v>0</v>
      </c>
      <c r="U117" s="55">
        <f>('Total Revenues by County'!U117/'Total Revenues by County'!U$4)</f>
        <v>1.0754273642458341</v>
      </c>
      <c r="V117" s="55">
        <f>('Total Revenues by County'!V117/'Total Revenues by County'!V$4)</f>
        <v>0</v>
      </c>
      <c r="W117" s="55">
        <f>('Total Revenues by County'!W117/'Total Revenues by County'!W$4)</f>
        <v>0</v>
      </c>
      <c r="X117" s="55">
        <f>('Total Revenues by County'!X117/'Total Revenues by County'!X$4)</f>
        <v>0</v>
      </c>
      <c r="Y117" s="55">
        <f>('Total Revenues by County'!Y117/'Total Revenues by County'!Y$4)</f>
        <v>0</v>
      </c>
      <c r="Z117" s="55">
        <f>('Total Revenues by County'!Z117/'Total Revenues by County'!Z$4)</f>
        <v>0</v>
      </c>
      <c r="AA117" s="55">
        <f>('Total Revenues by County'!AA117/'Total Revenues by County'!AA$4)</f>
        <v>0</v>
      </c>
      <c r="AB117" s="55">
        <f>('Total Revenues by County'!AB117/'Total Revenues by County'!AB$4)</f>
        <v>0.48236465290719882</v>
      </c>
      <c r="AC117" s="55">
        <f>('Total Revenues by County'!AC117/'Total Revenues by County'!AC$4)</f>
        <v>1.3817747454092685E-2</v>
      </c>
      <c r="AD117" s="55">
        <f>('Total Revenues by County'!AD117/'Total Revenues by County'!AD$4)</f>
        <v>0.64347320997115254</v>
      </c>
      <c r="AE117" s="55">
        <f>('Total Revenues by County'!AE117/'Total Revenues by County'!AE$4)</f>
        <v>0</v>
      </c>
      <c r="AF117" s="55">
        <f>('Total Revenues by County'!AF117/'Total Revenues by County'!AF$4)</f>
        <v>0</v>
      </c>
      <c r="AG117" s="55">
        <f>('Total Revenues by County'!AG117/'Total Revenues by County'!AG$4)</f>
        <v>0</v>
      </c>
      <c r="AH117" s="55">
        <f>('Total Revenues by County'!AH117/'Total Revenues by County'!AH$4)</f>
        <v>0</v>
      </c>
      <c r="AI117" s="55">
        <f>('Total Revenues by County'!AI117/'Total Revenues by County'!AI$4)</f>
        <v>7.2585118376550168</v>
      </c>
      <c r="AJ117" s="55">
        <f>('Total Revenues by County'!AJ117/'Total Revenues by County'!AJ$4)</f>
        <v>2.1682595683511363</v>
      </c>
      <c r="AK117" s="55">
        <f>('Total Revenues by County'!AK117/'Total Revenues by County'!AK$4)</f>
        <v>2.1073657705647157</v>
      </c>
      <c r="AL117" s="55">
        <f>('Total Revenues by County'!AL117/'Total Revenues by County'!AL$4)</f>
        <v>4.0627688420869221</v>
      </c>
      <c r="AM117" s="55">
        <f>('Total Revenues by County'!AM117/'Total Revenues by County'!AM$4)</f>
        <v>0.43148452243817553</v>
      </c>
      <c r="AN117" s="55">
        <f>('Total Revenues by County'!AN117/'Total Revenues by County'!AN$4)</f>
        <v>0</v>
      </c>
      <c r="AO117" s="55">
        <f>('Total Revenues by County'!AO117/'Total Revenues by County'!AO$4)</f>
        <v>0</v>
      </c>
      <c r="AP117" s="55">
        <f>('Total Revenues by County'!AP117/'Total Revenues by County'!AP$4)</f>
        <v>2.8742136026986089</v>
      </c>
      <c r="AQ117" s="55">
        <f>('Total Revenues by County'!AQ117/'Total Revenues by County'!AQ$4)</f>
        <v>0.6907181643389888</v>
      </c>
      <c r="AR117" s="55">
        <f>('Total Revenues by County'!AR117/'Total Revenues by County'!AR$4)</f>
        <v>0.7207930671551005</v>
      </c>
      <c r="AS117" s="55">
        <f>('Total Revenues by County'!AS117/'Total Revenues by County'!AS$4)</f>
        <v>0</v>
      </c>
      <c r="AT117" s="55">
        <f>('Total Revenues by County'!AT117/'Total Revenues by County'!AT$4)</f>
        <v>0</v>
      </c>
      <c r="AU117" s="55">
        <f>('Total Revenues by County'!AU117/'Total Revenues by County'!AU$4)</f>
        <v>0</v>
      </c>
      <c r="AV117" s="55">
        <f>('Total Revenues by County'!AV117/'Total Revenues by County'!AV$4)</f>
        <v>0</v>
      </c>
      <c r="AW117" s="55">
        <f>('Total Revenues by County'!AW117/'Total Revenues by County'!AW$4)</f>
        <v>0</v>
      </c>
      <c r="AX117" s="55">
        <f>('Total Revenues by County'!AX117/'Total Revenues by County'!AX$4)</f>
        <v>0</v>
      </c>
      <c r="AY117" s="55">
        <f>('Total Revenues by County'!AY117/'Total Revenues by County'!AY$4)</f>
        <v>0</v>
      </c>
      <c r="AZ117" s="55">
        <f>('Total Revenues by County'!AZ117/'Total Revenues by County'!AZ$4)</f>
        <v>0.42151933061340741</v>
      </c>
      <c r="BA117" s="55">
        <f>('Total Revenues by County'!BA117/'Total Revenues by County'!BA$4)</f>
        <v>4.6569076193734844</v>
      </c>
      <c r="BB117" s="55">
        <f>('Total Revenues by County'!BB117/'Total Revenues by County'!BB$4)</f>
        <v>1.9214264049001573</v>
      </c>
      <c r="BC117" s="55">
        <f>('Total Revenues by County'!BC117/'Total Revenues by County'!BC$4)</f>
        <v>0</v>
      </c>
      <c r="BD117" s="55">
        <f>('Total Revenues by County'!BD117/'Total Revenues by County'!BD$4)</f>
        <v>0</v>
      </c>
      <c r="BE117" s="55">
        <f>('Total Revenues by County'!BE117/'Total Revenues by County'!BE$4)</f>
        <v>5.2620777840338036E-2</v>
      </c>
      <c r="BF117" s="55">
        <f>('Total Revenues by County'!BF117/'Total Revenues by County'!BF$4)</f>
        <v>3.8624747560198567</v>
      </c>
      <c r="BG117" s="55">
        <f>('Total Revenues by County'!BG117/'Total Revenues by County'!BG$4)</f>
        <v>0</v>
      </c>
      <c r="BH117" s="55">
        <f>('Total Revenues by County'!BH117/'Total Revenues by County'!BH$4)</f>
        <v>4.2891278910417237</v>
      </c>
      <c r="BI117" s="55">
        <f>('Total Revenues by County'!BI117/'Total Revenues by County'!BI$4)</f>
        <v>0</v>
      </c>
      <c r="BJ117" s="55">
        <f>('Total Revenues by County'!BJ117/'Total Revenues by County'!BJ$4)</f>
        <v>0.56746949261400126</v>
      </c>
      <c r="BK117" s="55">
        <f>('Total Revenues by County'!BK117/'Total Revenues by County'!BK$4)</f>
        <v>1.7754566677095618</v>
      </c>
      <c r="BL117" s="55">
        <f>('Total Revenues by County'!BL117/'Total Revenues by County'!BL$4)</f>
        <v>0</v>
      </c>
      <c r="BM117" s="55">
        <f>('Total Revenues by County'!BM117/'Total Revenues by County'!BM$4)</f>
        <v>0</v>
      </c>
      <c r="BN117" s="55">
        <f>('Total Revenues by County'!BN117/'Total Revenues by County'!BN$4)</f>
        <v>0.22309656626761803</v>
      </c>
      <c r="BO117" s="55">
        <f>('Total Revenues by County'!BO117/'Total Revenues by County'!BO$4)</f>
        <v>16.246425786327009</v>
      </c>
      <c r="BP117" s="55">
        <f>('Total Revenues by County'!BP117/'Total Revenues by County'!BP$4)</f>
        <v>0</v>
      </c>
      <c r="BQ117" s="17">
        <f>('Total Revenues by County'!BQ117/'Total Revenues by County'!BQ$4)</f>
        <v>0.32133676092544988</v>
      </c>
    </row>
    <row r="118" spans="1:69" x14ac:dyDescent="0.25">
      <c r="A118" s="13"/>
      <c r="B118" s="14">
        <v>337.4</v>
      </c>
      <c r="C118" s="15" t="s">
        <v>114</v>
      </c>
      <c r="D118" s="55">
        <f>('Total Revenues by County'!D118/'Total Revenues by County'!D$4)</f>
        <v>0</v>
      </c>
      <c r="E118" s="55">
        <f>('Total Revenues by County'!E118/'Total Revenues by County'!E$4)</f>
        <v>0.38406785911856905</v>
      </c>
      <c r="F118" s="55">
        <f>('Total Revenues by County'!F118/'Total Revenues by County'!F$4)</f>
        <v>0</v>
      </c>
      <c r="G118" s="55">
        <f>('Total Revenues by County'!G118/'Total Revenues by County'!G$4)</f>
        <v>0</v>
      </c>
      <c r="H118" s="55">
        <f>('Total Revenues by County'!H118/'Total Revenues by County'!H$4)</f>
        <v>0</v>
      </c>
      <c r="I118" s="55">
        <f>('Total Revenues by County'!I118/'Total Revenues by County'!I$4)</f>
        <v>0</v>
      </c>
      <c r="J118" s="55">
        <f>('Total Revenues by County'!J118/'Total Revenues by County'!J$4)</f>
        <v>0</v>
      </c>
      <c r="K118" s="55">
        <f>('Total Revenues by County'!K118/'Total Revenues by County'!K$4)</f>
        <v>0</v>
      </c>
      <c r="L118" s="55">
        <f>('Total Revenues by County'!L118/'Total Revenues by County'!L$4)</f>
        <v>0</v>
      </c>
      <c r="M118" s="55">
        <f>('Total Revenues by County'!M118/'Total Revenues by County'!M$4)</f>
        <v>0</v>
      </c>
      <c r="N118" s="55">
        <f>('Total Revenues by County'!N118/'Total Revenues by County'!N$4)</f>
        <v>2.4455710375715353E-2</v>
      </c>
      <c r="O118" s="55">
        <f>('Total Revenues by County'!O118/'Total Revenues by County'!O$4)</f>
        <v>0</v>
      </c>
      <c r="P118" s="55">
        <f>('Total Revenues by County'!P118/'Total Revenues by County'!P$4)</f>
        <v>0</v>
      </c>
      <c r="Q118" s="55">
        <f>('Total Revenues by County'!Q118/'Total Revenues by County'!Q$4)</f>
        <v>0</v>
      </c>
      <c r="R118" s="55">
        <f>('Total Revenues by County'!R118/'Total Revenues by County'!R$4)</f>
        <v>1.2716291634606662</v>
      </c>
      <c r="S118" s="55">
        <f>('Total Revenues by County'!S118/'Total Revenues by County'!S$4)</f>
        <v>0</v>
      </c>
      <c r="T118" s="55">
        <f>('Total Revenues by County'!T118/'Total Revenues by County'!T$4)</f>
        <v>0</v>
      </c>
      <c r="U118" s="55">
        <f>('Total Revenues by County'!U118/'Total Revenues by County'!U$4)</f>
        <v>0.58397464916251696</v>
      </c>
      <c r="V118" s="55">
        <f>('Total Revenues by County'!V118/'Total Revenues by County'!V$4)</f>
        <v>0</v>
      </c>
      <c r="W118" s="55">
        <f>('Total Revenues by County'!W118/'Total Revenues by County'!W$4)</f>
        <v>0</v>
      </c>
      <c r="X118" s="55">
        <f>('Total Revenues by County'!X118/'Total Revenues by County'!X$4)</f>
        <v>0</v>
      </c>
      <c r="Y118" s="55">
        <f>('Total Revenues by County'!Y118/'Total Revenues by County'!Y$4)</f>
        <v>0</v>
      </c>
      <c r="Z118" s="55">
        <f>('Total Revenues by County'!Z118/'Total Revenues by County'!Z$4)</f>
        <v>0</v>
      </c>
      <c r="AA118" s="55">
        <f>('Total Revenues by County'!AA118/'Total Revenues by County'!AA$4)</f>
        <v>0</v>
      </c>
      <c r="AB118" s="55">
        <f>('Total Revenues by County'!AB118/'Total Revenues by County'!AB$4)</f>
        <v>0</v>
      </c>
      <c r="AC118" s="55">
        <f>('Total Revenues by County'!AC118/'Total Revenues by County'!AC$4)</f>
        <v>5.4861620067620915</v>
      </c>
      <c r="AD118" s="55">
        <f>('Total Revenues by County'!AD118/'Total Revenues by County'!AD$4)</f>
        <v>1.3044346605099468</v>
      </c>
      <c r="AE118" s="55">
        <f>('Total Revenues by County'!AE118/'Total Revenues by County'!AE$4)</f>
        <v>0</v>
      </c>
      <c r="AF118" s="55">
        <f>('Total Revenues by County'!AF118/'Total Revenues by County'!AF$4)</f>
        <v>0</v>
      </c>
      <c r="AG118" s="55">
        <f>('Total Revenues by County'!AG118/'Total Revenues by County'!AG$4)</f>
        <v>0</v>
      </c>
      <c r="AH118" s="55">
        <f>('Total Revenues by County'!AH118/'Total Revenues by County'!AH$4)</f>
        <v>0</v>
      </c>
      <c r="AI118" s="55">
        <f>('Total Revenues by County'!AI118/'Total Revenues by County'!AI$4)</f>
        <v>0</v>
      </c>
      <c r="AJ118" s="55">
        <f>('Total Revenues by County'!AJ118/'Total Revenues by County'!AJ$4)</f>
        <v>0</v>
      </c>
      <c r="AK118" s="55">
        <f>('Total Revenues by County'!AK118/'Total Revenues by County'!AK$4)</f>
        <v>3.953960701668191</v>
      </c>
      <c r="AL118" s="55">
        <f>('Total Revenues by County'!AL118/'Total Revenues by County'!AL$4)</f>
        <v>0.77096559910268003</v>
      </c>
      <c r="AM118" s="55">
        <f>('Total Revenues by County'!AM118/'Total Revenues by County'!AM$4)</f>
        <v>0</v>
      </c>
      <c r="AN118" s="55">
        <f>('Total Revenues by County'!AN118/'Total Revenues by County'!AN$4)</f>
        <v>0</v>
      </c>
      <c r="AO118" s="55">
        <f>('Total Revenues by County'!AO118/'Total Revenues by County'!AO$4)</f>
        <v>0</v>
      </c>
      <c r="AP118" s="55">
        <f>('Total Revenues by County'!AP118/'Total Revenues by County'!AP$4)</f>
        <v>0.73448501237481922</v>
      </c>
      <c r="AQ118" s="55">
        <f>('Total Revenues by County'!AQ118/'Total Revenues by County'!AQ$4)</f>
        <v>3.2540061514685954</v>
      </c>
      <c r="AR118" s="55">
        <f>('Total Revenues by County'!AR118/'Total Revenues by County'!AR$4)</f>
        <v>1.1970707636791098</v>
      </c>
      <c r="AS118" s="55">
        <f>('Total Revenues by County'!AS118/'Total Revenues by County'!AS$4)</f>
        <v>0</v>
      </c>
      <c r="AT118" s="55">
        <f>('Total Revenues by County'!AT118/'Total Revenues by County'!AT$4)</f>
        <v>0</v>
      </c>
      <c r="AU118" s="55">
        <f>('Total Revenues by County'!AU118/'Total Revenues by County'!AU$4)</f>
        <v>0.80247974465995575</v>
      </c>
      <c r="AV118" s="55">
        <f>('Total Revenues by County'!AV118/'Total Revenues by County'!AV$4)</f>
        <v>0</v>
      </c>
      <c r="AW118" s="55">
        <f>('Total Revenues by County'!AW118/'Total Revenues by County'!AW$4)</f>
        <v>0</v>
      </c>
      <c r="AX118" s="55">
        <f>('Total Revenues by County'!AX118/'Total Revenues by County'!AX$4)</f>
        <v>0</v>
      </c>
      <c r="AY118" s="55">
        <f>('Total Revenues by County'!AY118/'Total Revenues by County'!AY$4)</f>
        <v>1.3175279602508514</v>
      </c>
      <c r="AZ118" s="55">
        <f>('Total Revenues by County'!AZ118/'Total Revenues by County'!AZ$4)</f>
        <v>0</v>
      </c>
      <c r="BA118" s="55">
        <f>('Total Revenues by County'!BA118/'Total Revenues by County'!BA$4)</f>
        <v>0</v>
      </c>
      <c r="BB118" s="55">
        <f>('Total Revenues by County'!BB118/'Total Revenues by County'!BB$4)</f>
        <v>3.4539606477390017E-2</v>
      </c>
      <c r="BC118" s="55">
        <f>('Total Revenues by County'!BC118/'Total Revenues by County'!BC$4)</f>
        <v>0</v>
      </c>
      <c r="BD118" s="55">
        <f>('Total Revenues by County'!BD118/'Total Revenues by County'!BD$4)</f>
        <v>0</v>
      </c>
      <c r="BE118" s="55">
        <f>('Total Revenues by County'!BE118/'Total Revenues by County'!BE$4)</f>
        <v>0</v>
      </c>
      <c r="BF118" s="55">
        <f>('Total Revenues by County'!BF118/'Total Revenues by County'!BF$4)</f>
        <v>0</v>
      </c>
      <c r="BG118" s="55">
        <f>('Total Revenues by County'!BG118/'Total Revenues by County'!BG$4)</f>
        <v>0</v>
      </c>
      <c r="BH118" s="55">
        <f>('Total Revenues by County'!BH118/'Total Revenues by County'!BH$4)</f>
        <v>0.95096824861377582</v>
      </c>
      <c r="BI118" s="55">
        <f>('Total Revenues by County'!BI118/'Total Revenues by County'!BI$4)</f>
        <v>0</v>
      </c>
      <c r="BJ118" s="55">
        <f>('Total Revenues by County'!BJ118/'Total Revenues by County'!BJ$4)</f>
        <v>0</v>
      </c>
      <c r="BK118" s="55">
        <f>('Total Revenues by County'!BK118/'Total Revenues by County'!BK$4)</f>
        <v>0</v>
      </c>
      <c r="BL118" s="55">
        <f>('Total Revenues by County'!BL118/'Total Revenues by County'!BL$4)</f>
        <v>0</v>
      </c>
      <c r="BM118" s="55">
        <f>('Total Revenues by County'!BM118/'Total Revenues by County'!BM$4)</f>
        <v>0</v>
      </c>
      <c r="BN118" s="55">
        <f>('Total Revenues by County'!BN118/'Total Revenues by County'!BN$4)</f>
        <v>0.82041395652587079</v>
      </c>
      <c r="BO118" s="55">
        <f>('Total Revenues by County'!BO118/'Total Revenues by County'!BO$4)</f>
        <v>0</v>
      </c>
      <c r="BP118" s="55">
        <f>('Total Revenues by County'!BP118/'Total Revenues by County'!BP$4)</f>
        <v>0</v>
      </c>
      <c r="BQ118" s="17">
        <f>('Total Revenues by County'!BQ118/'Total Revenues by County'!BQ$4)</f>
        <v>0</v>
      </c>
    </row>
    <row r="119" spans="1:69" x14ac:dyDescent="0.25">
      <c r="A119" s="13"/>
      <c r="B119" s="14">
        <v>337.5</v>
      </c>
      <c r="C119" s="15" t="s">
        <v>115</v>
      </c>
      <c r="D119" s="55">
        <f>('Total Revenues by County'!D119/'Total Revenues by County'!D$4)</f>
        <v>0</v>
      </c>
      <c r="E119" s="55">
        <f>('Total Revenues by County'!E119/'Total Revenues by County'!E$4)</f>
        <v>0</v>
      </c>
      <c r="F119" s="55">
        <f>('Total Revenues by County'!F119/'Total Revenues by County'!F$4)</f>
        <v>0</v>
      </c>
      <c r="G119" s="55">
        <f>('Total Revenues by County'!G119/'Total Revenues by County'!G$4)</f>
        <v>0</v>
      </c>
      <c r="H119" s="55">
        <f>('Total Revenues by County'!H119/'Total Revenues by County'!H$4)</f>
        <v>0</v>
      </c>
      <c r="I119" s="55">
        <f>('Total Revenues by County'!I119/'Total Revenues by County'!I$4)</f>
        <v>0</v>
      </c>
      <c r="J119" s="55">
        <f>('Total Revenues by County'!J119/'Total Revenues by County'!J$4)</f>
        <v>0</v>
      </c>
      <c r="K119" s="55">
        <f>('Total Revenues by County'!K119/'Total Revenues by County'!K$4)</f>
        <v>0</v>
      </c>
      <c r="L119" s="55">
        <f>('Total Revenues by County'!L119/'Total Revenues by County'!L$4)</f>
        <v>0.41505706760316069</v>
      </c>
      <c r="M119" s="55">
        <f>('Total Revenues by County'!M119/'Total Revenues by County'!M$4)</f>
        <v>0</v>
      </c>
      <c r="N119" s="55">
        <f>('Total Revenues by County'!N119/'Total Revenues by County'!N$4)</f>
        <v>0</v>
      </c>
      <c r="O119" s="55">
        <f>('Total Revenues by County'!O119/'Total Revenues by County'!O$4)</f>
        <v>0</v>
      </c>
      <c r="P119" s="55">
        <f>('Total Revenues by County'!P119/'Total Revenues by County'!P$4)</f>
        <v>0</v>
      </c>
      <c r="Q119" s="55">
        <f>('Total Revenues by County'!Q119/'Total Revenues by County'!Q$4)</f>
        <v>0</v>
      </c>
      <c r="R119" s="55">
        <f>('Total Revenues by County'!R119/'Total Revenues by County'!R$4)</f>
        <v>0</v>
      </c>
      <c r="S119" s="55">
        <f>('Total Revenues by County'!S119/'Total Revenues by County'!S$4)</f>
        <v>0</v>
      </c>
      <c r="T119" s="55">
        <f>('Total Revenues by County'!T119/'Total Revenues by County'!T$4)</f>
        <v>0</v>
      </c>
      <c r="U119" s="55">
        <f>('Total Revenues by County'!U119/'Total Revenues by County'!U$4)</f>
        <v>0</v>
      </c>
      <c r="V119" s="55">
        <f>('Total Revenues by County'!V119/'Total Revenues by County'!V$4)</f>
        <v>0</v>
      </c>
      <c r="W119" s="55">
        <f>('Total Revenues by County'!W119/'Total Revenues by County'!W$4)</f>
        <v>0</v>
      </c>
      <c r="X119" s="55">
        <f>('Total Revenues by County'!X119/'Total Revenues by County'!X$4)</f>
        <v>0</v>
      </c>
      <c r="Y119" s="55">
        <f>('Total Revenues by County'!Y119/'Total Revenues by County'!Y$4)</f>
        <v>0</v>
      </c>
      <c r="Z119" s="55">
        <f>('Total Revenues by County'!Z119/'Total Revenues by County'!Z$4)</f>
        <v>0</v>
      </c>
      <c r="AA119" s="55">
        <f>('Total Revenues by County'!AA119/'Total Revenues by County'!AA$4)</f>
        <v>0</v>
      </c>
      <c r="AB119" s="55">
        <f>('Total Revenues by County'!AB119/'Total Revenues by County'!AB$4)</f>
        <v>1.1867367373160935</v>
      </c>
      <c r="AC119" s="55">
        <f>('Total Revenues by County'!AC119/'Total Revenues by County'!AC$4)</f>
        <v>0</v>
      </c>
      <c r="AD119" s="55">
        <f>('Total Revenues by County'!AD119/'Total Revenues by County'!AD$4)</f>
        <v>-4.8768900104618679E-2</v>
      </c>
      <c r="AE119" s="55">
        <f>('Total Revenues by County'!AE119/'Total Revenues by County'!AE$4)</f>
        <v>0</v>
      </c>
      <c r="AF119" s="55">
        <f>('Total Revenues by County'!AF119/'Total Revenues by County'!AF$4)</f>
        <v>0</v>
      </c>
      <c r="AG119" s="55">
        <f>('Total Revenues by County'!AG119/'Total Revenues by County'!AG$4)</f>
        <v>0</v>
      </c>
      <c r="AH119" s="55">
        <f>('Total Revenues by County'!AH119/'Total Revenues by County'!AH$4)</f>
        <v>0</v>
      </c>
      <c r="AI119" s="55">
        <f>('Total Revenues by County'!AI119/'Total Revenues by County'!AI$4)</f>
        <v>0</v>
      </c>
      <c r="AJ119" s="55">
        <f>('Total Revenues by County'!AJ119/'Total Revenues by County'!AJ$4)</f>
        <v>0</v>
      </c>
      <c r="AK119" s="55">
        <f>('Total Revenues by County'!AK119/'Total Revenues by County'!AK$4)</f>
        <v>0</v>
      </c>
      <c r="AL119" s="55">
        <f>('Total Revenues by County'!AL119/'Total Revenues by County'!AL$4)</f>
        <v>0</v>
      </c>
      <c r="AM119" s="55">
        <f>('Total Revenues by County'!AM119/'Total Revenues by County'!AM$4)</f>
        <v>0</v>
      </c>
      <c r="AN119" s="55">
        <f>('Total Revenues by County'!AN119/'Total Revenues by County'!AN$4)</f>
        <v>0</v>
      </c>
      <c r="AO119" s="55">
        <f>('Total Revenues by County'!AO119/'Total Revenues by County'!AO$4)</f>
        <v>0</v>
      </c>
      <c r="AP119" s="55">
        <f>('Total Revenues by County'!AP119/'Total Revenues by County'!AP$4)</f>
        <v>0</v>
      </c>
      <c r="AQ119" s="55">
        <f>('Total Revenues by County'!AQ119/'Total Revenues by County'!AQ$4)</f>
        <v>3.3365227601319637E-2</v>
      </c>
      <c r="AR119" s="55">
        <f>('Total Revenues by County'!AR119/'Total Revenues by County'!AR$4)</f>
        <v>0</v>
      </c>
      <c r="AS119" s="55">
        <f>('Total Revenues by County'!AS119/'Total Revenues by County'!AS$4)</f>
        <v>0</v>
      </c>
      <c r="AT119" s="55">
        <f>('Total Revenues by County'!AT119/'Total Revenues by County'!AT$4)</f>
        <v>0</v>
      </c>
      <c r="AU119" s="55">
        <f>('Total Revenues by County'!AU119/'Total Revenues by County'!AU$4)</f>
        <v>0</v>
      </c>
      <c r="AV119" s="55">
        <f>('Total Revenues by County'!AV119/'Total Revenues by County'!AV$4)</f>
        <v>0</v>
      </c>
      <c r="AW119" s="55">
        <f>('Total Revenues by County'!AW119/'Total Revenues by County'!AW$4)</f>
        <v>0</v>
      </c>
      <c r="AX119" s="55">
        <f>('Total Revenues by County'!AX119/'Total Revenues by County'!AX$4)</f>
        <v>1.6202917040444833</v>
      </c>
      <c r="AY119" s="55">
        <f>('Total Revenues by County'!AY119/'Total Revenues by County'!AY$4)</f>
        <v>0</v>
      </c>
      <c r="AZ119" s="55">
        <f>('Total Revenues by County'!AZ119/'Total Revenues by County'!AZ$4)</f>
        <v>0</v>
      </c>
      <c r="BA119" s="55">
        <f>('Total Revenues by County'!BA119/'Total Revenues by County'!BA$4)</f>
        <v>0</v>
      </c>
      <c r="BB119" s="55">
        <f>('Total Revenues by County'!BB119/'Total Revenues by County'!BB$4)</f>
        <v>3.4928961247820611</v>
      </c>
      <c r="BC119" s="55">
        <f>('Total Revenues by County'!BC119/'Total Revenues by County'!BC$4)</f>
        <v>0</v>
      </c>
      <c r="BD119" s="55">
        <f>('Total Revenues by County'!BD119/'Total Revenues by County'!BD$4)</f>
        <v>0</v>
      </c>
      <c r="BE119" s="55">
        <f>('Total Revenues by County'!BE119/'Total Revenues by County'!BE$4)</f>
        <v>0</v>
      </c>
      <c r="BF119" s="55">
        <f>('Total Revenues by County'!BF119/'Total Revenues by County'!BF$4)</f>
        <v>0</v>
      </c>
      <c r="BG119" s="55">
        <f>('Total Revenues by County'!BG119/'Total Revenues by County'!BG$4)</f>
        <v>0</v>
      </c>
      <c r="BH119" s="55">
        <f>('Total Revenues by County'!BH119/'Total Revenues by County'!BH$4)</f>
        <v>0</v>
      </c>
      <c r="BI119" s="55">
        <f>('Total Revenues by County'!BI119/'Total Revenues by County'!BI$4)</f>
        <v>0</v>
      </c>
      <c r="BJ119" s="55">
        <f>('Total Revenues by County'!BJ119/'Total Revenues by County'!BJ$4)</f>
        <v>0</v>
      </c>
      <c r="BK119" s="55">
        <f>('Total Revenues by County'!BK119/'Total Revenues by County'!BK$4)</f>
        <v>0</v>
      </c>
      <c r="BL119" s="55">
        <f>('Total Revenues by County'!BL119/'Total Revenues by County'!BL$4)</f>
        <v>0</v>
      </c>
      <c r="BM119" s="55">
        <f>('Total Revenues by County'!BM119/'Total Revenues by County'!BM$4)</f>
        <v>0</v>
      </c>
      <c r="BN119" s="55">
        <f>('Total Revenues by County'!BN119/'Total Revenues by County'!BN$4)</f>
        <v>0</v>
      </c>
      <c r="BO119" s="55">
        <f>('Total Revenues by County'!BO119/'Total Revenues by County'!BO$4)</f>
        <v>0</v>
      </c>
      <c r="BP119" s="55">
        <f>('Total Revenues by County'!BP119/'Total Revenues by County'!BP$4)</f>
        <v>0</v>
      </c>
      <c r="BQ119" s="17">
        <f>('Total Revenues by County'!BQ119/'Total Revenues by County'!BQ$4)</f>
        <v>0</v>
      </c>
    </row>
    <row r="120" spans="1:69" x14ac:dyDescent="0.25">
      <c r="A120" s="13"/>
      <c r="B120" s="14">
        <v>337.6</v>
      </c>
      <c r="C120" s="15" t="s">
        <v>116</v>
      </c>
      <c r="D120" s="55">
        <f>('Total Revenues by County'!D120/'Total Revenues by County'!D$4)</f>
        <v>0</v>
      </c>
      <c r="E120" s="55">
        <f>('Total Revenues by County'!E120/'Total Revenues by County'!E$4)</f>
        <v>0</v>
      </c>
      <c r="F120" s="55">
        <f>('Total Revenues by County'!F120/'Total Revenues by County'!F$4)</f>
        <v>0</v>
      </c>
      <c r="G120" s="55">
        <f>('Total Revenues by County'!G120/'Total Revenues by County'!G$4)</f>
        <v>0</v>
      </c>
      <c r="H120" s="55">
        <f>('Total Revenues by County'!H120/'Total Revenues by County'!H$4)</f>
        <v>0</v>
      </c>
      <c r="I120" s="55">
        <f>('Total Revenues by County'!I120/'Total Revenues by County'!I$4)</f>
        <v>0.35582180535517538</v>
      </c>
      <c r="J120" s="55">
        <f>('Total Revenues by County'!J120/'Total Revenues by County'!J$4)</f>
        <v>0</v>
      </c>
      <c r="K120" s="55">
        <f>('Total Revenues by County'!K120/'Total Revenues by County'!K$4)</f>
        <v>0</v>
      </c>
      <c r="L120" s="55">
        <f>('Total Revenues by County'!L120/'Total Revenues by County'!L$4)</f>
        <v>3.7377155965901042E-2</v>
      </c>
      <c r="M120" s="55">
        <f>('Total Revenues by County'!M120/'Total Revenues by County'!M$4)</f>
        <v>0</v>
      </c>
      <c r="N120" s="55">
        <f>('Total Revenues by County'!N120/'Total Revenues by County'!N$4)</f>
        <v>0</v>
      </c>
      <c r="O120" s="55">
        <f>('Total Revenues by County'!O120/'Total Revenues by County'!O$4)</f>
        <v>0</v>
      </c>
      <c r="P120" s="55">
        <f>('Total Revenues by County'!P120/'Total Revenues by County'!P$4)</f>
        <v>0</v>
      </c>
      <c r="Q120" s="55">
        <f>('Total Revenues by County'!Q120/'Total Revenues by County'!Q$4)</f>
        <v>0</v>
      </c>
      <c r="R120" s="55">
        <f>('Total Revenues by County'!R120/'Total Revenues by County'!R$4)</f>
        <v>0.67200010752001715</v>
      </c>
      <c r="S120" s="55">
        <f>('Total Revenues by County'!S120/'Total Revenues by County'!S$4)</f>
        <v>7.3148302959371346E-3</v>
      </c>
      <c r="T120" s="55">
        <f>('Total Revenues by County'!T120/'Total Revenues by County'!T$4)</f>
        <v>0</v>
      </c>
      <c r="U120" s="55">
        <f>('Total Revenues by County'!U120/'Total Revenues by County'!U$4)</f>
        <v>0</v>
      </c>
      <c r="V120" s="55">
        <f>('Total Revenues by County'!V120/'Total Revenues by County'!V$4)</f>
        <v>0</v>
      </c>
      <c r="W120" s="55">
        <f>('Total Revenues by County'!W120/'Total Revenues by County'!W$4)</f>
        <v>0</v>
      </c>
      <c r="X120" s="55">
        <f>('Total Revenues by County'!X120/'Total Revenues by County'!X$4)</f>
        <v>0</v>
      </c>
      <c r="Y120" s="55">
        <f>('Total Revenues by County'!Y120/'Total Revenues by County'!Y$4)</f>
        <v>0</v>
      </c>
      <c r="Z120" s="55">
        <f>('Total Revenues by County'!Z120/'Total Revenues by County'!Z$4)</f>
        <v>0</v>
      </c>
      <c r="AA120" s="55">
        <f>('Total Revenues by County'!AA120/'Total Revenues by County'!AA$4)</f>
        <v>0</v>
      </c>
      <c r="AB120" s="55">
        <f>('Total Revenues by County'!AB120/'Total Revenues by County'!AB$4)</f>
        <v>0</v>
      </c>
      <c r="AC120" s="55">
        <f>('Total Revenues by County'!AC120/'Total Revenues by County'!AC$4)</f>
        <v>0</v>
      </c>
      <c r="AD120" s="55">
        <f>('Total Revenues by County'!AD120/'Total Revenues by County'!AD$4)</f>
        <v>0</v>
      </c>
      <c r="AE120" s="55">
        <f>('Total Revenues by County'!AE120/'Total Revenues by County'!AE$4)</f>
        <v>0</v>
      </c>
      <c r="AF120" s="55">
        <f>('Total Revenues by County'!AF120/'Total Revenues by County'!AF$4)</f>
        <v>0</v>
      </c>
      <c r="AG120" s="55">
        <f>('Total Revenues by County'!AG120/'Total Revenues by County'!AG$4)</f>
        <v>0</v>
      </c>
      <c r="AH120" s="55">
        <f>('Total Revenues by County'!AH120/'Total Revenues by County'!AH$4)</f>
        <v>0</v>
      </c>
      <c r="AI120" s="55">
        <f>('Total Revenues by County'!AI120/'Total Revenues by County'!AI$4)</f>
        <v>0</v>
      </c>
      <c r="AJ120" s="55">
        <f>('Total Revenues by County'!AJ120/'Total Revenues by County'!AJ$4)</f>
        <v>0</v>
      </c>
      <c r="AK120" s="55">
        <f>('Total Revenues by County'!AK120/'Total Revenues by County'!AK$4)</f>
        <v>0</v>
      </c>
      <c r="AL120" s="55">
        <f>('Total Revenues by County'!AL120/'Total Revenues by County'!AL$4)</f>
        <v>0</v>
      </c>
      <c r="AM120" s="55">
        <f>('Total Revenues by County'!AM120/'Total Revenues by County'!AM$4)</f>
        <v>0</v>
      </c>
      <c r="AN120" s="55">
        <f>('Total Revenues by County'!AN120/'Total Revenues by County'!AN$4)</f>
        <v>0</v>
      </c>
      <c r="AO120" s="55">
        <f>('Total Revenues by County'!AO120/'Total Revenues by County'!AO$4)</f>
        <v>0</v>
      </c>
      <c r="AP120" s="55">
        <f>('Total Revenues by County'!AP120/'Total Revenues by County'!AP$4)</f>
        <v>0</v>
      </c>
      <c r="AQ120" s="55">
        <f>('Total Revenues by County'!AQ120/'Total Revenues by County'!AQ$4)</f>
        <v>0.45275774743965491</v>
      </c>
      <c r="AR120" s="55">
        <f>('Total Revenues by County'!AR120/'Total Revenues by County'!AR$4)</f>
        <v>0.26211402561544034</v>
      </c>
      <c r="AS120" s="55">
        <f>('Total Revenues by County'!AS120/'Total Revenues by County'!AS$4)</f>
        <v>0</v>
      </c>
      <c r="AT120" s="55">
        <f>('Total Revenues by County'!AT120/'Total Revenues by County'!AT$4)</f>
        <v>0</v>
      </c>
      <c r="AU120" s="55">
        <f>('Total Revenues by County'!AU120/'Total Revenues by County'!AU$4)</f>
        <v>0.31494666775786345</v>
      </c>
      <c r="AV120" s="55">
        <f>('Total Revenues by County'!AV120/'Total Revenues by County'!AV$4)</f>
        <v>0</v>
      </c>
      <c r="AW120" s="55">
        <f>('Total Revenues by County'!AW120/'Total Revenues by County'!AW$4)</f>
        <v>0</v>
      </c>
      <c r="AX120" s="55">
        <f>('Total Revenues by County'!AX120/'Total Revenues by County'!AX$4)</f>
        <v>0</v>
      </c>
      <c r="AY120" s="55">
        <f>('Total Revenues by County'!AY120/'Total Revenues by County'!AY$4)</f>
        <v>0</v>
      </c>
      <c r="AZ120" s="55">
        <f>('Total Revenues by County'!AZ120/'Total Revenues by County'!AZ$4)</f>
        <v>0.34463471132475948</v>
      </c>
      <c r="BA120" s="55">
        <f>('Total Revenues by County'!BA120/'Total Revenues by County'!BA$4)</f>
        <v>0</v>
      </c>
      <c r="BB120" s="55">
        <f>('Total Revenues by County'!BB120/'Total Revenues by County'!BB$4)</f>
        <v>0.66341531539198417</v>
      </c>
      <c r="BC120" s="55">
        <f>('Total Revenues by County'!BC120/'Total Revenues by County'!BC$4)</f>
        <v>8.3043373554007264E-3</v>
      </c>
      <c r="BD120" s="55">
        <f>('Total Revenues by County'!BD120/'Total Revenues by County'!BD$4)</f>
        <v>0</v>
      </c>
      <c r="BE120" s="55">
        <f>('Total Revenues by County'!BE120/'Total Revenues by County'!BE$4)</f>
        <v>0</v>
      </c>
      <c r="BF120" s="55">
        <f>('Total Revenues by County'!BF120/'Total Revenues by County'!BF$4)</f>
        <v>0.16932995906965359</v>
      </c>
      <c r="BG120" s="55">
        <f>('Total Revenues by County'!BG120/'Total Revenues by County'!BG$4)</f>
        <v>0</v>
      </c>
      <c r="BH120" s="55">
        <f>('Total Revenues by County'!BH120/'Total Revenues by County'!BH$4)</f>
        <v>0</v>
      </c>
      <c r="BI120" s="55">
        <f>('Total Revenues by County'!BI120/'Total Revenues by County'!BI$4)</f>
        <v>0</v>
      </c>
      <c r="BJ120" s="55">
        <f>('Total Revenues by County'!BJ120/'Total Revenues by County'!BJ$4)</f>
        <v>0</v>
      </c>
      <c r="BK120" s="55">
        <f>('Total Revenues by County'!BK120/'Total Revenues by County'!BK$4)</f>
        <v>0</v>
      </c>
      <c r="BL120" s="55">
        <f>('Total Revenues by County'!BL120/'Total Revenues by County'!BL$4)</f>
        <v>0.6891448825875055</v>
      </c>
      <c r="BM120" s="55">
        <f>('Total Revenues by County'!BM120/'Total Revenues by County'!BM$4)</f>
        <v>0</v>
      </c>
      <c r="BN120" s="55">
        <f>('Total Revenues by County'!BN120/'Total Revenues by County'!BN$4)</f>
        <v>0</v>
      </c>
      <c r="BO120" s="55">
        <f>('Total Revenues by County'!BO120/'Total Revenues by County'!BO$4)</f>
        <v>0</v>
      </c>
      <c r="BP120" s="55">
        <f>('Total Revenues by County'!BP120/'Total Revenues by County'!BP$4)</f>
        <v>0</v>
      </c>
      <c r="BQ120" s="17">
        <f>('Total Revenues by County'!BQ120/'Total Revenues by County'!BQ$4)</f>
        <v>0</v>
      </c>
    </row>
    <row r="121" spans="1:69" x14ac:dyDescent="0.25">
      <c r="A121" s="13"/>
      <c r="B121" s="14">
        <v>337.7</v>
      </c>
      <c r="C121" s="15" t="s">
        <v>117</v>
      </c>
      <c r="D121" s="55">
        <f>('Total Revenues by County'!D121/'Total Revenues by County'!D$4)</f>
        <v>0</v>
      </c>
      <c r="E121" s="55">
        <f>('Total Revenues by County'!E121/'Total Revenues by County'!E$4)</f>
        <v>0</v>
      </c>
      <c r="F121" s="55">
        <f>('Total Revenues by County'!F121/'Total Revenues by County'!F$4)</f>
        <v>0</v>
      </c>
      <c r="G121" s="55">
        <f>('Total Revenues by County'!G121/'Total Revenues by County'!G$4)</f>
        <v>0.49088359046283309</v>
      </c>
      <c r="H121" s="55">
        <f>('Total Revenues by County'!H121/'Total Revenues by County'!H$4)</f>
        <v>0.71203917729159916</v>
      </c>
      <c r="I121" s="55">
        <f>('Total Revenues by County'!I121/'Total Revenues by County'!I$4)</f>
        <v>0</v>
      </c>
      <c r="J121" s="55">
        <f>('Total Revenues by County'!J121/'Total Revenues by County'!J$4)</f>
        <v>7.5037948717948719</v>
      </c>
      <c r="K121" s="55">
        <f>('Total Revenues by County'!K121/'Total Revenues by County'!K$4)</f>
        <v>2.9833539611696609</v>
      </c>
      <c r="L121" s="55">
        <f>('Total Revenues by County'!L121/'Total Revenues by County'!L$4)</f>
        <v>0</v>
      </c>
      <c r="M121" s="55">
        <f>('Total Revenues by County'!M121/'Total Revenues by County'!M$4)</f>
        <v>0</v>
      </c>
      <c r="N121" s="55">
        <f>('Total Revenues by County'!N121/'Total Revenues by County'!N$4)</f>
        <v>0</v>
      </c>
      <c r="O121" s="55">
        <f>('Total Revenues by County'!O121/'Total Revenues by County'!O$4)</f>
        <v>0</v>
      </c>
      <c r="P121" s="55">
        <f>('Total Revenues by County'!P121/'Total Revenues by County'!P$4)</f>
        <v>0</v>
      </c>
      <c r="Q121" s="55">
        <f>('Total Revenues by County'!Q121/'Total Revenues by County'!Q$4)</f>
        <v>0</v>
      </c>
      <c r="R121" s="55">
        <f>('Total Revenues by County'!R121/'Total Revenues by County'!R$4)</f>
        <v>0</v>
      </c>
      <c r="S121" s="55">
        <f>('Total Revenues by County'!S121/'Total Revenues by County'!S$4)</f>
        <v>0.87770648720949673</v>
      </c>
      <c r="T121" s="55">
        <f>('Total Revenues by County'!T121/'Total Revenues by County'!T$4)</f>
        <v>0</v>
      </c>
      <c r="U121" s="55">
        <f>('Total Revenues by County'!U121/'Total Revenues by County'!U$4)</f>
        <v>0.21556834594408156</v>
      </c>
      <c r="V121" s="55">
        <f>('Total Revenues by County'!V121/'Total Revenues by County'!V$4)</f>
        <v>0</v>
      </c>
      <c r="W121" s="55">
        <f>('Total Revenues by County'!W121/'Total Revenues by County'!W$4)</f>
        <v>0</v>
      </c>
      <c r="X121" s="55">
        <f>('Total Revenues by County'!X121/'Total Revenues by County'!X$4)</f>
        <v>0</v>
      </c>
      <c r="Y121" s="55">
        <f>('Total Revenues by County'!Y121/'Total Revenues by County'!Y$4)</f>
        <v>0</v>
      </c>
      <c r="Z121" s="55">
        <f>('Total Revenues by County'!Z121/'Total Revenues by County'!Z$4)</f>
        <v>0</v>
      </c>
      <c r="AA121" s="55">
        <f>('Total Revenues by County'!AA121/'Total Revenues by County'!AA$4)</f>
        <v>0</v>
      </c>
      <c r="AB121" s="55">
        <f>('Total Revenues by County'!AB121/'Total Revenues by County'!AB$4)</f>
        <v>0</v>
      </c>
      <c r="AC121" s="55">
        <f>('Total Revenues by County'!AC121/'Total Revenues by County'!AC$4)</f>
        <v>1.9609155143441379</v>
      </c>
      <c r="AD121" s="55">
        <f>('Total Revenues by County'!AD121/'Total Revenues by County'!AD$4)</f>
        <v>0</v>
      </c>
      <c r="AE121" s="55">
        <f>('Total Revenues by County'!AE121/'Total Revenues by County'!AE$4)</f>
        <v>0</v>
      </c>
      <c r="AF121" s="55">
        <f>('Total Revenues by County'!AF121/'Total Revenues by County'!AF$4)</f>
        <v>31.971846292056686</v>
      </c>
      <c r="AG121" s="55">
        <f>('Total Revenues by County'!AG121/'Total Revenues by County'!AG$4)</f>
        <v>0</v>
      </c>
      <c r="AH121" s="55">
        <f>('Total Revenues by County'!AH121/'Total Revenues by County'!AH$4)</f>
        <v>0</v>
      </c>
      <c r="AI121" s="55">
        <f>('Total Revenues by County'!AI121/'Total Revenues by County'!AI$4)</f>
        <v>0</v>
      </c>
      <c r="AJ121" s="55">
        <f>('Total Revenues by County'!AJ121/'Total Revenues by County'!AJ$4)</f>
        <v>2.6760041340259284</v>
      </c>
      <c r="AK121" s="55">
        <f>('Total Revenues by County'!AK121/'Total Revenues by County'!AK$4)</f>
        <v>0.45954935240822686</v>
      </c>
      <c r="AL121" s="55">
        <f>('Total Revenues by County'!AL121/'Total Revenues by County'!AL$4)</f>
        <v>6.9026487638255158</v>
      </c>
      <c r="AM121" s="55">
        <f>('Total Revenues by County'!AM121/'Total Revenues by County'!AM$4)</f>
        <v>0</v>
      </c>
      <c r="AN121" s="55">
        <f>('Total Revenues by County'!AN121/'Total Revenues by County'!AN$4)</f>
        <v>0</v>
      </c>
      <c r="AO121" s="55">
        <f>('Total Revenues by County'!AO121/'Total Revenues by County'!AO$4)</f>
        <v>0</v>
      </c>
      <c r="AP121" s="55">
        <f>('Total Revenues by County'!AP121/'Total Revenues by County'!AP$4)</f>
        <v>0.15945705674450877</v>
      </c>
      <c r="AQ121" s="55">
        <f>('Total Revenues by County'!AQ121/'Total Revenues by County'!AQ$4)</f>
        <v>0.58860016359646605</v>
      </c>
      <c r="AR121" s="55">
        <f>('Total Revenues by County'!AR121/'Total Revenues by County'!AR$4)</f>
        <v>3.7836971527768286</v>
      </c>
      <c r="AS121" s="55">
        <f>('Total Revenues by County'!AS121/'Total Revenues by County'!AS$4)</f>
        <v>0</v>
      </c>
      <c r="AT121" s="55">
        <f>('Total Revenues by County'!AT121/'Total Revenues by County'!AT$4)</f>
        <v>0</v>
      </c>
      <c r="AU121" s="55">
        <f>('Total Revenues by County'!AU121/'Total Revenues by County'!AU$4)</f>
        <v>0.70473579398204977</v>
      </c>
      <c r="AV121" s="55">
        <f>('Total Revenues by County'!AV121/'Total Revenues by County'!AV$4)</f>
        <v>0</v>
      </c>
      <c r="AW121" s="55">
        <f>('Total Revenues by County'!AW121/'Total Revenues by County'!AW$4)</f>
        <v>0</v>
      </c>
      <c r="AX121" s="55">
        <f>('Total Revenues by County'!AX121/'Total Revenues by County'!AX$4)</f>
        <v>0</v>
      </c>
      <c r="AY121" s="55">
        <f>('Total Revenues by County'!AY121/'Total Revenues by County'!AY$4)</f>
        <v>0</v>
      </c>
      <c r="AZ121" s="55">
        <f>('Total Revenues by County'!AZ121/'Total Revenues by County'!AZ$4)</f>
        <v>0.72144797422079876</v>
      </c>
      <c r="BA121" s="55">
        <f>('Total Revenues by County'!BA121/'Total Revenues by County'!BA$4)</f>
        <v>0</v>
      </c>
      <c r="BB121" s="55">
        <f>('Total Revenues by County'!BB121/'Total Revenues by County'!BB$4)</f>
        <v>7.7028657715631138E-2</v>
      </c>
      <c r="BC121" s="55">
        <f>('Total Revenues by County'!BC121/'Total Revenues by County'!BC$4)</f>
        <v>0</v>
      </c>
      <c r="BD121" s="55">
        <f>('Total Revenues by County'!BD121/'Total Revenues by County'!BD$4)</f>
        <v>0</v>
      </c>
      <c r="BE121" s="55">
        <f>('Total Revenues by County'!BE121/'Total Revenues by County'!BE$4)</f>
        <v>1.0244213029957008</v>
      </c>
      <c r="BF121" s="55">
        <f>('Total Revenues by County'!BF121/'Total Revenues by County'!BF$4)</f>
        <v>0.19245182494627217</v>
      </c>
      <c r="BG121" s="55">
        <f>('Total Revenues by County'!BG121/'Total Revenues by County'!BG$4)</f>
        <v>0</v>
      </c>
      <c r="BH121" s="55">
        <f>('Total Revenues by County'!BH121/'Total Revenues by County'!BH$4)</f>
        <v>2.6368118951740422</v>
      </c>
      <c r="BI121" s="55">
        <f>('Total Revenues by County'!BI121/'Total Revenues by County'!BI$4)</f>
        <v>0</v>
      </c>
      <c r="BJ121" s="55">
        <f>('Total Revenues by County'!BJ121/'Total Revenues by County'!BJ$4)</f>
        <v>0</v>
      </c>
      <c r="BK121" s="55">
        <f>('Total Revenues by County'!BK121/'Total Revenues by County'!BK$4)</f>
        <v>29.397343024235276</v>
      </c>
      <c r="BL121" s="55">
        <f>('Total Revenues by County'!BL121/'Total Revenues by County'!BL$4)</f>
        <v>0</v>
      </c>
      <c r="BM121" s="55">
        <f>('Total Revenues by County'!BM121/'Total Revenues by County'!BM$4)</f>
        <v>0</v>
      </c>
      <c r="BN121" s="55">
        <f>('Total Revenues by County'!BN121/'Total Revenues by County'!BN$4)</f>
        <v>0.37797946998845516</v>
      </c>
      <c r="BO121" s="55">
        <f>('Total Revenues by County'!BO121/'Total Revenues by County'!BO$4)</f>
        <v>0</v>
      </c>
      <c r="BP121" s="55">
        <f>('Total Revenues by County'!BP121/'Total Revenues by County'!BP$4)</f>
        <v>0</v>
      </c>
      <c r="BQ121" s="17">
        <f>('Total Revenues by County'!BQ121/'Total Revenues by County'!BQ$4)</f>
        <v>0</v>
      </c>
    </row>
    <row r="122" spans="1:69" x14ac:dyDescent="0.25">
      <c r="A122" s="13"/>
      <c r="B122" s="14">
        <v>337.9</v>
      </c>
      <c r="C122" s="15" t="s">
        <v>118</v>
      </c>
      <c r="D122" s="55">
        <f>('Total Revenues by County'!D122/'Total Revenues by County'!D$4)</f>
        <v>3.8004859785878318</v>
      </c>
      <c r="E122" s="55">
        <f>('Total Revenues by County'!E122/'Total Revenues by County'!E$4)</f>
        <v>0</v>
      </c>
      <c r="F122" s="55">
        <f>('Total Revenues by County'!F122/'Total Revenues by County'!F$4)</f>
        <v>0</v>
      </c>
      <c r="G122" s="55">
        <f>('Total Revenues by County'!G122/'Total Revenues by County'!G$4)</f>
        <v>0</v>
      </c>
      <c r="H122" s="55">
        <f>('Total Revenues by County'!H122/'Total Revenues by County'!H$4)</f>
        <v>1.1339643267277171</v>
      </c>
      <c r="I122" s="55">
        <f>('Total Revenues by County'!I122/'Total Revenues by County'!I$4)</f>
        <v>0.45822068503134322</v>
      </c>
      <c r="J122" s="55">
        <f>('Total Revenues by County'!J122/'Total Revenues by County'!J$4)</f>
        <v>0</v>
      </c>
      <c r="K122" s="55">
        <f>('Total Revenues by County'!K122/'Total Revenues by County'!K$4)</f>
        <v>0</v>
      </c>
      <c r="L122" s="55">
        <f>('Total Revenues by County'!L122/'Total Revenues by County'!L$4)</f>
        <v>0</v>
      </c>
      <c r="M122" s="55">
        <f>('Total Revenues by County'!M122/'Total Revenues by County'!M$4)</f>
        <v>0</v>
      </c>
      <c r="N122" s="55">
        <f>('Total Revenues by County'!N122/'Total Revenues by County'!N$4)</f>
        <v>0</v>
      </c>
      <c r="O122" s="55">
        <f>('Total Revenues by County'!O122/'Total Revenues by County'!O$4)</f>
        <v>7.4040070486147106E-4</v>
      </c>
      <c r="P122" s="55">
        <f>('Total Revenues by County'!P122/'Total Revenues by County'!P$4)</f>
        <v>0</v>
      </c>
      <c r="Q122" s="55">
        <f>('Total Revenues by County'!Q122/'Total Revenues by County'!Q$4)</f>
        <v>0</v>
      </c>
      <c r="R122" s="55">
        <f>('Total Revenues by County'!R122/'Total Revenues by County'!R$4)</f>
        <v>0</v>
      </c>
      <c r="S122" s="55">
        <f>('Total Revenues by County'!S122/'Total Revenues by County'!S$4)</f>
        <v>0</v>
      </c>
      <c r="T122" s="55">
        <f>('Total Revenues by County'!T122/'Total Revenues by County'!T$4)</f>
        <v>0</v>
      </c>
      <c r="U122" s="55">
        <f>('Total Revenues by County'!U122/'Total Revenues by County'!U$4)</f>
        <v>0</v>
      </c>
      <c r="V122" s="55">
        <f>('Total Revenues by County'!V122/'Total Revenues by County'!V$4)</f>
        <v>0</v>
      </c>
      <c r="W122" s="55">
        <f>('Total Revenues by County'!W122/'Total Revenues by County'!W$4)</f>
        <v>0</v>
      </c>
      <c r="X122" s="55">
        <f>('Total Revenues by County'!X122/'Total Revenues by County'!X$4)</f>
        <v>0</v>
      </c>
      <c r="Y122" s="55">
        <f>('Total Revenues by County'!Y122/'Total Revenues by County'!Y$4)</f>
        <v>0</v>
      </c>
      <c r="Z122" s="55">
        <f>('Total Revenues by County'!Z122/'Total Revenues by County'!Z$4)</f>
        <v>0</v>
      </c>
      <c r="AA122" s="55">
        <f>('Total Revenues by County'!AA122/'Total Revenues by County'!AA$4)</f>
        <v>0</v>
      </c>
      <c r="AB122" s="55">
        <f>('Total Revenues by County'!AB122/'Total Revenues by County'!AB$4)</f>
        <v>0</v>
      </c>
      <c r="AC122" s="55">
        <f>('Total Revenues by County'!AC122/'Total Revenues by County'!AC$4)</f>
        <v>0</v>
      </c>
      <c r="AD122" s="55">
        <f>('Total Revenues by County'!AD122/'Total Revenues by County'!AD$4)</f>
        <v>5.621098154448409E-2</v>
      </c>
      <c r="AE122" s="55">
        <f>('Total Revenues by County'!AE122/'Total Revenues by County'!AE$4)</f>
        <v>0</v>
      </c>
      <c r="AF122" s="55">
        <f>('Total Revenues by County'!AF122/'Total Revenues by County'!AF$4)</f>
        <v>0</v>
      </c>
      <c r="AG122" s="55">
        <f>('Total Revenues by County'!AG122/'Total Revenues by County'!AG$4)</f>
        <v>0</v>
      </c>
      <c r="AH122" s="55">
        <f>('Total Revenues by County'!AH122/'Total Revenues by County'!AH$4)</f>
        <v>0</v>
      </c>
      <c r="AI122" s="55">
        <f>('Total Revenues by County'!AI122/'Total Revenues by County'!AI$4)</f>
        <v>0</v>
      </c>
      <c r="AJ122" s="55">
        <f>('Total Revenues by County'!AJ122/'Total Revenues by County'!AJ$4)</f>
        <v>1.1028557770319174E-2</v>
      </c>
      <c r="AK122" s="55">
        <f>('Total Revenues by County'!AK122/'Total Revenues by County'!AK$4)</f>
        <v>0</v>
      </c>
      <c r="AL122" s="55">
        <f>('Total Revenues by County'!AL122/'Total Revenues by County'!AL$4)</f>
        <v>0</v>
      </c>
      <c r="AM122" s="55">
        <f>('Total Revenues by County'!AM122/'Total Revenues by County'!AM$4)</f>
        <v>0</v>
      </c>
      <c r="AN122" s="55">
        <f>('Total Revenues by County'!AN122/'Total Revenues by County'!AN$4)</f>
        <v>33.818888224745969</v>
      </c>
      <c r="AO122" s="55">
        <f>('Total Revenues by County'!AO122/'Total Revenues by County'!AO$4)</f>
        <v>0</v>
      </c>
      <c r="AP122" s="55">
        <f>('Total Revenues by County'!AP122/'Total Revenues by County'!AP$4)</f>
        <v>0</v>
      </c>
      <c r="AQ122" s="55">
        <f>('Total Revenues by County'!AQ122/'Total Revenues by County'!AQ$4)</f>
        <v>0</v>
      </c>
      <c r="AR122" s="55">
        <f>('Total Revenues by County'!AR122/'Total Revenues by County'!AR$4)</f>
        <v>0</v>
      </c>
      <c r="AS122" s="55">
        <f>('Total Revenues by County'!AS122/'Total Revenues by County'!AS$4)</f>
        <v>3.4853350167857888</v>
      </c>
      <c r="AT122" s="55">
        <f>('Total Revenues by County'!AT122/'Total Revenues by County'!AT$4)</f>
        <v>0</v>
      </c>
      <c r="AU122" s="55">
        <f>('Total Revenues by County'!AU122/'Total Revenues by County'!AU$4)</f>
        <v>0</v>
      </c>
      <c r="AV122" s="55">
        <f>('Total Revenues by County'!AV122/'Total Revenues by County'!AV$4)</f>
        <v>0</v>
      </c>
      <c r="AW122" s="55">
        <f>('Total Revenues by County'!AW122/'Total Revenues by County'!AW$4)</f>
        <v>0</v>
      </c>
      <c r="AX122" s="55">
        <f>('Total Revenues by County'!AX122/'Total Revenues by County'!AX$4)</f>
        <v>0</v>
      </c>
      <c r="AY122" s="55">
        <f>('Total Revenues by County'!AY122/'Total Revenues by County'!AY$4)</f>
        <v>0</v>
      </c>
      <c r="AZ122" s="55">
        <f>('Total Revenues by County'!AZ122/'Total Revenues by County'!AZ$4)</f>
        <v>0</v>
      </c>
      <c r="BA122" s="55">
        <f>('Total Revenues by County'!BA122/'Total Revenues by County'!BA$4)</f>
        <v>0.13759503504434073</v>
      </c>
      <c r="BB122" s="55">
        <f>('Total Revenues by County'!BB122/'Total Revenues by County'!BB$4)</f>
        <v>0</v>
      </c>
      <c r="BC122" s="55">
        <f>('Total Revenues by County'!BC122/'Total Revenues by County'!BC$4)</f>
        <v>0</v>
      </c>
      <c r="BD122" s="55">
        <f>('Total Revenues by County'!BD122/'Total Revenues by County'!BD$4)</f>
        <v>0</v>
      </c>
      <c r="BE122" s="55">
        <f>('Total Revenues by County'!BE122/'Total Revenues by County'!BE$4)</f>
        <v>0</v>
      </c>
      <c r="BF122" s="55">
        <f>('Total Revenues by County'!BF122/'Total Revenues by County'!BF$4)</f>
        <v>1.411229386332792</v>
      </c>
      <c r="BG122" s="55">
        <f>('Total Revenues by County'!BG122/'Total Revenues by County'!BG$4)</f>
        <v>0</v>
      </c>
      <c r="BH122" s="55">
        <f>('Total Revenues by County'!BH122/'Total Revenues by County'!BH$4)</f>
        <v>0</v>
      </c>
      <c r="BI122" s="55">
        <f>('Total Revenues by County'!BI122/'Total Revenues by County'!BI$4)</f>
        <v>14.22065774346018</v>
      </c>
      <c r="BJ122" s="55">
        <f>('Total Revenues by County'!BJ122/'Total Revenues by County'!BJ$4)</f>
        <v>2.1694819096553202</v>
      </c>
      <c r="BK122" s="55">
        <f>('Total Revenues by County'!BK122/'Total Revenues by County'!BK$4)</f>
        <v>0</v>
      </c>
      <c r="BL122" s="55">
        <f>('Total Revenues by County'!BL122/'Total Revenues by County'!BL$4)</f>
        <v>0</v>
      </c>
      <c r="BM122" s="55">
        <f>('Total Revenues by County'!BM122/'Total Revenues by County'!BM$4)</f>
        <v>0</v>
      </c>
      <c r="BN122" s="55">
        <f>('Total Revenues by County'!BN122/'Total Revenues by County'!BN$4)</f>
        <v>1.2033227320241087</v>
      </c>
      <c r="BO122" s="55">
        <f>('Total Revenues by County'!BO122/'Total Revenues by County'!BO$4)</f>
        <v>0</v>
      </c>
      <c r="BP122" s="55">
        <f>('Total Revenues by County'!BP122/'Total Revenues by County'!BP$4)</f>
        <v>0</v>
      </c>
      <c r="BQ122" s="17">
        <f>('Total Revenues by County'!BQ122/'Total Revenues by County'!BQ$4)</f>
        <v>0</v>
      </c>
    </row>
    <row r="123" spans="1:69" x14ac:dyDescent="0.25">
      <c r="A123" s="13"/>
      <c r="B123" s="14">
        <v>338</v>
      </c>
      <c r="C123" s="15" t="s">
        <v>119</v>
      </c>
      <c r="D123" s="55">
        <f>('Total Revenues by County'!D123/'Total Revenues by County'!D$4)</f>
        <v>0</v>
      </c>
      <c r="E123" s="55">
        <f>('Total Revenues by County'!E123/'Total Revenues by County'!E$4)</f>
        <v>2.3067674718790339</v>
      </c>
      <c r="F123" s="55">
        <f>('Total Revenues by County'!F123/'Total Revenues by County'!F$4)</f>
        <v>0</v>
      </c>
      <c r="G123" s="55">
        <f>('Total Revenues by County'!G123/'Total Revenues by County'!G$4)</f>
        <v>0</v>
      </c>
      <c r="H123" s="55">
        <f>('Total Revenues by County'!H123/'Total Revenues by County'!H$4)</f>
        <v>0</v>
      </c>
      <c r="I123" s="55">
        <f>('Total Revenues by County'!I123/'Total Revenues by County'!I$4)</f>
        <v>0</v>
      </c>
      <c r="J123" s="55">
        <f>('Total Revenues by County'!J123/'Total Revenues by County'!J$4)</f>
        <v>0</v>
      </c>
      <c r="K123" s="55">
        <f>('Total Revenues by County'!K123/'Total Revenues by County'!K$4)</f>
        <v>0</v>
      </c>
      <c r="L123" s="55">
        <f>('Total Revenues by County'!L123/'Total Revenues by County'!L$4)</f>
        <v>4.5840083264889975</v>
      </c>
      <c r="M123" s="55">
        <f>('Total Revenues by County'!M123/'Total Revenues by County'!M$4)</f>
        <v>0</v>
      </c>
      <c r="N123" s="55">
        <f>('Total Revenues by County'!N123/'Total Revenues by County'!N$4)</f>
        <v>0</v>
      </c>
      <c r="O123" s="55">
        <f>('Total Revenues by County'!O123/'Total Revenues by County'!O$4)</f>
        <v>0</v>
      </c>
      <c r="P123" s="55">
        <f>('Total Revenues by County'!P123/'Total Revenues by County'!P$4)</f>
        <v>15.74886696116115</v>
      </c>
      <c r="Q123" s="55">
        <f>('Total Revenues by County'!Q123/'Total Revenues by County'!Q$4)</f>
        <v>0</v>
      </c>
      <c r="R123" s="55">
        <f>('Total Revenues by County'!R123/'Total Revenues by County'!R$4)</f>
        <v>2.2176003548160566</v>
      </c>
      <c r="S123" s="55">
        <f>('Total Revenues by County'!S123/'Total Revenues by County'!S$4)</f>
        <v>0</v>
      </c>
      <c r="T123" s="55">
        <f>('Total Revenues by County'!T123/'Total Revenues by County'!T$4)</f>
        <v>0</v>
      </c>
      <c r="U123" s="55">
        <f>('Total Revenues by County'!U123/'Total Revenues by County'!U$4)</f>
        <v>0</v>
      </c>
      <c r="V123" s="55">
        <f>('Total Revenues by County'!V123/'Total Revenues by County'!V$4)</f>
        <v>0</v>
      </c>
      <c r="W123" s="55">
        <f>('Total Revenues by County'!W123/'Total Revenues by County'!W$4)</f>
        <v>2.3987115802545795</v>
      </c>
      <c r="X123" s="55">
        <f>('Total Revenues by County'!X123/'Total Revenues by County'!X$4)</f>
        <v>0</v>
      </c>
      <c r="Y123" s="55">
        <f>('Total Revenues by County'!Y123/'Total Revenues by County'!Y$4)</f>
        <v>0</v>
      </c>
      <c r="Z123" s="55">
        <f>('Total Revenues by County'!Z123/'Total Revenues by County'!Z$4)</f>
        <v>0</v>
      </c>
      <c r="AA123" s="55">
        <f>('Total Revenues by County'!AA123/'Total Revenues by County'!AA$4)</f>
        <v>0</v>
      </c>
      <c r="AB123" s="55">
        <f>('Total Revenues by County'!AB123/'Total Revenues by County'!AB$4)</f>
        <v>9.8226510319600884</v>
      </c>
      <c r="AC123" s="55">
        <f>('Total Revenues by County'!AC123/'Total Revenues by County'!AC$4)</f>
        <v>0</v>
      </c>
      <c r="AD123" s="55">
        <f>('Total Revenues by County'!AD123/'Total Revenues by County'!AD$4)</f>
        <v>0</v>
      </c>
      <c r="AE123" s="55">
        <f>('Total Revenues by County'!AE123/'Total Revenues by County'!AE$4)</f>
        <v>0</v>
      </c>
      <c r="AF123" s="55">
        <f>('Total Revenues by County'!AF123/'Total Revenues by County'!AF$4)</f>
        <v>0</v>
      </c>
      <c r="AG123" s="55">
        <f>('Total Revenues by County'!AG123/'Total Revenues by County'!AG$4)</f>
        <v>0</v>
      </c>
      <c r="AH123" s="55">
        <f>('Total Revenues by County'!AH123/'Total Revenues by County'!AH$4)</f>
        <v>0</v>
      </c>
      <c r="AI123" s="55">
        <f>('Total Revenues by County'!AI123/'Total Revenues by County'!AI$4)</f>
        <v>0</v>
      </c>
      <c r="AJ123" s="55">
        <f>('Total Revenues by County'!AJ123/'Total Revenues by County'!AJ$4)</f>
        <v>0</v>
      </c>
      <c r="AK123" s="55">
        <f>('Total Revenues by County'!AK123/'Total Revenues by County'!AK$4)</f>
        <v>0</v>
      </c>
      <c r="AL123" s="55">
        <f>('Total Revenues by County'!AL123/'Total Revenues by County'!AL$4)</f>
        <v>0</v>
      </c>
      <c r="AM123" s="55">
        <f>('Total Revenues by County'!AM123/'Total Revenues by County'!AM$4)</f>
        <v>0</v>
      </c>
      <c r="AN123" s="55">
        <f>('Total Revenues by County'!AN123/'Total Revenues by County'!AN$4)</f>
        <v>0</v>
      </c>
      <c r="AO123" s="55">
        <f>('Total Revenues by County'!AO123/'Total Revenues by County'!AO$4)</f>
        <v>-3.1528818143986683</v>
      </c>
      <c r="AP123" s="55">
        <f>('Total Revenues by County'!AP123/'Total Revenues by County'!AP$4)</f>
        <v>0</v>
      </c>
      <c r="AQ123" s="55">
        <f>('Total Revenues by County'!AQ123/'Total Revenues by County'!AQ$4)</f>
        <v>0</v>
      </c>
      <c r="AR123" s="55">
        <f>('Total Revenues by County'!AR123/'Total Revenues by County'!AR$4)</f>
        <v>0</v>
      </c>
      <c r="AS123" s="55">
        <f>('Total Revenues by County'!AS123/'Total Revenues by County'!AS$4)</f>
        <v>0</v>
      </c>
      <c r="AT123" s="55">
        <f>('Total Revenues by County'!AT123/'Total Revenues by County'!AT$4)</f>
        <v>0</v>
      </c>
      <c r="AU123" s="55">
        <f>('Total Revenues by County'!AU123/'Total Revenues by County'!AU$4)</f>
        <v>0</v>
      </c>
      <c r="AV123" s="55">
        <f>('Total Revenues by County'!AV123/'Total Revenues by County'!AV$4)</f>
        <v>0</v>
      </c>
      <c r="AW123" s="55">
        <f>('Total Revenues by County'!AW123/'Total Revenues by County'!AW$4)</f>
        <v>0</v>
      </c>
      <c r="AX123" s="55">
        <f>('Total Revenues by County'!AX123/'Total Revenues by County'!AX$4)</f>
        <v>0</v>
      </c>
      <c r="AY123" s="55">
        <f>('Total Revenues by County'!AY123/'Total Revenues by County'!AY$4)</f>
        <v>14.712395556134506</v>
      </c>
      <c r="AZ123" s="55">
        <f>('Total Revenues by County'!AZ123/'Total Revenues by County'!AZ$4)</f>
        <v>0</v>
      </c>
      <c r="BA123" s="55">
        <f>('Total Revenues by County'!BA123/'Total Revenues by County'!BA$4)</f>
        <v>0</v>
      </c>
      <c r="BB123" s="55">
        <f>('Total Revenues by County'!BB123/'Total Revenues by County'!BB$4)</f>
        <v>1.0918474003373551</v>
      </c>
      <c r="BC123" s="55">
        <f>('Total Revenues by County'!BC123/'Total Revenues by County'!BC$4)</f>
        <v>2.2189189413630741E-3</v>
      </c>
      <c r="BD123" s="55">
        <f>('Total Revenues by County'!BD123/'Total Revenues by County'!BD$4)</f>
        <v>0</v>
      </c>
      <c r="BE123" s="55">
        <f>('Total Revenues by County'!BE123/'Total Revenues by County'!BE$4)</f>
        <v>20.645472771378508</v>
      </c>
      <c r="BF123" s="55">
        <f>('Total Revenues by County'!BF123/'Total Revenues by County'!BF$4)</f>
        <v>2.415491614138789</v>
      </c>
      <c r="BG123" s="55">
        <f>('Total Revenues by County'!BG123/'Total Revenues by County'!BG$4)</f>
        <v>2.3004915043733321</v>
      </c>
      <c r="BH123" s="55">
        <f>('Total Revenues by County'!BH123/'Total Revenues by County'!BH$4)</f>
        <v>0</v>
      </c>
      <c r="BI123" s="55">
        <f>('Total Revenues by County'!BI123/'Total Revenues by County'!BI$4)</f>
        <v>5.3666297626313524</v>
      </c>
      <c r="BJ123" s="55">
        <f>('Total Revenues by County'!BJ123/'Total Revenues by County'!BJ$4)</f>
        <v>0</v>
      </c>
      <c r="BK123" s="55">
        <f>('Total Revenues by County'!BK123/'Total Revenues by County'!BK$4)</f>
        <v>0</v>
      </c>
      <c r="BL123" s="55">
        <f>('Total Revenues by County'!BL123/'Total Revenues by County'!BL$4)</f>
        <v>19.00425343376163</v>
      </c>
      <c r="BM123" s="55">
        <f>('Total Revenues by County'!BM123/'Total Revenues by County'!BM$4)</f>
        <v>33.189958158995815</v>
      </c>
      <c r="BN123" s="55">
        <f>('Total Revenues by County'!BN123/'Total Revenues by County'!BN$4)</f>
        <v>0</v>
      </c>
      <c r="BO123" s="55">
        <f>('Total Revenues by County'!BO123/'Total Revenues by County'!BO$4)</f>
        <v>0</v>
      </c>
      <c r="BP123" s="55">
        <f>('Total Revenues by County'!BP123/'Total Revenues by County'!BP$4)</f>
        <v>0</v>
      </c>
      <c r="BQ123" s="17">
        <f>('Total Revenues by County'!BQ123/'Total Revenues by County'!BQ$4)</f>
        <v>0</v>
      </c>
    </row>
    <row r="124" spans="1:69" x14ac:dyDescent="0.25">
      <c r="A124" s="13"/>
      <c r="B124" s="14">
        <v>339</v>
      </c>
      <c r="C124" s="15" t="s">
        <v>120</v>
      </c>
      <c r="D124" s="55">
        <f>('Total Revenues by County'!D124/'Total Revenues by County'!D$4)</f>
        <v>0</v>
      </c>
      <c r="E124" s="55">
        <f>('Total Revenues by County'!E124/'Total Revenues by County'!E$4)</f>
        <v>0</v>
      </c>
      <c r="F124" s="55">
        <f>('Total Revenues by County'!F124/'Total Revenues by County'!F$4)</f>
        <v>0</v>
      </c>
      <c r="G124" s="55">
        <f>('Total Revenues by County'!G124/'Total Revenues by County'!G$4)</f>
        <v>0.5848176718092567</v>
      </c>
      <c r="H124" s="55">
        <f>('Total Revenues by County'!H124/'Total Revenues by County'!H$4)</f>
        <v>0.20439437884632372</v>
      </c>
      <c r="I124" s="55">
        <f>('Total Revenues by County'!I124/'Total Revenues by County'!I$4)</f>
        <v>0</v>
      </c>
      <c r="J124" s="55">
        <f>('Total Revenues by County'!J124/'Total Revenues by County'!J$4)</f>
        <v>0</v>
      </c>
      <c r="K124" s="55">
        <f>('Total Revenues by County'!K124/'Total Revenues by County'!K$4)</f>
        <v>0</v>
      </c>
      <c r="L124" s="55">
        <f>('Total Revenues by County'!L124/'Total Revenues by County'!L$4)</f>
        <v>0</v>
      </c>
      <c r="M124" s="55">
        <f>('Total Revenues by County'!M124/'Total Revenues by County'!M$4)</f>
        <v>7.4162156498048359</v>
      </c>
      <c r="N124" s="55">
        <f>('Total Revenues by County'!N124/'Total Revenues by County'!N$4)</f>
        <v>0</v>
      </c>
      <c r="O124" s="55">
        <f>('Total Revenues by County'!O124/'Total Revenues by County'!O$4)</f>
        <v>0</v>
      </c>
      <c r="P124" s="55">
        <f>('Total Revenues by County'!P124/'Total Revenues by County'!P$4)</f>
        <v>21.190895530950606</v>
      </c>
      <c r="Q124" s="55">
        <f>('Total Revenues by County'!Q124/'Total Revenues by County'!Q$4)</f>
        <v>0</v>
      </c>
      <c r="R124" s="55">
        <f>('Total Revenues by County'!R124/'Total Revenues by County'!R$4)</f>
        <v>0</v>
      </c>
      <c r="S124" s="55">
        <f>('Total Revenues by County'!S124/'Total Revenues by County'!S$4)</f>
        <v>0</v>
      </c>
      <c r="T124" s="55">
        <f>('Total Revenues by County'!T124/'Total Revenues by County'!T$4)</f>
        <v>0</v>
      </c>
      <c r="U124" s="55">
        <f>('Total Revenues by County'!U124/'Total Revenues by County'!U$4)</f>
        <v>0</v>
      </c>
      <c r="V124" s="55">
        <f>('Total Revenues by County'!V124/'Total Revenues by County'!V$4)</f>
        <v>0</v>
      </c>
      <c r="W124" s="55">
        <f>('Total Revenues by County'!W124/'Total Revenues by County'!W$4)</f>
        <v>0</v>
      </c>
      <c r="X124" s="55">
        <f>('Total Revenues by County'!X124/'Total Revenues by County'!X$4)</f>
        <v>4.4683225115047591</v>
      </c>
      <c r="Y124" s="55">
        <f>('Total Revenues by County'!Y124/'Total Revenues by County'!Y$4)</f>
        <v>0</v>
      </c>
      <c r="Z124" s="55">
        <f>('Total Revenues by County'!Z124/'Total Revenues by County'!Z$4)</f>
        <v>0</v>
      </c>
      <c r="AA124" s="55">
        <f>('Total Revenues by County'!AA124/'Total Revenues by County'!AA$4)</f>
        <v>8.5694430250383231</v>
      </c>
      <c r="AB124" s="55">
        <f>('Total Revenues by County'!AB124/'Total Revenues by County'!AB$4)</f>
        <v>0</v>
      </c>
      <c r="AC124" s="55">
        <f>('Total Revenues by County'!AC124/'Total Revenues by County'!AC$4)</f>
        <v>0</v>
      </c>
      <c r="AD124" s="55">
        <f>('Total Revenues by County'!AD124/'Total Revenues by County'!AD$4)</f>
        <v>0</v>
      </c>
      <c r="AE124" s="55">
        <f>('Total Revenues by County'!AE124/'Total Revenues by County'!AE$4)</f>
        <v>0</v>
      </c>
      <c r="AF124" s="55">
        <f>('Total Revenues by County'!AF124/'Total Revenues by County'!AF$4)</f>
        <v>0</v>
      </c>
      <c r="AG124" s="55">
        <f>('Total Revenues by County'!AG124/'Total Revenues by County'!AG$4)</f>
        <v>0</v>
      </c>
      <c r="AH124" s="55">
        <f>('Total Revenues by County'!AH124/'Total Revenues by County'!AH$4)</f>
        <v>0</v>
      </c>
      <c r="AI124" s="55">
        <f>('Total Revenues by County'!AI124/'Total Revenues by County'!AI$4)</f>
        <v>0</v>
      </c>
      <c r="AJ124" s="55">
        <f>('Total Revenues by County'!AJ124/'Total Revenues by County'!AJ$4)</f>
        <v>0</v>
      </c>
      <c r="AK124" s="55">
        <f>('Total Revenues by County'!AK124/'Total Revenues by County'!AK$4)</f>
        <v>0</v>
      </c>
      <c r="AL124" s="55">
        <f>('Total Revenues by County'!AL124/'Total Revenues by County'!AL$4)</f>
        <v>7.9622631920925488E-2</v>
      </c>
      <c r="AM124" s="55">
        <f>('Total Revenues by County'!AM124/'Total Revenues by County'!AM$4)</f>
        <v>0</v>
      </c>
      <c r="AN124" s="55">
        <f>('Total Revenues by County'!AN124/'Total Revenues by County'!AN$4)</f>
        <v>2.2515242080095637</v>
      </c>
      <c r="AO124" s="55">
        <f>('Total Revenues by County'!AO124/'Total Revenues by County'!AO$4)</f>
        <v>0.40178942987931754</v>
      </c>
      <c r="AP124" s="55">
        <f>('Total Revenues by County'!AP124/'Total Revenues by County'!AP$4)</f>
        <v>10.346423692745166</v>
      </c>
      <c r="AQ124" s="55">
        <f>('Total Revenues by County'!AQ124/'Total Revenues by County'!AQ$4)</f>
        <v>0</v>
      </c>
      <c r="AR124" s="55">
        <f>('Total Revenues by County'!AR124/'Total Revenues by County'!AR$4)</f>
        <v>0</v>
      </c>
      <c r="AS124" s="55">
        <f>('Total Revenues by County'!AS124/'Total Revenues by County'!AS$4)</f>
        <v>0</v>
      </c>
      <c r="AT124" s="55">
        <f>('Total Revenues by County'!AT124/'Total Revenues by County'!AT$4)</f>
        <v>0</v>
      </c>
      <c r="AU124" s="55">
        <f>('Total Revenues by County'!AU124/'Total Revenues by County'!AU$4)</f>
        <v>0</v>
      </c>
      <c r="AV124" s="55">
        <f>('Total Revenues by County'!AV124/'Total Revenues by County'!AV$4)</f>
        <v>0</v>
      </c>
      <c r="AW124" s="55">
        <f>('Total Revenues by County'!AW124/'Total Revenues by County'!AW$4)</f>
        <v>0</v>
      </c>
      <c r="AX124" s="55">
        <f>('Total Revenues by County'!AX124/'Total Revenues by County'!AX$4)</f>
        <v>0</v>
      </c>
      <c r="AY124" s="55">
        <f>('Total Revenues by County'!AY124/'Total Revenues by County'!AY$4)</f>
        <v>0</v>
      </c>
      <c r="AZ124" s="55">
        <f>('Total Revenues by County'!AZ124/'Total Revenues by County'!AZ$4)</f>
        <v>7.0750393520657748E-2</v>
      </c>
      <c r="BA124" s="55">
        <f>('Total Revenues by County'!BA124/'Total Revenues by County'!BA$4)</f>
        <v>0</v>
      </c>
      <c r="BB124" s="55">
        <f>('Total Revenues by County'!BB124/'Total Revenues by County'!BB$4)</f>
        <v>0</v>
      </c>
      <c r="BC124" s="55">
        <f>('Total Revenues by County'!BC124/'Total Revenues by County'!BC$4)</f>
        <v>3.9802755379134522</v>
      </c>
      <c r="BD124" s="55">
        <f>('Total Revenues by County'!BD124/'Total Revenues by County'!BD$4)</f>
        <v>4.6393416169114091E-2</v>
      </c>
      <c r="BE124" s="55">
        <f>('Total Revenues by County'!BE124/'Total Revenues by County'!BE$4)</f>
        <v>0</v>
      </c>
      <c r="BF124" s="55">
        <f>('Total Revenues by County'!BF124/'Total Revenues by County'!BF$4)</f>
        <v>0</v>
      </c>
      <c r="BG124" s="55">
        <f>('Total Revenues by County'!BG124/'Total Revenues by County'!BG$4)</f>
        <v>0</v>
      </c>
      <c r="BH124" s="55">
        <f>('Total Revenues by County'!BH124/'Total Revenues by County'!BH$4)</f>
        <v>0.16996268263372055</v>
      </c>
      <c r="BI124" s="55">
        <f>('Total Revenues by County'!BI124/'Total Revenues by County'!BI$4)</f>
        <v>0</v>
      </c>
      <c r="BJ124" s="55">
        <f>('Total Revenues by County'!BJ124/'Total Revenues by County'!BJ$4)</f>
        <v>0</v>
      </c>
      <c r="BK124" s="55">
        <f>('Total Revenues by County'!BK124/'Total Revenues by County'!BK$4)</f>
        <v>0</v>
      </c>
      <c r="BL124" s="55">
        <f>('Total Revenues by County'!BL124/'Total Revenues by County'!BL$4)</f>
        <v>0</v>
      </c>
      <c r="BM124" s="55">
        <f>('Total Revenues by County'!BM124/'Total Revenues by County'!BM$4)</f>
        <v>0</v>
      </c>
      <c r="BN124" s="55">
        <f>('Total Revenues by County'!BN124/'Total Revenues by County'!BN$4)</f>
        <v>2.0319737642869997</v>
      </c>
      <c r="BO124" s="55">
        <f>('Total Revenues by County'!BO124/'Total Revenues by County'!BO$4)</f>
        <v>0</v>
      </c>
      <c r="BP124" s="55">
        <f>('Total Revenues by County'!BP124/'Total Revenues by County'!BP$4)</f>
        <v>0</v>
      </c>
      <c r="BQ124" s="17">
        <f>('Total Revenues by County'!BQ124/'Total Revenues by County'!BQ$4)</f>
        <v>0</v>
      </c>
    </row>
    <row r="125" spans="1:69" ht="15.75" x14ac:dyDescent="0.25">
      <c r="A125" s="19" t="s">
        <v>121</v>
      </c>
      <c r="B125" s="20"/>
      <c r="C125" s="21"/>
      <c r="D125" s="54">
        <f>('Total Revenues by County'!D125/'Total Revenues by County'!D$4)</f>
        <v>244.10975353365461</v>
      </c>
      <c r="E125" s="54">
        <f>('Total Revenues by County'!E125/'Total Revenues by County'!E$4)</f>
        <v>635.44632122441453</v>
      </c>
      <c r="F125" s="54">
        <f>('Total Revenues by County'!F125/'Total Revenues by County'!F$4)</f>
        <v>420.91889346883659</v>
      </c>
      <c r="G125" s="54">
        <f>('Total Revenues by County'!G125/'Total Revenues by County'!G$4)</f>
        <v>126.65329593267882</v>
      </c>
      <c r="H125" s="54">
        <f>('Total Revenues by County'!H125/'Total Revenues by County'!H$4)</f>
        <v>349.29321501133654</v>
      </c>
      <c r="I125" s="54">
        <f>('Total Revenues by County'!I125/'Total Revenues by County'!I$4)</f>
        <v>578.06684644630127</v>
      </c>
      <c r="J125" s="54">
        <f>('Total Revenues by County'!J125/'Total Revenues by County'!J$4)</f>
        <v>22.572102564102565</v>
      </c>
      <c r="K125" s="54">
        <f>('Total Revenues by County'!K125/'Total Revenues by County'!K$4)</f>
        <v>811.181931265549</v>
      </c>
      <c r="L125" s="54">
        <f>('Total Revenues by County'!L125/'Total Revenues by County'!L$4)</f>
        <v>367.57127786116854</v>
      </c>
      <c r="M125" s="54">
        <f>('Total Revenues by County'!M125/'Total Revenues by County'!M$4)</f>
        <v>158.36615932727321</v>
      </c>
      <c r="N125" s="54">
        <f>('Total Revenues by County'!N125/'Total Revenues by County'!N$4)</f>
        <v>767.06848096541432</v>
      </c>
      <c r="O125" s="54">
        <f>('Total Revenues by County'!O125/'Total Revenues by County'!O$4)</f>
        <v>118.82618353052672</v>
      </c>
      <c r="P125" s="54">
        <f>('Total Revenues by County'!P125/'Total Revenues by County'!P$4)</f>
        <v>317.94744994549939</v>
      </c>
      <c r="Q125" s="54">
        <f>('Total Revenues by County'!Q125/'Total Revenues by County'!Q$4)</f>
        <v>105.6624649859944</v>
      </c>
      <c r="R125" s="54">
        <f>('Total Revenues by County'!R125/'Total Revenues by County'!R$4)</f>
        <v>252.0696662511466</v>
      </c>
      <c r="S125" s="54">
        <f>('Total Revenues by County'!S125/'Total Revenues by County'!S$4)</f>
        <v>132.55139190770774</v>
      </c>
      <c r="T125" s="54">
        <f>('Total Revenues by County'!T125/'Total Revenues by County'!T$4)</f>
        <v>610.22633994285218</v>
      </c>
      <c r="U125" s="54">
        <f>('Total Revenues by County'!U125/'Total Revenues by County'!U$4)</f>
        <v>81.836534523270601</v>
      </c>
      <c r="V125" s="54">
        <f>('Total Revenues by County'!V125/'Total Revenues by County'!V$4)</f>
        <v>128.36891197827498</v>
      </c>
      <c r="W125" s="54">
        <f>('Total Revenues by County'!W125/'Total Revenues by County'!W$4)</f>
        <v>649.72407637379695</v>
      </c>
      <c r="X125" s="54">
        <f>('Total Revenues by County'!X125/'Total Revenues by County'!X$4)</f>
        <v>119.86856206266154</v>
      </c>
      <c r="Y125" s="54">
        <f>('Total Revenues by County'!Y125/'Total Revenues by County'!Y$4)</f>
        <v>83.113386039597273</v>
      </c>
      <c r="Z125" s="54">
        <f>('Total Revenues by County'!Z125/'Total Revenues by County'!Z$4)</f>
        <v>122.87660019472793</v>
      </c>
      <c r="AA125" s="54">
        <f>('Total Revenues by County'!AA125/'Total Revenues by County'!AA$4)</f>
        <v>240.02156361778231</v>
      </c>
      <c r="AB125" s="54">
        <f>('Total Revenues by County'!AB125/'Total Revenues by County'!AB$4)</f>
        <v>282.37226961765964</v>
      </c>
      <c r="AC125" s="54">
        <f>('Total Revenues by County'!AC125/'Total Revenues by County'!AC$4)</f>
        <v>142.63259976109975</v>
      </c>
      <c r="AD125" s="54">
        <f>('Total Revenues by County'!AD125/'Total Revenues by County'!AD$4)</f>
        <v>426.53396690275019</v>
      </c>
      <c r="AE125" s="54">
        <f>('Total Revenues by County'!AE125/'Total Revenues by County'!AE$4)</f>
        <v>61.477041200381393</v>
      </c>
      <c r="AF125" s="54">
        <f>('Total Revenues by County'!AF125/'Total Revenues by County'!AF$4)</f>
        <v>505.99356652273451</v>
      </c>
      <c r="AG125" s="54">
        <f>('Total Revenues by County'!AG125/'Total Revenues by County'!AG$4)</f>
        <v>113.7509347485225</v>
      </c>
      <c r="AH125" s="54">
        <f>('Total Revenues by County'!AH125/'Total Revenues by County'!AH$4)</f>
        <v>201.51825757062531</v>
      </c>
      <c r="AI125" s="54">
        <f>('Total Revenues by County'!AI125/'Total Revenues by County'!AI$4)</f>
        <v>93.273393461104845</v>
      </c>
      <c r="AJ125" s="54">
        <f>('Total Revenues by County'!AJ125/'Total Revenues by County'!AJ$4)</f>
        <v>190.43548327369069</v>
      </c>
      <c r="AK125" s="54">
        <f>('Total Revenues by County'!AK125/'Total Revenues by County'!AK$4)</f>
        <v>796.42730390429801</v>
      </c>
      <c r="AL125" s="54">
        <f>('Total Revenues by County'!AL125/'Total Revenues by County'!AL$4)</f>
        <v>118.92766990819894</v>
      </c>
      <c r="AM125" s="54">
        <f>('Total Revenues by County'!AM125/'Total Revenues by County'!AM$4)</f>
        <v>159.07629714957966</v>
      </c>
      <c r="AN125" s="54">
        <f>('Total Revenues by County'!AN125/'Total Revenues by County'!AN$4)</f>
        <v>128.3329348475792</v>
      </c>
      <c r="AO125" s="54">
        <f>('Total Revenues by County'!AO125/'Total Revenues by County'!AO$4)</f>
        <v>129.09560965459841</v>
      </c>
      <c r="AP125" s="54">
        <f>('Total Revenues by County'!AP125/'Total Revenues by County'!AP$4)</f>
        <v>750.9887155278426</v>
      </c>
      <c r="AQ125" s="54">
        <f>('Total Revenues by County'!AQ125/'Total Revenues by County'!AQ$4)</f>
        <v>245.19855238256218</v>
      </c>
      <c r="AR125" s="54">
        <f>('Total Revenues by County'!AR125/'Total Revenues by County'!AR$4)</f>
        <v>586.51532279008734</v>
      </c>
      <c r="AS125" s="54">
        <f>('Total Revenues by County'!AS125/'Total Revenues by County'!AS$4)</f>
        <v>1514.3415376271253</v>
      </c>
      <c r="AT125" s="54">
        <f>('Total Revenues by County'!AT125/'Total Revenues by County'!AT$4)</f>
        <v>831.74298809686684</v>
      </c>
      <c r="AU125" s="54">
        <f>('Total Revenues by County'!AU125/'Total Revenues by County'!AU$4)</f>
        <v>100.21898955179093</v>
      </c>
      <c r="AV125" s="54">
        <f>('Total Revenues by County'!AV125/'Total Revenues by County'!AV$4)</f>
        <v>462.08903783831613</v>
      </c>
      <c r="AW125" s="54">
        <f>('Total Revenues by County'!AW125/'Total Revenues by County'!AW$4)</f>
        <v>104.06430643064306</v>
      </c>
      <c r="AX125" s="54">
        <f>('Total Revenues by County'!AX125/'Total Revenues by County'!AX$4)</f>
        <v>466.0147414036839</v>
      </c>
      <c r="AY125" s="54">
        <f>('Total Revenues by County'!AY125/'Total Revenues by County'!AY$4)</f>
        <v>313.54560172692931</v>
      </c>
      <c r="AZ125" s="54">
        <f>('Total Revenues by County'!AZ125/'Total Revenues by County'!AZ$4)</f>
        <v>577.01665436993517</v>
      </c>
      <c r="BA125" s="54">
        <f>('Total Revenues by County'!BA125/'Total Revenues by County'!BA$4)</f>
        <v>358.5335734898224</v>
      </c>
      <c r="BB125" s="54">
        <f>('Total Revenues by County'!BB125/'Total Revenues by County'!BB$4)</f>
        <v>512.74830831538543</v>
      </c>
      <c r="BC125" s="54">
        <f>('Total Revenues by County'!BC125/'Total Revenues by County'!BC$4)</f>
        <v>300.26968169474918</v>
      </c>
      <c r="BD125" s="54">
        <f>('Total Revenues by County'!BD125/'Total Revenues by County'!BD$4)</f>
        <v>333.13666559087733</v>
      </c>
      <c r="BE125" s="54">
        <f>('Total Revenues by County'!BE125/'Total Revenues by County'!BE$4)</f>
        <v>521.95048911012998</v>
      </c>
      <c r="BF125" s="54">
        <f>('Total Revenues by County'!BF125/'Total Revenues by County'!BF$4)</f>
        <v>182.32239217535613</v>
      </c>
      <c r="BG125" s="54">
        <f>('Total Revenues by County'!BG125/'Total Revenues by County'!BG$4)</f>
        <v>113.02230927780568</v>
      </c>
      <c r="BH125" s="54">
        <f>('Total Revenues by County'!BH125/'Total Revenues by County'!BH$4)</f>
        <v>720.5734329868651</v>
      </c>
      <c r="BI125" s="54">
        <f>('Total Revenues by County'!BI125/'Total Revenues by County'!BI$4)</f>
        <v>235.08797117700217</v>
      </c>
      <c r="BJ125" s="54">
        <f>('Total Revenues by County'!BJ125/'Total Revenues by County'!BJ$4)</f>
        <v>146.66473988439307</v>
      </c>
      <c r="BK125" s="54">
        <f>('Total Revenues by County'!BK125/'Total Revenues by County'!BK$4)</f>
        <v>88.433515438858265</v>
      </c>
      <c r="BL125" s="54">
        <f>('Total Revenues by County'!BL125/'Total Revenues by County'!BL$4)</f>
        <v>53.94284448382809</v>
      </c>
      <c r="BM125" s="54">
        <f>('Total Revenues by County'!BM125/'Total Revenues by County'!BM$4)</f>
        <v>75.220856131316381</v>
      </c>
      <c r="BN125" s="54">
        <f>('Total Revenues by County'!BN125/'Total Revenues by County'!BN$4)</f>
        <v>337.10726395238106</v>
      </c>
      <c r="BO125" s="54">
        <f>('Total Revenues by County'!BO125/'Total Revenues by County'!BO$4)</f>
        <v>255.00552378476735</v>
      </c>
      <c r="BP125" s="54">
        <f>('Total Revenues by County'!BP125/'Total Revenues by County'!BP$4)</f>
        <v>87.448122377050666</v>
      </c>
      <c r="BQ125" s="60">
        <f>('Total Revenues by County'!BQ125/'Total Revenues by County'!BQ$4)</f>
        <v>95.413962082262216</v>
      </c>
    </row>
    <row r="126" spans="1:69" x14ac:dyDescent="0.25">
      <c r="A126" s="13"/>
      <c r="B126" s="14">
        <v>341.1</v>
      </c>
      <c r="C126" s="15" t="s">
        <v>122</v>
      </c>
      <c r="D126" s="55">
        <f>('Total Revenues by County'!D126/'Total Revenues by County'!D$4)</f>
        <v>4.1882621211631141</v>
      </c>
      <c r="E126" s="55">
        <f>('Total Revenues by County'!E126/'Total Revenues by County'!E$4)</f>
        <v>2.7419509496588605</v>
      </c>
      <c r="F126" s="55">
        <f>('Total Revenues by County'!F126/'Total Revenues by County'!F$4)</f>
        <v>0</v>
      </c>
      <c r="G126" s="55">
        <f>('Total Revenues by County'!G126/'Total Revenues by County'!G$4)</f>
        <v>2.700350631136045</v>
      </c>
      <c r="H126" s="55">
        <f>('Total Revenues by County'!H126/'Total Revenues by County'!H$4)</f>
        <v>0.4220337298666117</v>
      </c>
      <c r="I126" s="55">
        <f>('Total Revenues by County'!I126/'Total Revenues by County'!I$4)</f>
        <v>4.0095740092193317</v>
      </c>
      <c r="J126" s="55">
        <f>('Total Revenues by County'!J126/'Total Revenues by County'!J$4)</f>
        <v>1.7387350427350428</v>
      </c>
      <c r="K126" s="55">
        <f>('Total Revenues by County'!K126/'Total Revenues by County'!K$4)</f>
        <v>7.7119666454137441</v>
      </c>
      <c r="L126" s="55">
        <f>('Total Revenues by County'!L126/'Total Revenues by County'!L$4)</f>
        <v>7.8966340026622106</v>
      </c>
      <c r="M126" s="55">
        <f>('Total Revenues by County'!M126/'Total Revenues by County'!M$4)</f>
        <v>4.3379089932674928</v>
      </c>
      <c r="N126" s="55">
        <f>('Total Revenues by County'!N126/'Total Revenues by County'!N$4)</f>
        <v>4.2419600646927096</v>
      </c>
      <c r="O126" s="55">
        <f>('Total Revenues by County'!O126/'Total Revenues by County'!O$4)</f>
        <v>2.0760243443751758</v>
      </c>
      <c r="P126" s="55">
        <f>('Total Revenues by County'!P126/'Total Revenues by County'!P$4)</f>
        <v>29.588118868682233</v>
      </c>
      <c r="Q126" s="55">
        <f>('Total Revenues by County'!Q126/'Total Revenues by County'!Q$4)</f>
        <v>2.5683229813664594</v>
      </c>
      <c r="R126" s="55">
        <f>('Total Revenues by County'!R126/'Total Revenues by County'!R$4)</f>
        <v>5.139772662363626</v>
      </c>
      <c r="S126" s="55">
        <f>('Total Revenues by County'!S126/'Total Revenues by County'!S$4)</f>
        <v>6.4881499749205815</v>
      </c>
      <c r="T126" s="55">
        <f>('Total Revenues by County'!T126/'Total Revenues by County'!T$4)</f>
        <v>8.5250671053770883</v>
      </c>
      <c r="U126" s="55">
        <f>('Total Revenues by County'!U126/'Total Revenues by County'!U$4)</f>
        <v>1.9667809178900171</v>
      </c>
      <c r="V126" s="55">
        <f>('Total Revenues by County'!V126/'Total Revenues by County'!V$4)</f>
        <v>4.7239506464372161</v>
      </c>
      <c r="W126" s="55">
        <f>('Total Revenues by County'!W126/'Total Revenues by County'!W$4)</f>
        <v>5.1233312635827382</v>
      </c>
      <c r="X126" s="55">
        <f>('Total Revenues by County'!X126/'Total Revenues by County'!X$4)</f>
        <v>3.9916157095127027</v>
      </c>
      <c r="Y126" s="55">
        <f>('Total Revenues by County'!Y126/'Total Revenues by County'!Y$4)</f>
        <v>3.4569227650516927</v>
      </c>
      <c r="Z126" s="55">
        <f>('Total Revenues by County'!Z126/'Total Revenues by County'!Z$4)</f>
        <v>2.7212505859868017</v>
      </c>
      <c r="AA126" s="55">
        <f>('Total Revenues by County'!AA126/'Total Revenues by County'!AA$4)</f>
        <v>2.4962442514052121</v>
      </c>
      <c r="AB126" s="55">
        <f>('Total Revenues by County'!AB126/'Total Revenues by County'!AB$4)</f>
        <v>6.199388811075484</v>
      </c>
      <c r="AC126" s="55">
        <f>('Total Revenues by County'!AC126/'Total Revenues by County'!AC$4)</f>
        <v>5.5748587856578871</v>
      </c>
      <c r="AD126" s="55">
        <f>('Total Revenues by County'!AD126/'Total Revenues by County'!AD$4)</f>
        <v>2.7009947723201431</v>
      </c>
      <c r="AE126" s="55">
        <f>('Total Revenues by County'!AE126/'Total Revenues by County'!AE$4)</f>
        <v>2.5857379434937524</v>
      </c>
      <c r="AF126" s="55">
        <f>('Total Revenues by County'!AF126/'Total Revenues by County'!AF$4)</f>
        <v>6.8831831222650477</v>
      </c>
      <c r="AG126" s="55">
        <f>('Total Revenues by County'!AG126/'Total Revenues by County'!AG$4)</f>
        <v>2.7450247256060787</v>
      </c>
      <c r="AH126" s="55">
        <f>('Total Revenues by County'!AH126/'Total Revenues by County'!AH$4)</f>
        <v>0</v>
      </c>
      <c r="AI126" s="55">
        <f>('Total Revenues by County'!AI126/'Total Revenues by County'!AI$4)</f>
        <v>3.1540022547914317</v>
      </c>
      <c r="AJ126" s="55">
        <f>('Total Revenues by County'!AJ126/'Total Revenues by County'!AJ$4)</f>
        <v>3.3928738549791784</v>
      </c>
      <c r="AK126" s="55">
        <f>('Total Revenues by County'!AK126/'Total Revenues by County'!AK$4)</f>
        <v>4.2017037465616385</v>
      </c>
      <c r="AL126" s="55">
        <f>('Total Revenues by County'!AL126/'Total Revenues by County'!AL$4)</f>
        <v>3.0161278027638327</v>
      </c>
      <c r="AM126" s="55">
        <f>('Total Revenues by County'!AM126/'Total Revenues by County'!AM$4)</f>
        <v>4.5896424107252276</v>
      </c>
      <c r="AN126" s="55">
        <f>('Total Revenues by County'!AN126/'Total Revenues by County'!AN$4)</f>
        <v>0</v>
      </c>
      <c r="AO126" s="55">
        <f>('Total Revenues by County'!AO126/'Total Revenues by County'!AO$4)</f>
        <v>7.5672596754057428</v>
      </c>
      <c r="AP126" s="55">
        <f>('Total Revenues by County'!AP126/'Total Revenues by County'!AP$4)</f>
        <v>3.7733162347095868</v>
      </c>
      <c r="AQ126" s="55">
        <f>('Total Revenues by County'!AQ126/'Total Revenues by County'!AQ$4)</f>
        <v>5.5938491350817827</v>
      </c>
      <c r="AR126" s="55">
        <f>('Total Revenues by County'!AR126/'Total Revenues by County'!AR$4)</f>
        <v>3.4455159310542789</v>
      </c>
      <c r="AS126" s="55">
        <f>('Total Revenues by County'!AS126/'Total Revenues by County'!AS$4)</f>
        <v>3.5989199894089903</v>
      </c>
      <c r="AT126" s="55">
        <f>('Total Revenues by County'!AT126/'Total Revenues by County'!AT$4)</f>
        <v>1.0671774524558764</v>
      </c>
      <c r="AU126" s="55">
        <f>('Total Revenues by County'!AU126/'Total Revenues by County'!AU$4)</f>
        <v>4.6046866901273971</v>
      </c>
      <c r="AV126" s="55">
        <f>('Total Revenues by County'!AV126/'Total Revenues by County'!AV$4)</f>
        <v>6.4731780424948289</v>
      </c>
      <c r="AW126" s="55">
        <f>('Total Revenues by County'!AW126/'Total Revenues by County'!AW$4)</f>
        <v>3.7560256025602561</v>
      </c>
      <c r="AX126" s="55">
        <f>('Total Revenues by County'!AX126/'Total Revenues by County'!AX$4)</f>
        <v>4.8071714795332454</v>
      </c>
      <c r="AY126" s="55">
        <f>('Total Revenues by County'!AY126/'Total Revenues by County'!AY$4)</f>
        <v>5.1919534026834393</v>
      </c>
      <c r="AZ126" s="55">
        <f>('Total Revenues by County'!AZ126/'Total Revenues by County'!AZ$4)</f>
        <v>4.9872831091389207</v>
      </c>
      <c r="BA126" s="55">
        <f>('Total Revenues by County'!BA126/'Total Revenues by County'!BA$4)</f>
        <v>4.6435462247442958</v>
      </c>
      <c r="BB126" s="55">
        <f>('Total Revenues by County'!BB126/'Total Revenues by County'!BB$4)</f>
        <v>2.8431921286749544</v>
      </c>
      <c r="BC126" s="55">
        <f>('Total Revenues by County'!BC126/'Total Revenues by County'!BC$4)</f>
        <v>3.819980235677094</v>
      </c>
      <c r="BD126" s="55">
        <f>('Total Revenues by County'!BD126/'Total Revenues by County'!BD$4)</f>
        <v>2.8279409391641117</v>
      </c>
      <c r="BE126" s="55">
        <f>('Total Revenues by County'!BE126/'Total Revenues by County'!BE$4)</f>
        <v>5.2230594772651928</v>
      </c>
      <c r="BF126" s="55">
        <f>('Total Revenues by County'!BF126/'Total Revenues by County'!BF$4)</f>
        <v>4.4551692111638692</v>
      </c>
      <c r="BG126" s="55">
        <f>('Total Revenues by County'!BG126/'Total Revenues by County'!BG$4)</f>
        <v>4.7210448431678254</v>
      </c>
      <c r="BH126" s="55">
        <f>('Total Revenues by County'!BH126/'Total Revenues by County'!BH$4)</f>
        <v>5.6038877527355524</v>
      </c>
      <c r="BI126" s="55">
        <f>('Total Revenues by County'!BI126/'Total Revenues by County'!BI$4)</f>
        <v>4.5718540492716189</v>
      </c>
      <c r="BJ126" s="55">
        <f>('Total Revenues by County'!BJ126/'Total Revenues by County'!BJ$4)</f>
        <v>2.0776386212802396</v>
      </c>
      <c r="BK126" s="55">
        <f>('Total Revenues by County'!BK126/'Total Revenues by County'!BK$4)</f>
        <v>0.20025992154220115</v>
      </c>
      <c r="BL126" s="55">
        <f>('Total Revenues by County'!BL126/'Total Revenues by County'!BL$4)</f>
        <v>2.5835622507753655</v>
      </c>
      <c r="BM126" s="55">
        <f>('Total Revenues by County'!BM126/'Total Revenues by County'!BM$4)</f>
        <v>1.311361441905375</v>
      </c>
      <c r="BN126" s="55">
        <f>('Total Revenues by County'!BN126/'Total Revenues by County'!BN$4)</f>
        <v>5.1046254192841385</v>
      </c>
      <c r="BO126" s="55">
        <f>('Total Revenues by County'!BO126/'Total Revenues by County'!BO$4)</f>
        <v>0</v>
      </c>
      <c r="BP126" s="55">
        <f>('Total Revenues by County'!BP126/'Total Revenues by County'!BP$4)</f>
        <v>40.585106189706231</v>
      </c>
      <c r="BQ126" s="17">
        <f>('Total Revenues by County'!BQ126/'Total Revenues by County'!BQ$4)</f>
        <v>0</v>
      </c>
    </row>
    <row r="127" spans="1:69" x14ac:dyDescent="0.25">
      <c r="A127" s="13"/>
      <c r="B127" s="14">
        <v>341.15</v>
      </c>
      <c r="C127" s="15" t="s">
        <v>123</v>
      </c>
      <c r="D127" s="55">
        <f>('Total Revenues by County'!D127/'Total Revenues by County'!D$4)</f>
        <v>0</v>
      </c>
      <c r="E127" s="55">
        <f>('Total Revenues by County'!E127/'Total Revenues by County'!E$4)</f>
        <v>0</v>
      </c>
      <c r="F127" s="55">
        <f>('Total Revenues by County'!F127/'Total Revenues by County'!F$4)</f>
        <v>0</v>
      </c>
      <c r="G127" s="55">
        <f>('Total Revenues by County'!G127/'Total Revenues by County'!G$4)</f>
        <v>1.0741935483870968</v>
      </c>
      <c r="H127" s="55">
        <f>('Total Revenues by County'!H127/'Total Revenues by County'!H$4)</f>
        <v>2.4484408586319604</v>
      </c>
      <c r="I127" s="55">
        <f>('Total Revenues by County'!I127/'Total Revenues by County'!I$4)</f>
        <v>0.42561322055345735</v>
      </c>
      <c r="J127" s="55">
        <f>('Total Revenues by County'!J127/'Total Revenues by County'!J$4)</f>
        <v>1.051897435897436</v>
      </c>
      <c r="K127" s="55">
        <f>('Total Revenues by County'!K127/'Total Revenues by County'!K$4)</f>
        <v>0</v>
      </c>
      <c r="L127" s="55">
        <f>('Total Revenues by County'!L127/'Total Revenues by County'!L$4)</f>
        <v>0</v>
      </c>
      <c r="M127" s="55">
        <f>('Total Revenues by County'!M127/'Total Revenues by County'!M$4)</f>
        <v>0</v>
      </c>
      <c r="N127" s="55">
        <f>('Total Revenues by County'!N127/'Total Revenues by County'!N$4)</f>
        <v>2.5157906195571038</v>
      </c>
      <c r="O127" s="55">
        <f>('Total Revenues by County'!O127/'Total Revenues by County'!O$4)</f>
        <v>1.189572196472731</v>
      </c>
      <c r="P127" s="55">
        <f>('Total Revenues by County'!P127/'Total Revenues by County'!P$4)</f>
        <v>0</v>
      </c>
      <c r="Q127" s="55">
        <f>('Total Revenues by County'!Q127/'Total Revenues by County'!Q$4)</f>
        <v>0</v>
      </c>
      <c r="R127" s="55">
        <f>('Total Revenues by County'!R127/'Total Revenues by County'!R$4)</f>
        <v>0</v>
      </c>
      <c r="S127" s="55">
        <f>('Total Revenues by County'!S127/'Total Revenues by County'!S$4)</f>
        <v>0</v>
      </c>
      <c r="T127" s="55">
        <f>('Total Revenues by County'!T127/'Total Revenues by County'!T$4)</f>
        <v>0</v>
      </c>
      <c r="U127" s="55">
        <f>('Total Revenues by County'!U127/'Total Revenues by County'!U$4)</f>
        <v>4.8502877837418353E-3</v>
      </c>
      <c r="V127" s="55">
        <f>('Total Revenues by County'!V127/'Total Revenues by County'!V$4)</f>
        <v>0</v>
      </c>
      <c r="W127" s="55">
        <f>('Total Revenues by County'!W127/'Total Revenues by County'!W$4)</f>
        <v>0</v>
      </c>
      <c r="X127" s="55">
        <f>('Total Revenues by County'!X127/'Total Revenues by County'!X$4)</f>
        <v>1.4733656937527579</v>
      </c>
      <c r="Y127" s="55">
        <f>('Total Revenues by County'!Y127/'Total Revenues by County'!Y$4)</f>
        <v>0</v>
      </c>
      <c r="Z127" s="55">
        <f>('Total Revenues by County'!Z127/'Total Revenues by County'!Z$4)</f>
        <v>0</v>
      </c>
      <c r="AA127" s="55">
        <f>('Total Revenues by County'!AA127/'Total Revenues by County'!AA$4)</f>
        <v>0</v>
      </c>
      <c r="AB127" s="55">
        <f>('Total Revenues by County'!AB127/'Total Revenues by County'!AB$4)</f>
        <v>0</v>
      </c>
      <c r="AC127" s="55">
        <f>('Total Revenues by County'!AC127/'Total Revenues by County'!AC$4)</f>
        <v>0</v>
      </c>
      <c r="AD127" s="55">
        <f>('Total Revenues by County'!AD127/'Total Revenues by County'!AD$4)</f>
        <v>1.318144913953984</v>
      </c>
      <c r="AE127" s="55">
        <f>('Total Revenues by County'!AE127/'Total Revenues by County'!AE$4)</f>
        <v>0.76097756812365136</v>
      </c>
      <c r="AF127" s="55">
        <f>('Total Revenues by County'!AF127/'Total Revenues by County'!AF$4)</f>
        <v>0</v>
      </c>
      <c r="AG127" s="55">
        <f>('Total Revenues by County'!AG127/'Total Revenues by County'!AG$4)</f>
        <v>1.0706790495718248</v>
      </c>
      <c r="AH127" s="55">
        <f>('Total Revenues by County'!AH127/'Total Revenues by County'!AH$4)</f>
        <v>0</v>
      </c>
      <c r="AI127" s="55">
        <f>('Total Revenues by County'!AI127/'Total Revenues by County'!AI$4)</f>
        <v>2.3308906426155582</v>
      </c>
      <c r="AJ127" s="55">
        <f>('Total Revenues by County'!AJ127/'Total Revenues by County'!AJ$4)</f>
        <v>1.2645103300151155</v>
      </c>
      <c r="AK127" s="55">
        <f>('Total Revenues by County'!AK127/'Total Revenues by County'!AK$4)</f>
        <v>2.2727384388626173</v>
      </c>
      <c r="AL127" s="55">
        <f>('Total Revenues by County'!AL127/'Total Revenues by County'!AL$4)</f>
        <v>1.1261329935713844</v>
      </c>
      <c r="AM127" s="55">
        <f>('Total Revenues by County'!AM127/'Total Revenues by County'!AM$4)</f>
        <v>0</v>
      </c>
      <c r="AN127" s="55">
        <f>('Total Revenues by County'!AN127/'Total Revenues by County'!AN$4)</f>
        <v>0.25630603705917515</v>
      </c>
      <c r="AO127" s="55">
        <f>('Total Revenues by County'!AO127/'Total Revenues by County'!AO$4)</f>
        <v>0</v>
      </c>
      <c r="AP127" s="55">
        <f>('Total Revenues by County'!AP127/'Total Revenues by County'!AP$4)</f>
        <v>0</v>
      </c>
      <c r="AQ127" s="55">
        <f>('Total Revenues by County'!AQ127/'Total Revenues by County'!AQ$4)</f>
        <v>0</v>
      </c>
      <c r="AR127" s="55">
        <f>('Total Revenues by County'!AR127/'Total Revenues by County'!AR$4)</f>
        <v>1.9093412977214013</v>
      </c>
      <c r="AS127" s="55">
        <f>('Total Revenues by County'!AS127/'Total Revenues by County'!AS$4)</f>
        <v>0</v>
      </c>
      <c r="AT127" s="55">
        <f>('Total Revenues by County'!AT127/'Total Revenues by County'!AT$4)</f>
        <v>0</v>
      </c>
      <c r="AU127" s="55">
        <f>('Total Revenues by County'!AU127/'Total Revenues by County'!AU$4)</f>
        <v>1.5809122404997682</v>
      </c>
      <c r="AV127" s="55">
        <f>('Total Revenues by County'!AV127/'Total Revenues by County'!AV$4)</f>
        <v>0</v>
      </c>
      <c r="AW127" s="55">
        <f>('Total Revenues by County'!AW127/'Total Revenues by County'!AW$4)</f>
        <v>2.341134113411341</v>
      </c>
      <c r="AX127" s="55">
        <f>('Total Revenues by County'!AX127/'Total Revenues by County'!AX$4)</f>
        <v>1.6539326117233122</v>
      </c>
      <c r="AY127" s="55">
        <f>('Total Revenues by County'!AY127/'Total Revenues by County'!AY$4)</f>
        <v>0</v>
      </c>
      <c r="AZ127" s="55">
        <f>('Total Revenues by County'!AZ127/'Total Revenues by County'!AZ$4)</f>
        <v>0</v>
      </c>
      <c r="BA127" s="55">
        <f>('Total Revenues by County'!BA127/'Total Revenues by County'!BA$4)</f>
        <v>1.2312323944419696</v>
      </c>
      <c r="BB127" s="55">
        <f>('Total Revenues by County'!BB127/'Total Revenues by County'!BB$4)</f>
        <v>1.4737404286983029</v>
      </c>
      <c r="BC127" s="55">
        <f>('Total Revenues by County'!BC127/'Total Revenues by County'!BC$4)</f>
        <v>0</v>
      </c>
      <c r="BD127" s="55">
        <f>('Total Revenues by County'!BD127/'Total Revenues by County'!BD$4)</f>
        <v>1.0415792587811306</v>
      </c>
      <c r="BE127" s="55">
        <f>('Total Revenues by County'!BE127/'Total Revenues by County'!BE$4)</f>
        <v>0</v>
      </c>
      <c r="BF127" s="55">
        <f>('Total Revenues by County'!BF127/'Total Revenues by County'!BF$4)</f>
        <v>0</v>
      </c>
      <c r="BG127" s="55">
        <f>('Total Revenues by County'!BG127/'Total Revenues by County'!BG$4)</f>
        <v>1.9684816214359326</v>
      </c>
      <c r="BH127" s="55">
        <f>('Total Revenues by County'!BH127/'Total Revenues by County'!BH$4)</f>
        <v>2.0771884421580822</v>
      </c>
      <c r="BI127" s="55">
        <f>('Total Revenues by County'!BI127/'Total Revenues by County'!BI$4)</f>
        <v>0</v>
      </c>
      <c r="BJ127" s="55">
        <f>('Total Revenues by County'!BJ127/'Total Revenues by County'!BJ$4)</f>
        <v>0</v>
      </c>
      <c r="BK127" s="55">
        <f>('Total Revenues by County'!BK127/'Total Revenues by County'!BK$4)</f>
        <v>0</v>
      </c>
      <c r="BL127" s="55">
        <f>('Total Revenues by County'!BL127/'Total Revenues by County'!BL$4)</f>
        <v>1.03070447496677</v>
      </c>
      <c r="BM127" s="55">
        <f>('Total Revenues by County'!BM127/'Total Revenues by County'!BM$4)</f>
        <v>0</v>
      </c>
      <c r="BN127" s="55">
        <f>('Total Revenues by County'!BN127/'Total Revenues by County'!BN$4)</f>
        <v>2.6306821972814012</v>
      </c>
      <c r="BO127" s="55">
        <f>('Total Revenues by County'!BO127/'Total Revenues by County'!BO$4)</f>
        <v>3.0535482193917338</v>
      </c>
      <c r="BP127" s="55">
        <f>('Total Revenues by County'!BP127/'Total Revenues by County'!BP$4)</f>
        <v>0</v>
      </c>
      <c r="BQ127" s="17">
        <f>('Total Revenues by County'!BQ127/'Total Revenues by County'!BQ$4)</f>
        <v>3.641910347043702</v>
      </c>
    </row>
    <row r="128" spans="1:69" x14ac:dyDescent="0.25">
      <c r="A128" s="13"/>
      <c r="B128" s="14">
        <v>341.16</v>
      </c>
      <c r="C128" s="15" t="s">
        <v>124</v>
      </c>
      <c r="D128" s="55">
        <f>('Total Revenues by County'!D128/'Total Revenues by County'!D$4)</f>
        <v>0</v>
      </c>
      <c r="E128" s="55">
        <f>('Total Revenues by County'!E128/'Total Revenues by County'!E$4)</f>
        <v>1.018771897473723</v>
      </c>
      <c r="F128" s="55">
        <f>('Total Revenues by County'!F128/'Total Revenues by County'!F$4)</f>
        <v>0</v>
      </c>
      <c r="G128" s="55">
        <f>('Total Revenues by County'!G128/'Total Revenues by County'!G$4)</f>
        <v>0</v>
      </c>
      <c r="H128" s="55">
        <f>('Total Revenues by County'!H128/'Total Revenues by County'!H$4)</f>
        <v>0</v>
      </c>
      <c r="I128" s="55">
        <f>('Total Revenues by County'!I128/'Total Revenues by County'!I$4)</f>
        <v>1.3443428337373988</v>
      </c>
      <c r="J128" s="55">
        <f>('Total Revenues by County'!J128/'Total Revenues by County'!J$4)</f>
        <v>0.82776068376068379</v>
      </c>
      <c r="K128" s="55">
        <f>('Total Revenues by County'!K128/'Total Revenues by County'!K$4)</f>
        <v>0</v>
      </c>
      <c r="L128" s="55">
        <f>('Total Revenues by County'!L128/'Total Revenues by County'!L$4)</f>
        <v>0</v>
      </c>
      <c r="M128" s="55">
        <f>('Total Revenues by County'!M128/'Total Revenues by County'!M$4)</f>
        <v>1.6923322767401043</v>
      </c>
      <c r="N128" s="55">
        <f>('Total Revenues by County'!N128/'Total Revenues by County'!N$4)</f>
        <v>0</v>
      </c>
      <c r="O128" s="55">
        <f>('Total Revenues by County'!O128/'Total Revenues by County'!O$4)</f>
        <v>0</v>
      </c>
      <c r="P128" s="55">
        <f>('Total Revenues by County'!P128/'Total Revenues by County'!P$4)</f>
        <v>0</v>
      </c>
      <c r="Q128" s="55">
        <f>('Total Revenues by County'!Q128/'Total Revenues by County'!Q$4)</f>
        <v>1.2083181098526368</v>
      </c>
      <c r="R128" s="55">
        <f>('Total Revenues by County'!R128/'Total Revenues by County'!R$4)</f>
        <v>0</v>
      </c>
      <c r="S128" s="55">
        <f>('Total Revenues by County'!S128/'Total Revenues by County'!S$4)</f>
        <v>0</v>
      </c>
      <c r="T128" s="55">
        <f>('Total Revenues by County'!T128/'Total Revenues by County'!T$4)</f>
        <v>0</v>
      </c>
      <c r="U128" s="55">
        <f>('Total Revenues by County'!U128/'Total Revenues by County'!U$4)</f>
        <v>0.86410571471685094</v>
      </c>
      <c r="V128" s="55">
        <f>('Total Revenues by County'!V128/'Total Revenues by County'!V$4)</f>
        <v>1.0577365842139441</v>
      </c>
      <c r="W128" s="55">
        <f>('Total Revenues by County'!W128/'Total Revenues by County'!W$4)</f>
        <v>0</v>
      </c>
      <c r="X128" s="55">
        <f>('Total Revenues by County'!X128/'Total Revenues by County'!X$4)</f>
        <v>1.5507785412595347</v>
      </c>
      <c r="Y128" s="55">
        <f>('Total Revenues by County'!Y128/'Total Revenues by County'!Y$4)</f>
        <v>0</v>
      </c>
      <c r="Z128" s="55">
        <f>('Total Revenues by County'!Z128/'Total Revenues by County'!Z$4)</f>
        <v>0</v>
      </c>
      <c r="AA128" s="55">
        <f>('Total Revenues by County'!AA128/'Total Revenues by County'!AA$4)</f>
        <v>0</v>
      </c>
      <c r="AB128" s="55">
        <f>('Total Revenues by County'!AB128/'Total Revenues by County'!AB$4)</f>
        <v>0</v>
      </c>
      <c r="AC128" s="55">
        <f>('Total Revenues by County'!AC128/'Total Revenues by County'!AC$4)</f>
        <v>0</v>
      </c>
      <c r="AD128" s="55">
        <f>('Total Revenues by County'!AD128/'Total Revenues by County'!AD$4)</f>
        <v>1.0599401574649414</v>
      </c>
      <c r="AE128" s="55">
        <f>('Total Revenues by County'!AE128/'Total Revenues by County'!AE$4)</f>
        <v>0</v>
      </c>
      <c r="AF128" s="55">
        <f>('Total Revenues by County'!AF128/'Total Revenues by County'!AF$4)</f>
        <v>0</v>
      </c>
      <c r="AG128" s="55">
        <f>('Total Revenues by County'!AG128/'Total Revenues by County'!AG$4)</f>
        <v>0</v>
      </c>
      <c r="AH128" s="55">
        <f>('Total Revenues by County'!AH128/'Total Revenues by County'!AH$4)</f>
        <v>0</v>
      </c>
      <c r="AI128" s="55">
        <f>('Total Revenues by County'!AI128/'Total Revenues by County'!AI$4)</f>
        <v>0</v>
      </c>
      <c r="AJ128" s="55">
        <f>('Total Revenues by County'!AJ128/'Total Revenues by County'!AJ$4)</f>
        <v>1.3310284231114942</v>
      </c>
      <c r="AK128" s="55">
        <f>('Total Revenues by County'!AK128/'Total Revenues by County'!AK$4)</f>
        <v>1.7616888133248432</v>
      </c>
      <c r="AL128" s="55">
        <f>('Total Revenues by County'!AL128/'Total Revenues by County'!AL$4)</f>
        <v>1.1854025779800861</v>
      </c>
      <c r="AM128" s="55">
        <f>('Total Revenues by County'!AM128/'Total Revenues by County'!AM$4)</f>
        <v>1.022621994558957</v>
      </c>
      <c r="AN128" s="55">
        <f>('Total Revenues by County'!AN128/'Total Revenues by County'!AN$4)</f>
        <v>0.76545128511655713</v>
      </c>
      <c r="AO128" s="55">
        <f>('Total Revenues by County'!AO128/'Total Revenues by County'!AO$4)</f>
        <v>0.77647732001664582</v>
      </c>
      <c r="AP128" s="55">
        <f>('Total Revenues by County'!AP128/'Total Revenues by County'!AP$4)</f>
        <v>0</v>
      </c>
      <c r="AQ128" s="55">
        <f>('Total Revenues by County'!AQ128/'Total Revenues by County'!AQ$4)</f>
        <v>1.2376314129361943</v>
      </c>
      <c r="AR128" s="55">
        <f>('Total Revenues by County'!AR128/'Total Revenues by County'!AR$4)</f>
        <v>1.4955234489263112</v>
      </c>
      <c r="AS128" s="55">
        <f>('Total Revenues by County'!AS128/'Total Revenues by County'!AS$4)</f>
        <v>0</v>
      </c>
      <c r="AT128" s="55">
        <f>('Total Revenues by County'!AT128/'Total Revenues by County'!AT$4)</f>
        <v>2.3399917909426735</v>
      </c>
      <c r="AU128" s="55">
        <f>('Total Revenues by County'!AU128/'Total Revenues by County'!AU$4)</f>
        <v>1.6768966363859563</v>
      </c>
      <c r="AV128" s="55">
        <f>('Total Revenues by County'!AV128/'Total Revenues by County'!AV$4)</f>
        <v>1.572751103294953</v>
      </c>
      <c r="AW128" s="55">
        <f>('Total Revenues by County'!AW128/'Total Revenues by County'!AW$4)</f>
        <v>0</v>
      </c>
      <c r="AX128" s="55">
        <f>('Total Revenues by County'!AX128/'Total Revenues by County'!AX$4)</f>
        <v>1.7409813291260747</v>
      </c>
      <c r="AY128" s="55">
        <f>('Total Revenues by County'!AY128/'Total Revenues by County'!AY$4)</f>
        <v>0</v>
      </c>
      <c r="AZ128" s="55">
        <f>('Total Revenues by County'!AZ128/'Total Revenues by County'!AZ$4)</f>
        <v>1.2392423799402181</v>
      </c>
      <c r="BA128" s="55">
        <f>('Total Revenues by County'!BA128/'Total Revenues by County'!BA$4)</f>
        <v>0</v>
      </c>
      <c r="BB128" s="55">
        <f>('Total Revenues by County'!BB128/'Total Revenues by County'!BB$4)</f>
        <v>1.1350227267271986</v>
      </c>
      <c r="BC128" s="55">
        <f>('Total Revenues by County'!BC128/'Total Revenues by County'!BC$4)</f>
        <v>0</v>
      </c>
      <c r="BD128" s="55">
        <f>('Total Revenues by County'!BD128/'Total Revenues by County'!BD$4)</f>
        <v>1.0963907266957129</v>
      </c>
      <c r="BE128" s="55">
        <f>('Total Revenues by County'!BE128/'Total Revenues by County'!BE$4)</f>
        <v>0</v>
      </c>
      <c r="BF128" s="55">
        <f>('Total Revenues by County'!BF128/'Total Revenues by County'!BF$4)</f>
        <v>1.2245985262195407</v>
      </c>
      <c r="BG128" s="55">
        <f>('Total Revenues by County'!BG128/'Total Revenues by County'!BG$4)</f>
        <v>1.557434664270803</v>
      </c>
      <c r="BH128" s="55">
        <f>('Total Revenues by County'!BH128/'Total Revenues by County'!BH$4)</f>
        <v>1.6065047121081149</v>
      </c>
      <c r="BI128" s="55">
        <f>('Total Revenues by County'!BI128/'Total Revenues by County'!BI$4)</f>
        <v>0</v>
      </c>
      <c r="BJ128" s="55">
        <f>('Total Revenues by County'!BJ128/'Total Revenues by County'!BJ$4)</f>
        <v>1.4662277884821238</v>
      </c>
      <c r="BK128" s="55">
        <f>('Total Revenues by County'!BK128/'Total Revenues by County'!BK$4)</f>
        <v>0</v>
      </c>
      <c r="BL128" s="55">
        <f>('Total Revenues by County'!BL128/'Total Revenues by County'!BL$4)</f>
        <v>0</v>
      </c>
      <c r="BM128" s="55">
        <f>('Total Revenues by County'!BM128/'Total Revenues by County'!BM$4)</f>
        <v>0</v>
      </c>
      <c r="BN128" s="55">
        <f>('Total Revenues by County'!BN128/'Total Revenues by County'!BN$4)</f>
        <v>0</v>
      </c>
      <c r="BO128" s="55">
        <f>('Total Revenues by County'!BO128/'Total Revenues by County'!BO$4)</f>
        <v>0</v>
      </c>
      <c r="BP128" s="55">
        <f>('Total Revenues by County'!BP128/'Total Revenues by County'!BP$4)</f>
        <v>0</v>
      </c>
      <c r="BQ128" s="17">
        <f>('Total Revenues by County'!BQ128/'Total Revenues by County'!BQ$4)</f>
        <v>0</v>
      </c>
    </row>
    <row r="129" spans="1:69" x14ac:dyDescent="0.25">
      <c r="A129" s="13"/>
      <c r="B129" s="14">
        <v>341.2</v>
      </c>
      <c r="C129" s="15" t="s">
        <v>125</v>
      </c>
      <c r="D129" s="55">
        <f>('Total Revenues by County'!D129/'Total Revenues by County'!D$4)</f>
        <v>112.76787851343921</v>
      </c>
      <c r="E129" s="55">
        <f>('Total Revenues by County'!E129/'Total Revenues by County'!E$4)</f>
        <v>0</v>
      </c>
      <c r="F129" s="55">
        <f>('Total Revenues by County'!F129/'Total Revenues by County'!F$4)</f>
        <v>68.28196290242343</v>
      </c>
      <c r="G129" s="55">
        <f>('Total Revenues by County'!G129/'Total Revenues by County'!G$4)</f>
        <v>0</v>
      </c>
      <c r="H129" s="55">
        <f>('Total Revenues by County'!H129/'Total Revenues by County'!H$4)</f>
        <v>119.93360766761874</v>
      </c>
      <c r="I129" s="55">
        <f>('Total Revenues by County'!I129/'Total Revenues by County'!I$4)</f>
        <v>65.240671690885819</v>
      </c>
      <c r="J129" s="55">
        <f>('Total Revenues by County'!J129/'Total Revenues by County'!J$4)</f>
        <v>0</v>
      </c>
      <c r="K129" s="55">
        <f>('Total Revenues by County'!K129/'Total Revenues by County'!K$4)</f>
        <v>152.23100676342997</v>
      </c>
      <c r="L129" s="55">
        <f>('Total Revenues by County'!L129/'Total Revenues by County'!L$4)</f>
        <v>58.175281089807129</v>
      </c>
      <c r="M129" s="55">
        <f>('Total Revenues by County'!M129/'Total Revenues by County'!M$4)</f>
        <v>0</v>
      </c>
      <c r="N129" s="55">
        <f>('Total Revenues by County'!N129/'Total Revenues by County'!N$4)</f>
        <v>215.76841876088579</v>
      </c>
      <c r="O129" s="55">
        <f>('Total Revenues by County'!O129/'Total Revenues by County'!O$4)</f>
        <v>0</v>
      </c>
      <c r="P129" s="55">
        <f>('Total Revenues by County'!P129/'Total Revenues by County'!P$4)</f>
        <v>0</v>
      </c>
      <c r="Q129" s="55">
        <f>('Total Revenues by County'!Q129/'Total Revenues by County'!Q$4)</f>
        <v>0.48106199001339667</v>
      </c>
      <c r="R129" s="55">
        <f>('Total Revenues by County'!R129/'Total Revenues by County'!R$4)</f>
        <v>46.952694552431126</v>
      </c>
      <c r="S129" s="55">
        <f>('Total Revenues by County'!S129/'Total Revenues by County'!S$4)</f>
        <v>4.6588258652399261</v>
      </c>
      <c r="T129" s="55">
        <f>('Total Revenues by County'!T129/'Total Revenues by County'!T$4)</f>
        <v>0</v>
      </c>
      <c r="U129" s="55">
        <f>('Total Revenues by County'!U129/'Total Revenues by County'!U$4)</f>
        <v>0</v>
      </c>
      <c r="V129" s="55">
        <f>('Total Revenues by County'!V129/'Total Revenues by County'!V$4)</f>
        <v>0</v>
      </c>
      <c r="W129" s="55">
        <f>('Total Revenues by County'!W129/'Total Revenues by County'!W$4)</f>
        <v>0</v>
      </c>
      <c r="X129" s="55">
        <f>('Total Revenues by County'!X129/'Total Revenues by County'!X$4)</f>
        <v>0</v>
      </c>
      <c r="Y129" s="55">
        <f>('Total Revenues by County'!Y129/'Total Revenues by County'!Y$4)</f>
        <v>0</v>
      </c>
      <c r="Z129" s="55">
        <f>('Total Revenues by County'!Z129/'Total Revenues by County'!Z$4)</f>
        <v>0</v>
      </c>
      <c r="AA129" s="55">
        <f>('Total Revenues by County'!AA129/'Total Revenues by County'!AA$4)</f>
        <v>1.0481859989780276</v>
      </c>
      <c r="AB129" s="55">
        <f>('Total Revenues by County'!AB129/'Total Revenues by County'!AB$4)</f>
        <v>57.061188345738465</v>
      </c>
      <c r="AC129" s="55">
        <f>('Total Revenues by County'!AC129/'Total Revenues by County'!AC$4)</f>
        <v>0</v>
      </c>
      <c r="AD129" s="55">
        <f>('Total Revenues by County'!AD129/'Total Revenues by County'!AD$4)</f>
        <v>94.788916765509356</v>
      </c>
      <c r="AE129" s="55">
        <f>('Total Revenues by County'!AE129/'Total Revenues by County'!AE$4)</f>
        <v>0</v>
      </c>
      <c r="AF129" s="55">
        <f>('Total Revenues by County'!AF129/'Total Revenues by County'!AF$4)</f>
        <v>166.37004086127453</v>
      </c>
      <c r="AG129" s="55">
        <f>('Total Revenues by County'!AG129/'Total Revenues by County'!AG$4)</f>
        <v>0</v>
      </c>
      <c r="AH129" s="55">
        <f>('Total Revenues by County'!AH129/'Total Revenues by County'!AH$4)</f>
        <v>0</v>
      </c>
      <c r="AI129" s="55">
        <f>('Total Revenues by County'!AI129/'Total Revenues by County'!AI$4)</f>
        <v>0</v>
      </c>
      <c r="AJ129" s="55">
        <f>('Total Revenues by County'!AJ129/'Total Revenues by County'!AJ$4)</f>
        <v>77.107514972378112</v>
      </c>
      <c r="AK129" s="55">
        <f>('Total Revenues by County'!AK129/'Total Revenues by County'!AK$4)</f>
        <v>183.59804381062588</v>
      </c>
      <c r="AL129" s="55">
        <f>('Total Revenues by County'!AL129/'Total Revenues by County'!AL$4)</f>
        <v>21.568331718012104</v>
      </c>
      <c r="AM129" s="55">
        <f>('Total Revenues by County'!AM129/'Total Revenues by County'!AM$4)</f>
        <v>0</v>
      </c>
      <c r="AN129" s="55">
        <f>('Total Revenues by County'!AN129/'Total Revenues by County'!AN$4)</f>
        <v>0</v>
      </c>
      <c r="AO129" s="55">
        <f>('Total Revenues by County'!AO129/'Total Revenues by County'!AO$4)</f>
        <v>9.0823970037453183E-2</v>
      </c>
      <c r="AP129" s="55">
        <f>('Total Revenues by County'!AP129/'Total Revenues by County'!AP$4)</f>
        <v>208.10533000034073</v>
      </c>
      <c r="AQ129" s="55">
        <f>('Total Revenues by County'!AQ129/'Total Revenues by County'!AQ$4)</f>
        <v>80.668050093117174</v>
      </c>
      <c r="AR129" s="55">
        <f>('Total Revenues by County'!AR129/'Total Revenues by County'!AR$4)</f>
        <v>178.37137604395906</v>
      </c>
      <c r="AS129" s="55">
        <f>('Total Revenues by County'!AS129/'Total Revenues by County'!AS$4)</f>
        <v>8.4746078141942753</v>
      </c>
      <c r="AT129" s="55">
        <f>('Total Revenues by County'!AT129/'Total Revenues by County'!AT$4)</f>
        <v>278.64833766589135</v>
      </c>
      <c r="AU129" s="55">
        <f>('Total Revenues by County'!AU129/'Total Revenues by County'!AU$4)</f>
        <v>0</v>
      </c>
      <c r="AV129" s="55">
        <f>('Total Revenues by County'!AV129/'Total Revenues by County'!AV$4)</f>
        <v>91.036892634745769</v>
      </c>
      <c r="AW129" s="55">
        <f>('Total Revenues by County'!AW129/'Total Revenues by County'!AW$4)</f>
        <v>8.2580758075807577</v>
      </c>
      <c r="AX129" s="55">
        <f>('Total Revenues by County'!AX129/'Total Revenues by County'!AX$4)</f>
        <v>126.87005609290409</v>
      </c>
      <c r="AY129" s="55">
        <f>('Total Revenues by County'!AY129/'Total Revenues by County'!AY$4)</f>
        <v>136.68794313043153</v>
      </c>
      <c r="AZ129" s="55">
        <f>('Total Revenues by County'!AZ129/'Total Revenues by County'!AZ$4)</f>
        <v>86.655906142861255</v>
      </c>
      <c r="BA129" s="55">
        <f>('Total Revenues by County'!BA129/'Total Revenues by County'!BA$4)</f>
        <v>53.484134823336497</v>
      </c>
      <c r="BB129" s="55">
        <f>('Total Revenues by County'!BB129/'Total Revenues by County'!BB$4)</f>
        <v>146.70073275420003</v>
      </c>
      <c r="BC129" s="55">
        <f>('Total Revenues by County'!BC129/'Total Revenues by County'!BC$4)</f>
        <v>83.436022554580262</v>
      </c>
      <c r="BD129" s="55">
        <f>('Total Revenues by County'!BD129/'Total Revenues by County'!BD$4)</f>
        <v>108.99507826367598</v>
      </c>
      <c r="BE129" s="55">
        <f>('Total Revenues by County'!BE129/'Total Revenues by County'!BE$4)</f>
        <v>0</v>
      </c>
      <c r="BF129" s="55">
        <f>('Total Revenues by County'!BF129/'Total Revenues by County'!BF$4)</f>
        <v>71.271339037902862</v>
      </c>
      <c r="BG129" s="55">
        <f>('Total Revenues by County'!BG129/'Total Revenues by County'!BG$4)</f>
        <v>12.91222947440742</v>
      </c>
      <c r="BH129" s="55">
        <f>('Total Revenues by County'!BH129/'Total Revenues by County'!BH$4)</f>
        <v>311.33244344416102</v>
      </c>
      <c r="BI129" s="55">
        <f>('Total Revenues by County'!BI129/'Total Revenues by County'!BI$4)</f>
        <v>37.990622590000896</v>
      </c>
      <c r="BJ129" s="55">
        <f>('Total Revenues by County'!BJ129/'Total Revenues by County'!BJ$4)</f>
        <v>88.684831941768351</v>
      </c>
      <c r="BK129" s="55">
        <f>('Total Revenues by County'!BK129/'Total Revenues by County'!BK$4)</f>
        <v>0</v>
      </c>
      <c r="BL129" s="55">
        <f>('Total Revenues by County'!BL129/'Total Revenues by County'!BL$4)</f>
        <v>0</v>
      </c>
      <c r="BM129" s="55">
        <f>('Total Revenues by County'!BM129/'Total Revenues by County'!BM$4)</f>
        <v>0</v>
      </c>
      <c r="BN129" s="55">
        <f>('Total Revenues by County'!BN129/'Total Revenues by County'!BN$4)</f>
        <v>111.3994799764655</v>
      </c>
      <c r="BO129" s="55">
        <f>('Total Revenues by County'!BO129/'Total Revenues by County'!BO$4)</f>
        <v>0</v>
      </c>
      <c r="BP129" s="55">
        <f>('Total Revenues by County'!BP129/'Total Revenues by County'!BP$4)</f>
        <v>5.7581527169667348</v>
      </c>
      <c r="BQ129" s="17">
        <f>('Total Revenues by County'!BQ129/'Total Revenues by County'!BQ$4)</f>
        <v>0</v>
      </c>
    </row>
    <row r="130" spans="1:69" x14ac:dyDescent="0.25">
      <c r="A130" s="13"/>
      <c r="B130" s="14">
        <v>341.3</v>
      </c>
      <c r="C130" s="15" t="s">
        <v>126</v>
      </c>
      <c r="D130" s="55">
        <f>('Total Revenues by County'!D130/'Total Revenues by County'!D$4)</f>
        <v>1.0613093120289808E-2</v>
      </c>
      <c r="E130" s="55">
        <f>('Total Revenues by County'!E130/'Total Revenues by County'!E$4)</f>
        <v>5.0968098838281392E-2</v>
      </c>
      <c r="F130" s="55">
        <f>('Total Revenues by County'!F130/'Total Revenues by County'!F$4)</f>
        <v>0.22072584274986379</v>
      </c>
      <c r="G130" s="55">
        <f>('Total Revenues by County'!G130/'Total Revenues by County'!G$4)</f>
        <v>0</v>
      </c>
      <c r="H130" s="55">
        <f>('Total Revenues by County'!H130/'Total Revenues by County'!H$4)</f>
        <v>0</v>
      </c>
      <c r="I130" s="55">
        <f>('Total Revenues by County'!I130/'Total Revenues by County'!I$4)</f>
        <v>4.6411291106857524</v>
      </c>
      <c r="J130" s="55">
        <f>('Total Revenues by County'!J130/'Total Revenues by County'!J$4)</f>
        <v>0</v>
      </c>
      <c r="K130" s="55">
        <f>('Total Revenues by County'!K130/'Total Revenues by County'!K$4)</f>
        <v>0</v>
      </c>
      <c r="L130" s="55">
        <f>('Total Revenues by County'!L130/'Total Revenues by County'!L$4)</f>
        <v>4.9704041462516639E-3</v>
      </c>
      <c r="M130" s="55">
        <f>('Total Revenues by County'!M130/'Total Revenues by County'!M$4)</f>
        <v>0</v>
      </c>
      <c r="N130" s="55">
        <f>('Total Revenues by County'!N130/'Total Revenues by County'!N$4)</f>
        <v>0.18313324210002488</v>
      </c>
      <c r="O130" s="55">
        <f>('Total Revenues by County'!O130/'Total Revenues by County'!O$4)</f>
        <v>0</v>
      </c>
      <c r="P130" s="55">
        <f>('Total Revenues by County'!P130/'Total Revenues by County'!P$4)</f>
        <v>3.0874878090757845</v>
      </c>
      <c r="Q130" s="55">
        <f>('Total Revenues by County'!Q130/'Total Revenues by County'!Q$4)</f>
        <v>0.21921812203142127</v>
      </c>
      <c r="R130" s="55">
        <f>('Total Revenues by County'!R130/'Total Revenues by County'!R$4)</f>
        <v>0</v>
      </c>
      <c r="S130" s="55">
        <f>('Total Revenues by County'!S130/'Total Revenues by County'!S$4)</f>
        <v>1.619712422671794E-3</v>
      </c>
      <c r="T130" s="55">
        <f>('Total Revenues by County'!T130/'Total Revenues by County'!T$4)</f>
        <v>0</v>
      </c>
      <c r="U130" s="55">
        <f>('Total Revenues by County'!U130/'Total Revenues by County'!U$4)</f>
        <v>0</v>
      </c>
      <c r="V130" s="55">
        <f>('Total Revenues by County'!V130/'Total Revenues by County'!V$4)</f>
        <v>0</v>
      </c>
      <c r="W130" s="55">
        <f>('Total Revenues by County'!W130/'Total Revenues by County'!W$4)</f>
        <v>0.27018006830176966</v>
      </c>
      <c r="X130" s="55">
        <f>('Total Revenues by County'!X130/'Total Revenues by County'!X$4)</f>
        <v>0</v>
      </c>
      <c r="Y130" s="55">
        <f>('Total Revenues by County'!Y130/'Total Revenues by County'!Y$4)</f>
        <v>0</v>
      </c>
      <c r="Z130" s="55">
        <f>('Total Revenues by County'!Z130/'Total Revenues by County'!Z$4)</f>
        <v>0.80162994482708883</v>
      </c>
      <c r="AA130" s="55">
        <f>('Total Revenues by County'!AA130/'Total Revenues by County'!AA$4)</f>
        <v>0</v>
      </c>
      <c r="AB130" s="55">
        <f>('Total Revenues by County'!AB130/'Total Revenues by County'!AB$4)</f>
        <v>23.197282061373553</v>
      </c>
      <c r="AC130" s="55">
        <f>('Total Revenues by County'!AC130/'Total Revenues by County'!AC$4)</f>
        <v>0</v>
      </c>
      <c r="AD130" s="55">
        <f>('Total Revenues by County'!AD130/'Total Revenues by County'!AD$4)</f>
        <v>0.10422086744016153</v>
      </c>
      <c r="AE130" s="55">
        <f>('Total Revenues by County'!AE130/'Total Revenues by County'!AE$4)</f>
        <v>0</v>
      </c>
      <c r="AF130" s="55">
        <f>('Total Revenues by County'!AF130/'Total Revenues by County'!AF$4)</f>
        <v>0.23120671168168777</v>
      </c>
      <c r="AG130" s="55">
        <f>('Total Revenues by County'!AG130/'Total Revenues by County'!AG$4)</f>
        <v>0</v>
      </c>
      <c r="AH130" s="55">
        <f>('Total Revenues by County'!AH130/'Total Revenues by County'!AH$4)</f>
        <v>0</v>
      </c>
      <c r="AI130" s="55">
        <f>('Total Revenues by County'!AI130/'Total Revenues by County'!AI$4)</f>
        <v>0</v>
      </c>
      <c r="AJ130" s="55">
        <f>('Total Revenues by County'!AJ130/'Total Revenues by County'!AJ$4)</f>
        <v>0.66142394974532648</v>
      </c>
      <c r="AK130" s="55">
        <f>('Total Revenues by County'!AK130/'Total Revenues by County'!AK$4)</f>
        <v>0.3578837470141607</v>
      </c>
      <c r="AL130" s="55">
        <f>('Total Revenues by County'!AL130/'Total Revenues by County'!AL$4)</f>
        <v>0</v>
      </c>
      <c r="AM130" s="55">
        <f>('Total Revenues by County'!AM130/'Total Revenues by County'!AM$4)</f>
        <v>1.1605597902012206</v>
      </c>
      <c r="AN130" s="55">
        <f>('Total Revenues by County'!AN130/'Total Revenues by County'!AN$4)</f>
        <v>17.276389719067545</v>
      </c>
      <c r="AO130" s="55">
        <f>('Total Revenues by County'!AO130/'Total Revenues by County'!AO$4)</f>
        <v>0</v>
      </c>
      <c r="AP130" s="55">
        <f>('Total Revenues by County'!AP130/'Total Revenues by County'!AP$4)</f>
        <v>0</v>
      </c>
      <c r="AQ130" s="55">
        <f>('Total Revenues by County'!AQ130/'Total Revenues by County'!AQ$4)</f>
        <v>0</v>
      </c>
      <c r="AR130" s="55">
        <f>('Total Revenues by County'!AR130/'Total Revenues by County'!AR$4)</f>
        <v>0</v>
      </c>
      <c r="AS130" s="55">
        <f>('Total Revenues by County'!AS130/'Total Revenues by County'!AS$4)</f>
        <v>0</v>
      </c>
      <c r="AT130" s="55">
        <f>('Total Revenues by County'!AT130/'Total Revenues by County'!AT$4)</f>
        <v>0</v>
      </c>
      <c r="AU130" s="55">
        <f>('Total Revenues by County'!AU130/'Total Revenues by County'!AU$4)</f>
        <v>8.4158550890689361E-3</v>
      </c>
      <c r="AV130" s="55">
        <f>('Total Revenues by County'!AV130/'Total Revenues by County'!AV$4)</f>
        <v>0.18943491389322095</v>
      </c>
      <c r="AW130" s="55">
        <f>('Total Revenues by County'!AW130/'Total Revenues by County'!AW$4)</f>
        <v>0</v>
      </c>
      <c r="AX130" s="55">
        <f>('Total Revenues by County'!AX130/'Total Revenues by County'!AX$4)</f>
        <v>0</v>
      </c>
      <c r="AY130" s="55">
        <f>('Total Revenues by County'!AY130/'Total Revenues by County'!AY$4)</f>
        <v>0</v>
      </c>
      <c r="AZ130" s="55">
        <f>('Total Revenues by County'!AZ130/'Total Revenues by County'!AZ$4)</f>
        <v>0</v>
      </c>
      <c r="BA130" s="55">
        <f>('Total Revenues by County'!BA130/'Total Revenues by County'!BA$4)</f>
        <v>0</v>
      </c>
      <c r="BB130" s="55">
        <f>('Total Revenues by County'!BB130/'Total Revenues by County'!BB$4)</f>
        <v>0</v>
      </c>
      <c r="BC130" s="55">
        <f>('Total Revenues by County'!BC130/'Total Revenues by County'!BC$4)</f>
        <v>0</v>
      </c>
      <c r="BD130" s="55">
        <f>('Total Revenues by County'!BD130/'Total Revenues by County'!BD$4)</f>
        <v>3.1253025657576248</v>
      </c>
      <c r="BE130" s="55">
        <f>('Total Revenues by County'!BE130/'Total Revenues by County'!BE$4)</f>
        <v>1.0981956335278547E-2</v>
      </c>
      <c r="BF130" s="55">
        <f>('Total Revenues by County'!BF130/'Total Revenues by County'!BF$4)</f>
        <v>0</v>
      </c>
      <c r="BG130" s="55">
        <f>('Total Revenues by County'!BG130/'Total Revenues by County'!BG$4)</f>
        <v>0.48842586475702243</v>
      </c>
      <c r="BH130" s="55">
        <f>('Total Revenues by County'!BH130/'Total Revenues by County'!BH$4)</f>
        <v>4.5885075161814004E-2</v>
      </c>
      <c r="BI130" s="55">
        <f>('Total Revenues by County'!BI130/'Total Revenues by County'!BI$4)</f>
        <v>0.53226974011042827</v>
      </c>
      <c r="BJ130" s="55">
        <f>('Total Revenues by County'!BJ130/'Total Revenues by County'!BJ$4)</f>
        <v>0</v>
      </c>
      <c r="BK130" s="55">
        <f>('Total Revenues by County'!BK130/'Total Revenues by County'!BK$4)</f>
        <v>2.6399845972419436</v>
      </c>
      <c r="BL130" s="55">
        <f>('Total Revenues by County'!BL130/'Total Revenues by County'!BL$4)</f>
        <v>0</v>
      </c>
      <c r="BM130" s="55">
        <f>('Total Revenues by County'!BM130/'Total Revenues by County'!BM$4)</f>
        <v>0</v>
      </c>
      <c r="BN130" s="55">
        <f>('Total Revenues by County'!BN130/'Total Revenues by County'!BN$4)</f>
        <v>1.3791117140760181</v>
      </c>
      <c r="BO130" s="55">
        <f>('Total Revenues by County'!BO130/'Total Revenues by County'!BO$4)</f>
        <v>0</v>
      </c>
      <c r="BP130" s="55">
        <f>('Total Revenues by County'!BP130/'Total Revenues by County'!BP$4)</f>
        <v>0.4118234834583871</v>
      </c>
      <c r="BQ130" s="17">
        <f>('Total Revenues by County'!BQ130/'Total Revenues by County'!BQ$4)</f>
        <v>0</v>
      </c>
    </row>
    <row r="131" spans="1:69" x14ac:dyDescent="0.25">
      <c r="A131" s="13"/>
      <c r="B131" s="14">
        <v>341.51</v>
      </c>
      <c r="C131" s="15" t="s">
        <v>127</v>
      </c>
      <c r="D131" s="55">
        <f>('Total Revenues by County'!D131/'Total Revenues by County'!D$4)</f>
        <v>0</v>
      </c>
      <c r="E131" s="55">
        <f>('Total Revenues by County'!E131/'Total Revenues by County'!E$4)</f>
        <v>0</v>
      </c>
      <c r="F131" s="55">
        <f>('Total Revenues by County'!F131/'Total Revenues by County'!F$4)</f>
        <v>0.37632956672115225</v>
      </c>
      <c r="G131" s="55">
        <f>('Total Revenues by County'!G131/'Total Revenues by County'!G$4)</f>
        <v>22.058309957924262</v>
      </c>
      <c r="H131" s="55">
        <f>('Total Revenues by County'!H131/'Total Revenues by County'!H$4)</f>
        <v>0</v>
      </c>
      <c r="I131" s="55">
        <f>('Total Revenues by County'!I131/'Total Revenues by County'!I$4)</f>
        <v>12.16086806791048</v>
      </c>
      <c r="J131" s="55">
        <f>('Total Revenues by County'!J131/'Total Revenues by County'!J$4)</f>
        <v>6.6503247863247861</v>
      </c>
      <c r="K131" s="55">
        <f>('Total Revenues by County'!K131/'Total Revenues by County'!K$4)</f>
        <v>0</v>
      </c>
      <c r="L131" s="55">
        <f>('Total Revenues by County'!L131/'Total Revenues by County'!L$4)</f>
        <v>0</v>
      </c>
      <c r="M131" s="55">
        <f>('Total Revenues by County'!M131/'Total Revenues by County'!M$4)</f>
        <v>0</v>
      </c>
      <c r="N131" s="55">
        <f>('Total Revenues by County'!N131/'Total Revenues by County'!N$4)</f>
        <v>0</v>
      </c>
      <c r="O131" s="55">
        <f>('Total Revenues by County'!O131/'Total Revenues by County'!O$4)</f>
        <v>6.7184996520116691</v>
      </c>
      <c r="P131" s="55">
        <f>('Total Revenues by County'!P131/'Total Revenues by County'!P$4)</f>
        <v>30.643422637829154</v>
      </c>
      <c r="Q131" s="55">
        <f>('Total Revenues by County'!Q131/'Total Revenues by County'!Q$4)</f>
        <v>7.7271952259164536</v>
      </c>
      <c r="R131" s="55">
        <f>('Total Revenues by County'!R131/'Total Revenues by County'!R$4)</f>
        <v>0</v>
      </c>
      <c r="S131" s="55">
        <f>('Total Revenues by County'!S131/'Total Revenues by County'!S$4)</f>
        <v>0</v>
      </c>
      <c r="T131" s="55">
        <f>('Total Revenues by County'!T131/'Total Revenues by County'!T$4)</f>
        <v>16.398129708199843</v>
      </c>
      <c r="U131" s="55">
        <f>('Total Revenues by County'!U131/'Total Revenues by County'!U$4)</f>
        <v>17.606048847787189</v>
      </c>
      <c r="V131" s="55">
        <f>('Total Revenues by County'!V131/'Total Revenues by County'!V$4)</f>
        <v>9.2595784875140215</v>
      </c>
      <c r="W131" s="55">
        <f>('Total Revenues by County'!W131/'Total Revenues by County'!W$4)</f>
        <v>7.6610524681775845</v>
      </c>
      <c r="X131" s="55">
        <f>('Total Revenues by County'!X131/'Total Revenues by County'!X$4)</f>
        <v>15.188488936518944</v>
      </c>
      <c r="Y131" s="55">
        <f>('Total Revenues by County'!Y131/'Total Revenues by County'!Y$4)</f>
        <v>4.5658490438543149</v>
      </c>
      <c r="Z131" s="55">
        <f>('Total Revenues by County'!Z131/'Total Revenues by County'!Z$4)</f>
        <v>12.986477227651365</v>
      </c>
      <c r="AA131" s="55">
        <f>('Total Revenues by County'!AA131/'Total Revenues by County'!AA$4)</f>
        <v>0</v>
      </c>
      <c r="AB131" s="55">
        <f>('Total Revenues by County'!AB131/'Total Revenues by County'!AB$4)</f>
        <v>0</v>
      </c>
      <c r="AC131" s="55">
        <f>('Total Revenues by County'!AC131/'Total Revenues by County'!AC$4)</f>
        <v>13.432773874840564</v>
      </c>
      <c r="AD131" s="55">
        <f>('Total Revenues by County'!AD131/'Total Revenues by County'!AD$4)</f>
        <v>0</v>
      </c>
      <c r="AE131" s="55">
        <f>('Total Revenues by County'!AE131/'Total Revenues by County'!AE$4)</f>
        <v>0</v>
      </c>
      <c r="AF131" s="55">
        <f>('Total Revenues by County'!AF131/'Total Revenues by County'!AF$4)</f>
        <v>0</v>
      </c>
      <c r="AG131" s="55">
        <f>('Total Revenues by County'!AG131/'Total Revenues by County'!AG$4)</f>
        <v>0</v>
      </c>
      <c r="AH131" s="55">
        <f>('Total Revenues by County'!AH131/'Total Revenues by County'!AH$4)</f>
        <v>24.306822031027707</v>
      </c>
      <c r="AI131" s="55">
        <f>('Total Revenues by County'!AI131/'Total Revenues by County'!AI$4)</f>
        <v>6.5617812852311159</v>
      </c>
      <c r="AJ131" s="55">
        <f>('Total Revenues by County'!AJ131/'Total Revenues by County'!AJ$4)</f>
        <v>0</v>
      </c>
      <c r="AK131" s="55">
        <f>('Total Revenues by County'!AK131/'Total Revenues by County'!AK$4)</f>
        <v>1.0039951256880764</v>
      </c>
      <c r="AL131" s="55">
        <f>('Total Revenues by County'!AL131/'Total Revenues by County'!AL$4)</f>
        <v>0</v>
      </c>
      <c r="AM131" s="55">
        <f>('Total Revenues by County'!AM131/'Total Revenues by County'!AM$4)</f>
        <v>31.794956005980247</v>
      </c>
      <c r="AN131" s="55">
        <f>('Total Revenues by County'!AN131/'Total Revenues by County'!AN$4)</f>
        <v>0</v>
      </c>
      <c r="AO131" s="55">
        <f>('Total Revenues by County'!AO131/'Total Revenues by County'!AO$4)</f>
        <v>7.7205576362879738</v>
      </c>
      <c r="AP131" s="55">
        <f>('Total Revenues by County'!AP131/'Total Revenues by County'!AP$4)</f>
        <v>0</v>
      </c>
      <c r="AQ131" s="55">
        <f>('Total Revenues by County'!AQ131/'Total Revenues by County'!AQ$4)</f>
        <v>15.472938669435532</v>
      </c>
      <c r="AR131" s="55">
        <f>('Total Revenues by County'!AR131/'Total Revenues by County'!AR$4)</f>
        <v>0</v>
      </c>
      <c r="AS131" s="55">
        <f>('Total Revenues by County'!AS131/'Total Revenues by County'!AS$4)</f>
        <v>12.413151918899464</v>
      </c>
      <c r="AT131" s="55">
        <f>('Total Revenues by County'!AT131/'Total Revenues by County'!AT$4)</f>
        <v>29.163921193049664</v>
      </c>
      <c r="AU131" s="55">
        <f>('Total Revenues by County'!AU131/'Total Revenues by County'!AU$4)</f>
        <v>0</v>
      </c>
      <c r="AV131" s="55">
        <f>('Total Revenues by County'!AV131/'Total Revenues by County'!AV$4)</f>
        <v>32.131659864397029</v>
      </c>
      <c r="AW131" s="55">
        <f>('Total Revenues by County'!AW131/'Total Revenues by County'!AW$4)</f>
        <v>14.482498249824982</v>
      </c>
      <c r="AX131" s="55">
        <f>('Total Revenues by County'!AX131/'Total Revenues by County'!AX$4)</f>
        <v>0</v>
      </c>
      <c r="AY131" s="55">
        <f>('Total Revenues by County'!AY131/'Total Revenues by County'!AY$4)</f>
        <v>0</v>
      </c>
      <c r="AZ131" s="55">
        <f>('Total Revenues by County'!AZ131/'Total Revenues by County'!AZ$4)</f>
        <v>0</v>
      </c>
      <c r="BA131" s="55">
        <f>('Total Revenues by County'!BA131/'Total Revenues by County'!BA$4)</f>
        <v>0</v>
      </c>
      <c r="BB131" s="55">
        <f>('Total Revenues by County'!BB131/'Total Revenues by County'!BB$4)</f>
        <v>0</v>
      </c>
      <c r="BC131" s="55">
        <f>('Total Revenues by County'!BC131/'Total Revenues by County'!BC$4)</f>
        <v>9.8490254860113442</v>
      </c>
      <c r="BD131" s="55">
        <f>('Total Revenues by County'!BD131/'Total Revenues by County'!BD$4)</f>
        <v>0</v>
      </c>
      <c r="BE131" s="55">
        <f>('Total Revenues by County'!BE131/'Total Revenues by County'!BE$4)</f>
        <v>0</v>
      </c>
      <c r="BF131" s="55">
        <f>('Total Revenues by County'!BF131/'Total Revenues by County'!BF$4)</f>
        <v>9.8277109604771962</v>
      </c>
      <c r="BG131" s="55">
        <f>('Total Revenues by County'!BG131/'Total Revenues by County'!BG$4)</f>
        <v>6.529609174748302E-2</v>
      </c>
      <c r="BH131" s="55">
        <f>('Total Revenues by County'!BH131/'Total Revenues by County'!BH$4)</f>
        <v>23.964382471379476</v>
      </c>
      <c r="BI131" s="55">
        <f>('Total Revenues by County'!BI131/'Total Revenues by County'!BI$4)</f>
        <v>8.3733529208597695</v>
      </c>
      <c r="BJ131" s="55">
        <f>('Total Revenues by County'!BJ131/'Total Revenues by County'!BJ$4)</f>
        <v>16.329672447013486</v>
      </c>
      <c r="BK131" s="55">
        <f>('Total Revenues by County'!BK131/'Total Revenues by County'!BK$4)</f>
        <v>5.6075666048951891E-3</v>
      </c>
      <c r="BL131" s="55">
        <f>('Total Revenues by County'!BL131/'Total Revenues by County'!BL$4)</f>
        <v>0.86185201595037664</v>
      </c>
      <c r="BM131" s="55">
        <f>('Total Revenues by County'!BM131/'Total Revenues by County'!BM$4)</f>
        <v>0.1929835854522047</v>
      </c>
      <c r="BN131" s="55">
        <f>('Total Revenues by County'!BN131/'Total Revenues by County'!BN$4)</f>
        <v>7.8506509392571262</v>
      </c>
      <c r="BO131" s="55">
        <f>('Total Revenues by County'!BO131/'Total Revenues by County'!BO$4)</f>
        <v>8.4171432284897314</v>
      </c>
      <c r="BP131" s="55">
        <f>('Total Revenues by County'!BP131/'Total Revenues by County'!BP$4)</f>
        <v>0</v>
      </c>
      <c r="BQ131" s="17">
        <f>('Total Revenues by County'!BQ131/'Total Revenues by County'!BQ$4)</f>
        <v>9.3105719794344477</v>
      </c>
    </row>
    <row r="132" spans="1:69" x14ac:dyDescent="0.25">
      <c r="A132" s="13"/>
      <c r="B132" s="14">
        <v>341.52</v>
      </c>
      <c r="C132" s="15" t="s">
        <v>128</v>
      </c>
      <c r="D132" s="55">
        <f>('Total Revenues by County'!D132/'Total Revenues by County'!D$4)</f>
        <v>0</v>
      </c>
      <c r="E132" s="55">
        <f>('Total Revenues by County'!E132/'Total Revenues by County'!E$4)</f>
        <v>2.8227180527383369</v>
      </c>
      <c r="F132" s="55">
        <f>('Total Revenues by County'!F132/'Total Revenues by County'!F$4)</f>
        <v>1.9468410205386966</v>
      </c>
      <c r="G132" s="55">
        <f>('Total Revenues by County'!G132/'Total Revenues by County'!G$4)</f>
        <v>1.8078541374474053</v>
      </c>
      <c r="H132" s="55">
        <f>('Total Revenues by County'!H132/'Total Revenues by County'!H$4)</f>
        <v>0</v>
      </c>
      <c r="I132" s="55">
        <f>('Total Revenues by County'!I132/'Total Revenues by County'!I$4)</f>
        <v>1.9352816198015406</v>
      </c>
      <c r="J132" s="55">
        <f>('Total Revenues by County'!J132/'Total Revenues by County'!J$4)</f>
        <v>1.0427350427350428</v>
      </c>
      <c r="K132" s="55">
        <f>('Total Revenues by County'!K132/'Total Revenues by County'!K$4)</f>
        <v>1.2967595544387354</v>
      </c>
      <c r="L132" s="55">
        <f>('Total Revenues by County'!L132/'Total Revenues by County'!L$4)</f>
        <v>1.4069783907785551</v>
      </c>
      <c r="M132" s="55">
        <f>('Total Revenues by County'!M132/'Total Revenues by County'!M$4)</f>
        <v>2.1827574463626123</v>
      </c>
      <c r="N132" s="55">
        <f>('Total Revenues by County'!N132/'Total Revenues by County'!N$4)</f>
        <v>0</v>
      </c>
      <c r="O132" s="55">
        <f>('Total Revenues by County'!O132/'Total Revenues by County'!O$4)</f>
        <v>1.6080022508181429</v>
      </c>
      <c r="P132" s="55">
        <f>('Total Revenues by County'!P132/'Total Revenues by County'!P$4)</f>
        <v>0</v>
      </c>
      <c r="Q132" s="55">
        <f>('Total Revenues by County'!Q132/'Total Revenues by County'!Q$4)</f>
        <v>1.1184995737425405</v>
      </c>
      <c r="R132" s="55">
        <f>('Total Revenues by County'!R132/'Total Revenues by County'!R$4)</f>
        <v>1.271034443365511</v>
      </c>
      <c r="S132" s="55">
        <f>('Total Revenues by County'!S132/'Total Revenues by County'!S$4)</f>
        <v>3.5621447082427689</v>
      </c>
      <c r="T132" s="55">
        <f>('Total Revenues by County'!T132/'Total Revenues by County'!T$4)</f>
        <v>1.958351372413196</v>
      </c>
      <c r="U132" s="55">
        <f>('Total Revenues by County'!U132/'Total Revenues by County'!U$4)</f>
        <v>6.4608420099592578</v>
      </c>
      <c r="V132" s="55">
        <f>('Total Revenues by County'!V132/'Total Revenues by County'!V$4)</f>
        <v>1.9912627663970719</v>
      </c>
      <c r="W132" s="55">
        <f>('Total Revenues by County'!W132/'Total Revenues by County'!W$4)</f>
        <v>1.2066904687985098</v>
      </c>
      <c r="X132" s="55">
        <f>('Total Revenues by County'!X132/'Total Revenues by County'!X$4)</f>
        <v>1.5910609594654226</v>
      </c>
      <c r="Y132" s="55">
        <f>('Total Revenues by County'!Y132/'Total Revenues by County'!Y$4)</f>
        <v>4.1759578349888509</v>
      </c>
      <c r="Z132" s="55">
        <f>('Total Revenues by County'!Z132/'Total Revenues by County'!Z$4)</f>
        <v>0</v>
      </c>
      <c r="AA132" s="55">
        <f>('Total Revenues by County'!AA132/'Total Revenues by County'!AA$4)</f>
        <v>2.8435615738375062</v>
      </c>
      <c r="AB132" s="55">
        <f>('Total Revenues by County'!AB132/'Total Revenues by County'!AB$4)</f>
        <v>1.0994455312597669</v>
      </c>
      <c r="AC132" s="55">
        <f>('Total Revenues by County'!AC132/'Total Revenues by County'!AC$4)</f>
        <v>3.7200311785070759</v>
      </c>
      <c r="AD132" s="55">
        <f>('Total Revenues by County'!AD132/'Total Revenues by County'!AD$4)</f>
        <v>1.9301007300528952</v>
      </c>
      <c r="AE132" s="55">
        <f>('Total Revenues by County'!AE132/'Total Revenues by County'!AE$4)</f>
        <v>0.89496662819290407</v>
      </c>
      <c r="AF132" s="55">
        <f>('Total Revenues by County'!AF132/'Total Revenues by County'!AF$4)</f>
        <v>3.803068942533399</v>
      </c>
      <c r="AG132" s="55">
        <f>('Total Revenues by County'!AG132/'Total Revenues by County'!AG$4)</f>
        <v>0</v>
      </c>
      <c r="AH132" s="55">
        <f>('Total Revenues by County'!AH132/'Total Revenues by County'!AH$4)</f>
        <v>1.0766208251473477</v>
      </c>
      <c r="AI132" s="55">
        <f>('Total Revenues by County'!AI132/'Total Revenues by County'!AI$4)</f>
        <v>1.0092446448703496</v>
      </c>
      <c r="AJ132" s="55">
        <f>('Total Revenues by County'!AJ132/'Total Revenues by County'!AJ$4)</f>
        <v>1.1438930539611576</v>
      </c>
      <c r="AK132" s="55">
        <f>('Total Revenues by County'!AK132/'Total Revenues by County'!AK$4)</f>
        <v>1.4836849539558532</v>
      </c>
      <c r="AL132" s="55">
        <f>('Total Revenues by County'!AL132/'Total Revenues by County'!AL$4)</f>
        <v>1.8805279377974278</v>
      </c>
      <c r="AM132" s="55">
        <f>('Total Revenues by County'!AM132/'Total Revenues by County'!AM$4)</f>
        <v>2.2327639028455186</v>
      </c>
      <c r="AN132" s="55">
        <f>('Total Revenues by County'!AN132/'Total Revenues by County'!AN$4)</f>
        <v>0</v>
      </c>
      <c r="AO132" s="55">
        <f>('Total Revenues by County'!AO132/'Total Revenues by County'!AO$4)</f>
        <v>0</v>
      </c>
      <c r="AP132" s="55">
        <f>('Total Revenues by County'!AP132/'Total Revenues by County'!AP$4)</f>
        <v>0</v>
      </c>
      <c r="AQ132" s="55">
        <f>('Total Revenues by County'!AQ132/'Total Revenues by County'!AQ$4)</f>
        <v>0</v>
      </c>
      <c r="AR132" s="55">
        <f>('Total Revenues by County'!AR132/'Total Revenues by County'!AR$4)</f>
        <v>2.0350127803824547</v>
      </c>
      <c r="AS132" s="55">
        <f>('Total Revenues by County'!AS132/'Total Revenues by County'!AS$4)</f>
        <v>18.055490240769217</v>
      </c>
      <c r="AT132" s="55">
        <f>('Total Revenues by County'!AT132/'Total Revenues by County'!AT$4)</f>
        <v>45.463565467232179</v>
      </c>
      <c r="AU132" s="55">
        <f>('Total Revenues by County'!AU132/'Total Revenues by County'!AU$4)</f>
        <v>1.5330905420519956</v>
      </c>
      <c r="AV132" s="55">
        <f>('Total Revenues by County'!AV132/'Total Revenues by County'!AV$4)</f>
        <v>1.1732809060844367</v>
      </c>
      <c r="AW132" s="55">
        <f>('Total Revenues by County'!AW132/'Total Revenues by County'!AW$4)</f>
        <v>10.563381338133814</v>
      </c>
      <c r="AX132" s="55">
        <f>('Total Revenues by County'!AX132/'Total Revenues by County'!AX$4)</f>
        <v>0</v>
      </c>
      <c r="AY132" s="55">
        <f>('Total Revenues by County'!AY132/'Total Revenues by County'!AY$4)</f>
        <v>1.3435807730241733</v>
      </c>
      <c r="AZ132" s="55">
        <f>('Total Revenues by County'!AZ132/'Total Revenues by County'!AZ$4)</f>
        <v>2.7950480784526421</v>
      </c>
      <c r="BA132" s="55">
        <f>('Total Revenues by County'!BA132/'Total Revenues by County'!BA$4)</f>
        <v>1.8815722933438348</v>
      </c>
      <c r="BB132" s="55">
        <f>('Total Revenues by County'!BB132/'Total Revenues by County'!BB$4)</f>
        <v>0</v>
      </c>
      <c r="BC132" s="55">
        <f>('Total Revenues by County'!BC132/'Total Revenues by County'!BC$4)</f>
        <v>1.6587515259219892</v>
      </c>
      <c r="BD132" s="55">
        <f>('Total Revenues by County'!BD132/'Total Revenues by County'!BD$4)</f>
        <v>0</v>
      </c>
      <c r="BE132" s="55">
        <f>('Total Revenues by County'!BE132/'Total Revenues by County'!BE$4)</f>
        <v>3.1771688969106342</v>
      </c>
      <c r="BF132" s="55">
        <f>('Total Revenues by County'!BF132/'Total Revenues by County'!BF$4)</f>
        <v>12.050336766394638</v>
      </c>
      <c r="BG132" s="55">
        <f>('Total Revenues by County'!BG132/'Total Revenues by County'!BG$4)</f>
        <v>0.91364321010490712</v>
      </c>
      <c r="BH132" s="55">
        <f>('Total Revenues by County'!BH132/'Total Revenues by County'!BH$4)</f>
        <v>1.2820228331681811</v>
      </c>
      <c r="BI132" s="55">
        <f>('Total Revenues by County'!BI132/'Total Revenues by County'!BI$4)</f>
        <v>0</v>
      </c>
      <c r="BJ132" s="55">
        <f>('Total Revenues by County'!BJ132/'Total Revenues by County'!BJ$4)</f>
        <v>0.70643331192464143</v>
      </c>
      <c r="BK132" s="55">
        <f>('Total Revenues by County'!BK132/'Total Revenues by County'!BK$4)</f>
        <v>1.3236263868498954</v>
      </c>
      <c r="BL132" s="55">
        <f>('Total Revenues by County'!BL132/'Total Revenues by County'!BL$4)</f>
        <v>7.7712450155073105</v>
      </c>
      <c r="BM132" s="55">
        <f>('Total Revenues by County'!BM132/'Total Revenues by County'!BM$4)</f>
        <v>0</v>
      </c>
      <c r="BN132" s="55">
        <f>('Total Revenues by County'!BN132/'Total Revenues by County'!BN$4)</f>
        <v>8.6584848552243958</v>
      </c>
      <c r="BO132" s="55">
        <f>('Total Revenues by County'!BO132/'Total Revenues by County'!BO$4)</f>
        <v>1.5138419547699506</v>
      </c>
      <c r="BP132" s="55">
        <f>('Total Revenues by County'!BP132/'Total Revenues by County'!BP$4)</f>
        <v>0</v>
      </c>
      <c r="BQ132" s="17">
        <f>('Total Revenues by County'!BQ132/'Total Revenues by County'!BQ$4)</f>
        <v>1.4662998071979434</v>
      </c>
    </row>
    <row r="133" spans="1:69" x14ac:dyDescent="0.25">
      <c r="A133" s="13"/>
      <c r="B133" s="14">
        <v>341.53</v>
      </c>
      <c r="C133" s="15" t="s">
        <v>129</v>
      </c>
      <c r="D133" s="55">
        <f>('Total Revenues by County'!D133/'Total Revenues by County'!D$4)</f>
        <v>0</v>
      </c>
      <c r="E133" s="55">
        <f>('Total Revenues by County'!E133/'Total Revenues by County'!E$4)</f>
        <v>0</v>
      </c>
      <c r="F133" s="55">
        <f>('Total Revenues by County'!F133/'Total Revenues by County'!F$4)</f>
        <v>2.1801222372254991</v>
      </c>
      <c r="G133" s="55">
        <f>('Total Revenues by County'!G133/'Total Revenues by County'!G$4)</f>
        <v>0</v>
      </c>
      <c r="H133" s="55">
        <f>('Total Revenues by County'!H133/'Total Revenues by County'!H$4)</f>
        <v>0</v>
      </c>
      <c r="I133" s="55">
        <f>('Total Revenues by County'!I133/'Total Revenues by County'!I$4)</f>
        <v>0.37183950720396142</v>
      </c>
      <c r="J133" s="55">
        <f>('Total Revenues by County'!J133/'Total Revenues by County'!J$4)</f>
        <v>0</v>
      </c>
      <c r="K133" s="55">
        <f>('Total Revenues by County'!K133/'Total Revenues by County'!K$4)</f>
        <v>0</v>
      </c>
      <c r="L133" s="55">
        <f>('Total Revenues by County'!L133/'Total Revenues by County'!L$4)</f>
        <v>0</v>
      </c>
      <c r="M133" s="55">
        <f>('Total Revenues by County'!M133/'Total Revenues by County'!M$4)</f>
        <v>0</v>
      </c>
      <c r="N133" s="55">
        <f>('Total Revenues by County'!N133/'Total Revenues by County'!N$4)</f>
        <v>0</v>
      </c>
      <c r="O133" s="55">
        <f>('Total Revenues by County'!O133/'Total Revenues by County'!O$4)</f>
        <v>0</v>
      </c>
      <c r="P133" s="55">
        <f>('Total Revenues by County'!P133/'Total Revenues by County'!P$4)</f>
        <v>0</v>
      </c>
      <c r="Q133" s="55">
        <f>('Total Revenues by County'!Q133/'Total Revenues by County'!Q$4)</f>
        <v>0</v>
      </c>
      <c r="R133" s="55">
        <f>('Total Revenues by County'!R133/'Total Revenues by County'!R$4)</f>
        <v>1.4903483984557437</v>
      </c>
      <c r="S133" s="55">
        <f>('Total Revenues by County'!S133/'Total Revenues by County'!S$4)</f>
        <v>0</v>
      </c>
      <c r="T133" s="55">
        <f>('Total Revenues by County'!T133/'Total Revenues by County'!T$4)</f>
        <v>0</v>
      </c>
      <c r="U133" s="55">
        <f>('Total Revenues by County'!U133/'Total Revenues by County'!U$4)</f>
        <v>0</v>
      </c>
      <c r="V133" s="55">
        <f>('Total Revenues by County'!V133/'Total Revenues by County'!V$4)</f>
        <v>2.9982289391345418</v>
      </c>
      <c r="W133" s="55">
        <f>('Total Revenues by County'!W133/'Total Revenues by County'!W$4)</f>
        <v>2.5819621235641104</v>
      </c>
      <c r="X133" s="55">
        <f>('Total Revenues by County'!X133/'Total Revenues by County'!X$4)</f>
        <v>0</v>
      </c>
      <c r="Y133" s="55">
        <f>('Total Revenues by County'!Y133/'Total Revenues by County'!Y$4)</f>
        <v>0</v>
      </c>
      <c r="Z133" s="55">
        <f>('Total Revenues by County'!Z133/'Total Revenues by County'!Z$4)</f>
        <v>2.9161948721647253</v>
      </c>
      <c r="AA133" s="55">
        <f>('Total Revenues by County'!AA133/'Total Revenues by County'!AA$4)</f>
        <v>0</v>
      </c>
      <c r="AB133" s="55">
        <f>('Total Revenues by County'!AB133/'Total Revenues by County'!AB$4)</f>
        <v>0</v>
      </c>
      <c r="AC133" s="55">
        <f>('Total Revenues by County'!AC133/'Total Revenues by County'!AC$4)</f>
        <v>2.0589962140384267E-2</v>
      </c>
      <c r="AD133" s="55">
        <f>('Total Revenues by County'!AD133/'Total Revenues by County'!AD$4)</f>
        <v>0</v>
      </c>
      <c r="AE133" s="55">
        <f>('Total Revenues by County'!AE133/'Total Revenues by County'!AE$4)</f>
        <v>0</v>
      </c>
      <c r="AF133" s="55">
        <f>('Total Revenues by County'!AF133/'Total Revenues by County'!AF$4)</f>
        <v>0</v>
      </c>
      <c r="AG133" s="55">
        <f>('Total Revenues by County'!AG133/'Total Revenues by County'!AG$4)</f>
        <v>0</v>
      </c>
      <c r="AH133" s="55">
        <f>('Total Revenues by County'!AH133/'Total Revenues by County'!AH$4)</f>
        <v>1.1449088815120927</v>
      </c>
      <c r="AI133" s="55">
        <f>('Total Revenues by County'!AI133/'Total Revenues by County'!AI$4)</f>
        <v>0.99030439684329197</v>
      </c>
      <c r="AJ133" s="55">
        <f>('Total Revenues by County'!AJ133/'Total Revenues by County'!AJ$4)</f>
        <v>0</v>
      </c>
      <c r="AK133" s="55">
        <f>('Total Revenues by County'!AK133/'Total Revenues by County'!AK$4)</f>
        <v>0</v>
      </c>
      <c r="AL133" s="55">
        <f>('Total Revenues by County'!AL133/'Total Revenues by County'!AL$4)</f>
        <v>2.8059400262081331E-3</v>
      </c>
      <c r="AM133" s="55">
        <f>('Total Revenues by County'!AM133/'Total Revenues by County'!AM$4)</f>
        <v>0</v>
      </c>
      <c r="AN133" s="55">
        <f>('Total Revenues by County'!AN133/'Total Revenues by County'!AN$4)</f>
        <v>0</v>
      </c>
      <c r="AO133" s="55">
        <f>('Total Revenues by County'!AO133/'Total Revenues by County'!AO$4)</f>
        <v>1.1470037453183521</v>
      </c>
      <c r="AP133" s="55">
        <f>('Total Revenues by County'!AP133/'Total Revenues by County'!AP$4)</f>
        <v>9.292730297088587E-6</v>
      </c>
      <c r="AQ133" s="55">
        <f>('Total Revenues by County'!AQ133/'Total Revenues by County'!AQ$4)</f>
        <v>1.8019758348098267E-3</v>
      </c>
      <c r="AR133" s="55">
        <f>('Total Revenues by County'!AR133/'Total Revenues by County'!AR$4)</f>
        <v>0</v>
      </c>
      <c r="AS133" s="55">
        <f>('Total Revenues by County'!AS133/'Total Revenues by County'!AS$4)</f>
        <v>0.46758586268459662</v>
      </c>
      <c r="AT133" s="55">
        <f>('Total Revenues by County'!AT133/'Total Revenues by County'!AT$4)</f>
        <v>13.127787659050485</v>
      </c>
      <c r="AU133" s="55">
        <f>('Total Revenues by County'!AU133/'Total Revenues by County'!AU$4)</f>
        <v>0</v>
      </c>
      <c r="AV133" s="55">
        <f>('Total Revenues by County'!AV133/'Total Revenues by County'!AV$4)</f>
        <v>0</v>
      </c>
      <c r="AW133" s="55">
        <f>('Total Revenues by County'!AW133/'Total Revenues by County'!AW$4)</f>
        <v>0</v>
      </c>
      <c r="AX133" s="55">
        <f>('Total Revenues by County'!AX133/'Total Revenues by County'!AX$4)</f>
        <v>0</v>
      </c>
      <c r="AY133" s="55">
        <f>('Total Revenues by County'!AY133/'Total Revenues by County'!AY$4)</f>
        <v>0</v>
      </c>
      <c r="AZ133" s="55">
        <f>('Total Revenues by County'!AZ133/'Total Revenues by County'!AZ$4)</f>
        <v>0</v>
      </c>
      <c r="BA133" s="55">
        <f>('Total Revenues by County'!BA133/'Total Revenues by County'!BA$4)</f>
        <v>0.20962046236579965</v>
      </c>
      <c r="BB133" s="55">
        <f>('Total Revenues by County'!BB133/'Total Revenues by County'!BB$4)</f>
        <v>0</v>
      </c>
      <c r="BC133" s="55">
        <f>('Total Revenues by County'!BC133/'Total Revenues by County'!BC$4)</f>
        <v>0</v>
      </c>
      <c r="BD133" s="55">
        <f>('Total Revenues by County'!BD133/'Total Revenues by County'!BD$4)</f>
        <v>0</v>
      </c>
      <c r="BE133" s="55">
        <f>('Total Revenues by County'!BE133/'Total Revenues by County'!BE$4)</f>
        <v>2.9912702129562878</v>
      </c>
      <c r="BF133" s="55">
        <f>('Total Revenues by County'!BF133/'Total Revenues by County'!BF$4)</f>
        <v>0</v>
      </c>
      <c r="BG133" s="55">
        <f>('Total Revenues by County'!BG133/'Total Revenues by County'!BG$4)</f>
        <v>2.9214319689242396</v>
      </c>
      <c r="BH133" s="55">
        <f>('Total Revenues by County'!BH133/'Total Revenues by County'!BH$4)</f>
        <v>0</v>
      </c>
      <c r="BI133" s="55">
        <f>('Total Revenues by County'!BI133/'Total Revenues by County'!BI$4)</f>
        <v>0</v>
      </c>
      <c r="BJ133" s="55">
        <f>('Total Revenues by County'!BJ133/'Total Revenues by County'!BJ$4)</f>
        <v>5.1706058659815888</v>
      </c>
      <c r="BK133" s="55">
        <f>('Total Revenues by County'!BK133/'Total Revenues by County'!BK$4)</f>
        <v>0</v>
      </c>
      <c r="BL133" s="55">
        <f>('Total Revenues by County'!BL133/'Total Revenues by County'!BL$4)</f>
        <v>0</v>
      </c>
      <c r="BM133" s="55">
        <f>('Total Revenues by County'!BM133/'Total Revenues by County'!BM$4)</f>
        <v>0</v>
      </c>
      <c r="BN133" s="55">
        <f>('Total Revenues by County'!BN133/'Total Revenues by County'!BN$4)</f>
        <v>0</v>
      </c>
      <c r="BO133" s="55">
        <f>('Total Revenues by County'!BO133/'Total Revenues by County'!BO$4)</f>
        <v>0</v>
      </c>
      <c r="BP133" s="55">
        <f>('Total Revenues by County'!BP133/'Total Revenues by County'!BP$4)</f>
        <v>0</v>
      </c>
      <c r="BQ133" s="17">
        <f>('Total Revenues by County'!BQ133/'Total Revenues by County'!BQ$4)</f>
        <v>0</v>
      </c>
    </row>
    <row r="134" spans="1:69" x14ac:dyDescent="0.25">
      <c r="A134" s="13"/>
      <c r="B134" s="14">
        <v>341.54</v>
      </c>
      <c r="C134" s="15" t="s">
        <v>130</v>
      </c>
      <c r="D134" s="55">
        <f>('Total Revenues by County'!D134/'Total Revenues by County'!D$4)</f>
        <v>0</v>
      </c>
      <c r="E134" s="55">
        <f>('Total Revenues by County'!E134/'Total Revenues by County'!E$4)</f>
        <v>0</v>
      </c>
      <c r="F134" s="55">
        <f>('Total Revenues by County'!F134/'Total Revenues by County'!F$4)</f>
        <v>1.1284616113519532</v>
      </c>
      <c r="G134" s="55">
        <f>('Total Revenues by County'!G134/'Total Revenues by County'!G$4)</f>
        <v>0</v>
      </c>
      <c r="H134" s="55">
        <f>('Total Revenues by County'!H134/'Total Revenues by County'!H$4)</f>
        <v>0</v>
      </c>
      <c r="I134" s="55">
        <f>('Total Revenues by County'!I134/'Total Revenues by County'!I$4)</f>
        <v>2.2882431212551471E-3</v>
      </c>
      <c r="J134" s="55">
        <f>('Total Revenues by County'!J134/'Total Revenues by County'!J$4)</f>
        <v>0</v>
      </c>
      <c r="K134" s="55">
        <f>('Total Revenues by County'!K134/'Total Revenues by County'!K$4)</f>
        <v>0</v>
      </c>
      <c r="L134" s="55">
        <f>('Total Revenues by County'!L134/'Total Revenues by County'!L$4)</f>
        <v>0</v>
      </c>
      <c r="M134" s="55">
        <f>('Total Revenues by County'!M134/'Total Revenues by County'!M$4)</f>
        <v>0</v>
      </c>
      <c r="N134" s="55">
        <f>('Total Revenues by County'!N134/'Total Revenues by County'!N$4)</f>
        <v>0</v>
      </c>
      <c r="O134" s="55">
        <f>('Total Revenues by County'!O134/'Total Revenues by County'!O$4)</f>
        <v>0.17677807229272482</v>
      </c>
      <c r="P134" s="55">
        <f>('Total Revenues by County'!P134/'Total Revenues by County'!P$4)</f>
        <v>2.9200849062015949E-2</v>
      </c>
      <c r="Q134" s="55">
        <f>('Total Revenues by County'!Q134/'Total Revenues by County'!Q$4)</f>
        <v>0</v>
      </c>
      <c r="R134" s="55">
        <f>('Total Revenues by County'!R134/'Total Revenues by County'!R$4)</f>
        <v>0</v>
      </c>
      <c r="S134" s="55">
        <f>('Total Revenues by County'!S134/'Total Revenues by County'!S$4)</f>
        <v>0</v>
      </c>
      <c r="T134" s="55">
        <f>('Total Revenues by County'!T134/'Total Revenues by County'!T$4)</f>
        <v>0</v>
      </c>
      <c r="U134" s="55">
        <f>('Total Revenues by County'!U134/'Total Revenues by County'!U$4)</f>
        <v>0</v>
      </c>
      <c r="V134" s="55">
        <f>('Total Revenues by County'!V134/'Total Revenues by County'!V$4)</f>
        <v>0</v>
      </c>
      <c r="W134" s="55">
        <f>('Total Revenues by County'!W134/'Total Revenues by County'!W$4)</f>
        <v>0</v>
      </c>
      <c r="X134" s="55">
        <f>('Total Revenues by County'!X134/'Total Revenues by County'!X$4)</f>
        <v>0</v>
      </c>
      <c r="Y134" s="55">
        <f>('Total Revenues by County'!Y134/'Total Revenues by County'!Y$4)</f>
        <v>0</v>
      </c>
      <c r="Z134" s="55">
        <f>('Total Revenues by County'!Z134/'Total Revenues by County'!Z$4)</f>
        <v>0</v>
      </c>
      <c r="AA134" s="55">
        <f>('Total Revenues by County'!AA134/'Total Revenues by County'!AA$4)</f>
        <v>0</v>
      </c>
      <c r="AB134" s="55">
        <f>('Total Revenues by County'!AB134/'Total Revenues by County'!AB$4)</f>
        <v>0</v>
      </c>
      <c r="AC134" s="55">
        <f>('Total Revenues by County'!AC134/'Total Revenues by County'!AC$4)</f>
        <v>0</v>
      </c>
      <c r="AD134" s="55">
        <f>('Total Revenues by County'!AD134/'Total Revenues by County'!AD$4)</f>
        <v>0</v>
      </c>
      <c r="AE134" s="55">
        <f>('Total Revenues by County'!AE134/'Total Revenues by County'!AE$4)</f>
        <v>0</v>
      </c>
      <c r="AF134" s="55">
        <f>('Total Revenues by County'!AF134/'Total Revenues by County'!AF$4)</f>
        <v>0</v>
      </c>
      <c r="AG134" s="55">
        <f>('Total Revenues by County'!AG134/'Total Revenues by County'!AG$4)</f>
        <v>0</v>
      </c>
      <c r="AH134" s="55">
        <f>('Total Revenues by County'!AH134/'Total Revenues by County'!AH$4)</f>
        <v>0</v>
      </c>
      <c r="AI134" s="55">
        <f>('Total Revenues by County'!AI134/'Total Revenues by County'!AI$4)</f>
        <v>0</v>
      </c>
      <c r="AJ134" s="55">
        <f>('Total Revenues by County'!AJ134/'Total Revenues by County'!AJ$4)</f>
        <v>0</v>
      </c>
      <c r="AK134" s="55">
        <f>('Total Revenues by County'!AK134/'Total Revenues by County'!AK$4)</f>
        <v>0</v>
      </c>
      <c r="AL134" s="55">
        <f>('Total Revenues by County'!AL134/'Total Revenues by County'!AL$4)</f>
        <v>0</v>
      </c>
      <c r="AM134" s="55">
        <f>('Total Revenues by County'!AM134/'Total Revenues by County'!AM$4)</f>
        <v>0</v>
      </c>
      <c r="AN134" s="55">
        <f>('Total Revenues by County'!AN134/'Total Revenues by County'!AN$4)</f>
        <v>0</v>
      </c>
      <c r="AO134" s="55">
        <f>('Total Revenues by County'!AO134/'Total Revenues by County'!AO$4)</f>
        <v>0</v>
      </c>
      <c r="AP134" s="55">
        <f>('Total Revenues by County'!AP134/'Total Revenues by County'!AP$4)</f>
        <v>0</v>
      </c>
      <c r="AQ134" s="55">
        <f>('Total Revenues by County'!AQ134/'Total Revenues by County'!AQ$4)</f>
        <v>0</v>
      </c>
      <c r="AR134" s="55">
        <f>('Total Revenues by County'!AR134/'Total Revenues by County'!AR$4)</f>
        <v>0</v>
      </c>
      <c r="AS134" s="55">
        <f>('Total Revenues by County'!AS134/'Total Revenues by County'!AS$4)</f>
        <v>0.4765293373769306</v>
      </c>
      <c r="AT134" s="55">
        <f>('Total Revenues by County'!AT134/'Total Revenues by County'!AT$4)</f>
        <v>0</v>
      </c>
      <c r="AU134" s="55">
        <f>('Total Revenues by County'!AU134/'Total Revenues by County'!AU$4)</f>
        <v>0</v>
      </c>
      <c r="AV134" s="55">
        <f>('Total Revenues by County'!AV134/'Total Revenues by County'!AV$4)</f>
        <v>0</v>
      </c>
      <c r="AW134" s="55">
        <f>('Total Revenues by County'!AW134/'Total Revenues by County'!AW$4)</f>
        <v>0</v>
      </c>
      <c r="AX134" s="55">
        <f>('Total Revenues by County'!AX134/'Total Revenues by County'!AX$4)</f>
        <v>0</v>
      </c>
      <c r="AY134" s="55">
        <f>('Total Revenues by County'!AY134/'Total Revenues by County'!AY$4)</f>
        <v>0</v>
      </c>
      <c r="AZ134" s="55">
        <f>('Total Revenues by County'!AZ134/'Total Revenues by County'!AZ$4)</f>
        <v>0</v>
      </c>
      <c r="BA134" s="55">
        <f>('Total Revenues by County'!BA134/'Total Revenues by County'!BA$4)</f>
        <v>0</v>
      </c>
      <c r="BB134" s="55">
        <f>('Total Revenues by County'!BB134/'Total Revenues by County'!BB$4)</f>
        <v>0</v>
      </c>
      <c r="BC134" s="55">
        <f>('Total Revenues by County'!BC134/'Total Revenues by County'!BC$4)</f>
        <v>0</v>
      </c>
      <c r="BD134" s="55">
        <f>('Total Revenues by County'!BD134/'Total Revenues by County'!BD$4)</f>
        <v>0</v>
      </c>
      <c r="BE134" s="55">
        <f>('Total Revenues by County'!BE134/'Total Revenues by County'!BE$4)</f>
        <v>0</v>
      </c>
      <c r="BF134" s="55">
        <f>('Total Revenues by County'!BF134/'Total Revenues by County'!BF$4)</f>
        <v>0</v>
      </c>
      <c r="BG134" s="55">
        <f>('Total Revenues by County'!BG134/'Total Revenues by County'!BG$4)</f>
        <v>0</v>
      </c>
      <c r="BH134" s="55">
        <f>('Total Revenues by County'!BH134/'Total Revenues by County'!BH$4)</f>
        <v>0</v>
      </c>
      <c r="BI134" s="55">
        <f>('Total Revenues by County'!BI134/'Total Revenues by County'!BI$4)</f>
        <v>0</v>
      </c>
      <c r="BJ134" s="55">
        <f>('Total Revenues by County'!BJ134/'Total Revenues by County'!BJ$4)</f>
        <v>0</v>
      </c>
      <c r="BK134" s="55">
        <f>('Total Revenues by County'!BK134/'Total Revenues by County'!BK$4)</f>
        <v>0.13641067603667781</v>
      </c>
      <c r="BL134" s="55">
        <f>('Total Revenues by County'!BL134/'Total Revenues by County'!BL$4)</f>
        <v>0</v>
      </c>
      <c r="BM134" s="55">
        <f>('Total Revenues by County'!BM134/'Total Revenues by County'!BM$4)</f>
        <v>1.9555841647891856</v>
      </c>
      <c r="BN134" s="55">
        <f>('Total Revenues by County'!BN134/'Total Revenues by County'!BN$4)</f>
        <v>1.868817391269185</v>
      </c>
      <c r="BO134" s="55">
        <f>('Total Revenues by County'!BO134/'Total Revenues by County'!BO$4)</f>
        <v>8.887802183519625</v>
      </c>
      <c r="BP134" s="55">
        <f>('Total Revenues by County'!BP134/'Total Revenues by County'!BP$4)</f>
        <v>0</v>
      </c>
      <c r="BQ134" s="17">
        <f>('Total Revenues by County'!BQ134/'Total Revenues by County'!BQ$4)</f>
        <v>0</v>
      </c>
    </row>
    <row r="135" spans="1:69" x14ac:dyDescent="0.25">
      <c r="A135" s="13"/>
      <c r="B135" s="14">
        <v>341.55</v>
      </c>
      <c r="C135" s="15" t="s">
        <v>131</v>
      </c>
      <c r="D135" s="55">
        <f>('Total Revenues by County'!D135/'Total Revenues by County'!D$4)</f>
        <v>0</v>
      </c>
      <c r="E135" s="55">
        <f>('Total Revenues by County'!E135/'Total Revenues by County'!E$4)</f>
        <v>0</v>
      </c>
      <c r="F135" s="55">
        <f>('Total Revenues by County'!F135/'Total Revenues by County'!F$4)</f>
        <v>2.3286665245303581E-2</v>
      </c>
      <c r="G135" s="55">
        <f>('Total Revenues by County'!G135/'Total Revenues by County'!G$4)</f>
        <v>0</v>
      </c>
      <c r="H135" s="55">
        <f>('Total Revenues by County'!H135/'Total Revenues by County'!H$4)</f>
        <v>0.18846066075792822</v>
      </c>
      <c r="I135" s="55">
        <f>('Total Revenues by County'!I135/'Total Revenues by County'!I$4)</f>
        <v>0</v>
      </c>
      <c r="J135" s="55">
        <f>('Total Revenues by County'!J135/'Total Revenues by County'!J$4)</f>
        <v>0</v>
      </c>
      <c r="K135" s="55">
        <f>('Total Revenues by County'!K135/'Total Revenues by County'!K$4)</f>
        <v>0</v>
      </c>
      <c r="L135" s="55">
        <f>('Total Revenues by County'!L135/'Total Revenues by County'!L$4)</f>
        <v>0</v>
      </c>
      <c r="M135" s="55">
        <f>('Total Revenues by County'!M135/'Total Revenues by County'!M$4)</f>
        <v>1.5717915804364341E-3</v>
      </c>
      <c r="N135" s="55">
        <f>('Total Revenues by County'!N135/'Total Revenues by County'!N$4)</f>
        <v>0.1674608111470515</v>
      </c>
      <c r="O135" s="55">
        <f>('Total Revenues by County'!O135/'Total Revenues by County'!O$4)</f>
        <v>8.9025780752543276E-2</v>
      </c>
      <c r="P135" s="55">
        <f>('Total Revenues by County'!P135/'Total Revenues by County'!P$4)</f>
        <v>0</v>
      </c>
      <c r="Q135" s="55">
        <f>('Total Revenues by County'!Q135/'Total Revenues by County'!Q$4)</f>
        <v>5.182072829131653E-2</v>
      </c>
      <c r="R135" s="55">
        <f>('Total Revenues by County'!R135/'Total Revenues by County'!R$4)</f>
        <v>0.10037329605972736</v>
      </c>
      <c r="S135" s="55">
        <f>('Total Revenues by County'!S135/'Total Revenues by County'!S$4)</f>
        <v>0</v>
      </c>
      <c r="T135" s="55">
        <f>('Total Revenues by County'!T135/'Total Revenues by County'!T$4)</f>
        <v>0</v>
      </c>
      <c r="U135" s="55">
        <f>('Total Revenues by County'!U135/'Total Revenues by County'!U$4)</f>
        <v>0</v>
      </c>
      <c r="V135" s="55">
        <f>('Total Revenues by County'!V135/'Total Revenues by County'!V$4)</f>
        <v>1.3637168664029755E-2</v>
      </c>
      <c r="W135" s="55">
        <f>('Total Revenues by County'!W135/'Total Revenues by County'!W$4)</f>
        <v>0.1003570319776467</v>
      </c>
      <c r="X135" s="55">
        <f>('Total Revenues by County'!X135/'Total Revenues by County'!X$4)</f>
        <v>3.984113975918805E-2</v>
      </c>
      <c r="Y135" s="55">
        <f>('Total Revenues by County'!Y135/'Total Revenues by County'!Y$4)</f>
        <v>9.9263463747550504E-2</v>
      </c>
      <c r="Z135" s="55">
        <f>('Total Revenues by County'!Z135/'Total Revenues by County'!Z$4)</f>
        <v>0</v>
      </c>
      <c r="AA135" s="55">
        <f>('Total Revenues by County'!AA135/'Total Revenues by County'!AA$4)</f>
        <v>0</v>
      </c>
      <c r="AB135" s="55">
        <f>('Total Revenues by County'!AB135/'Total Revenues by County'!AB$4)</f>
        <v>0</v>
      </c>
      <c r="AC135" s="55">
        <f>('Total Revenues by County'!AC135/'Total Revenues by County'!AC$4)</f>
        <v>6.3176968396331468E-2</v>
      </c>
      <c r="AD135" s="55">
        <f>('Total Revenues by County'!AD135/'Total Revenues by County'!AD$4)</f>
        <v>2.1732374681303519E-2</v>
      </c>
      <c r="AE135" s="55">
        <f>('Total Revenues by County'!AE135/'Total Revenues by County'!AE$4)</f>
        <v>0</v>
      </c>
      <c r="AF135" s="55">
        <f>('Total Revenues by County'!AF135/'Total Revenues by County'!AF$4)</f>
        <v>0.27015533080244586</v>
      </c>
      <c r="AG135" s="55">
        <f>('Total Revenues by County'!AG135/'Total Revenues by County'!AG$4)</f>
        <v>0</v>
      </c>
      <c r="AH135" s="55">
        <f>('Total Revenues by County'!AH135/'Total Revenues by County'!AH$4)</f>
        <v>3.8886254318813089E-2</v>
      </c>
      <c r="AI135" s="55">
        <f>('Total Revenues by County'!AI135/'Total Revenues by County'!AI$4)</f>
        <v>0.24114994363021419</v>
      </c>
      <c r="AJ135" s="55">
        <f>('Total Revenues by County'!AJ135/'Total Revenues by County'!AJ$4)</f>
        <v>0</v>
      </c>
      <c r="AK135" s="55">
        <f>('Total Revenues by County'!AK135/'Total Revenues by County'!AK$4)</f>
        <v>7.6427788749648491E-3</v>
      </c>
      <c r="AL135" s="55">
        <f>('Total Revenues by County'!AL135/'Total Revenues by County'!AL$4)</f>
        <v>5.7755901367396646E-2</v>
      </c>
      <c r="AM135" s="55">
        <f>('Total Revenues by County'!AM135/'Total Revenues by County'!AM$4)</f>
        <v>0</v>
      </c>
      <c r="AN135" s="55">
        <f>('Total Revenues by County'!AN135/'Total Revenues by County'!AN$4)</f>
        <v>0</v>
      </c>
      <c r="AO135" s="55">
        <f>('Total Revenues by County'!AO135/'Total Revenues by County'!AO$4)</f>
        <v>2.0963379109446525E-2</v>
      </c>
      <c r="AP135" s="55">
        <f>('Total Revenues by County'!AP135/'Total Revenues by County'!AP$4)</f>
        <v>0</v>
      </c>
      <c r="AQ135" s="55">
        <f>('Total Revenues by County'!AQ135/'Total Revenues by County'!AQ$4)</f>
        <v>0.18211425794514388</v>
      </c>
      <c r="AR135" s="55">
        <f>('Total Revenues by County'!AR135/'Total Revenues by County'!AR$4)</f>
        <v>3.8573517954045296E-2</v>
      </c>
      <c r="AS135" s="55">
        <f>('Total Revenues by County'!AS135/'Total Revenues by County'!AS$4)</f>
        <v>0</v>
      </c>
      <c r="AT135" s="55">
        <f>('Total Revenues by County'!AT135/'Total Revenues by County'!AT$4)</f>
        <v>0</v>
      </c>
      <c r="AU135" s="55">
        <f>('Total Revenues by County'!AU135/'Total Revenues by County'!AU$4)</f>
        <v>0</v>
      </c>
      <c r="AV135" s="55">
        <f>('Total Revenues by County'!AV135/'Total Revenues by County'!AV$4)</f>
        <v>0.18940726239063832</v>
      </c>
      <c r="AW135" s="55">
        <f>('Total Revenues by County'!AW135/'Total Revenues by County'!AW$4)</f>
        <v>0</v>
      </c>
      <c r="AX135" s="55">
        <f>('Total Revenues by County'!AX135/'Total Revenues by County'!AX$4)</f>
        <v>0</v>
      </c>
      <c r="AY135" s="55">
        <f>('Total Revenues by County'!AY135/'Total Revenues by County'!AY$4)</f>
        <v>1.1165491188566537E-2</v>
      </c>
      <c r="AZ135" s="55">
        <f>('Total Revenues by County'!AZ135/'Total Revenues by County'!AZ$4)</f>
        <v>0.14298699980456531</v>
      </c>
      <c r="BA135" s="55">
        <f>('Total Revenues by County'!BA135/'Total Revenues by County'!BA$4)</f>
        <v>0</v>
      </c>
      <c r="BB135" s="55">
        <f>('Total Revenues by County'!BB135/'Total Revenues by County'!BB$4)</f>
        <v>0</v>
      </c>
      <c r="BC135" s="55">
        <f>('Total Revenues by County'!BC135/'Total Revenues by County'!BC$4)</f>
        <v>2.6567236067398001E-2</v>
      </c>
      <c r="BD135" s="55">
        <f>('Total Revenues by County'!BD135/'Total Revenues by County'!BD$4)</f>
        <v>0</v>
      </c>
      <c r="BE135" s="55">
        <f>('Total Revenues by County'!BE135/'Total Revenues by County'!BE$4)</f>
        <v>2.5047490252000905E-2</v>
      </c>
      <c r="BF135" s="55">
        <f>('Total Revenues by County'!BF135/'Total Revenues by County'!BF$4)</f>
        <v>0</v>
      </c>
      <c r="BG135" s="55">
        <f>('Total Revenues by County'!BG135/'Total Revenues by County'!BG$4)</f>
        <v>0</v>
      </c>
      <c r="BH135" s="55">
        <f>('Total Revenues by County'!BH135/'Total Revenues by County'!BH$4)</f>
        <v>0</v>
      </c>
      <c r="BI135" s="55">
        <f>('Total Revenues by County'!BI135/'Total Revenues by County'!BI$4)</f>
        <v>0</v>
      </c>
      <c r="BJ135" s="55">
        <f>('Total Revenues by County'!BJ135/'Total Revenues by County'!BJ$4)</f>
        <v>1.7244701348747591E-2</v>
      </c>
      <c r="BK135" s="55">
        <f>('Total Revenues by County'!BK135/'Total Revenues by County'!BK$4)</f>
        <v>0</v>
      </c>
      <c r="BL135" s="55">
        <f>('Total Revenues by County'!BL135/'Total Revenues by County'!BL$4)</f>
        <v>-9.7252990695613648E-2</v>
      </c>
      <c r="BM135" s="55">
        <f>('Total Revenues by County'!BM135/'Total Revenues by County'!BM$4)</f>
        <v>0</v>
      </c>
      <c r="BN135" s="55">
        <f>('Total Revenues by County'!BN135/'Total Revenues by County'!BN$4)</f>
        <v>2.7843095231837086E-2</v>
      </c>
      <c r="BO135" s="55">
        <f>('Total Revenues by County'!BO135/'Total Revenues by County'!BO$4)</f>
        <v>0</v>
      </c>
      <c r="BP135" s="55">
        <f>('Total Revenues by County'!BP135/'Total Revenues by County'!BP$4)</f>
        <v>0</v>
      </c>
      <c r="BQ135" s="17">
        <f>('Total Revenues by County'!BQ135/'Total Revenues by County'!BQ$4)</f>
        <v>4.1412275064267354E-2</v>
      </c>
    </row>
    <row r="136" spans="1:69" x14ac:dyDescent="0.25">
      <c r="A136" s="13"/>
      <c r="B136" s="14">
        <v>341.56</v>
      </c>
      <c r="C136" s="15" t="s">
        <v>132</v>
      </c>
      <c r="D136" s="55">
        <f>('Total Revenues by County'!D136/'Total Revenues by County'!D$4)</f>
        <v>1.5631529579195911</v>
      </c>
      <c r="E136" s="55">
        <f>('Total Revenues by County'!E136/'Total Revenues by County'!E$4)</f>
        <v>0</v>
      </c>
      <c r="F136" s="55">
        <f>('Total Revenues by County'!F136/'Total Revenues by County'!F$4)</f>
        <v>0</v>
      </c>
      <c r="G136" s="55">
        <f>('Total Revenues by County'!G136/'Total Revenues by County'!G$4)</f>
        <v>0.43913043478260871</v>
      </c>
      <c r="H136" s="55">
        <f>('Total Revenues by County'!H136/'Total Revenues by County'!H$4)</f>
        <v>0</v>
      </c>
      <c r="I136" s="55">
        <f>('Total Revenues by County'!I136/'Total Revenues by County'!I$4)</f>
        <v>0</v>
      </c>
      <c r="J136" s="55">
        <f>('Total Revenues by County'!J136/'Total Revenues by County'!J$4)</f>
        <v>0.13552136752136751</v>
      </c>
      <c r="K136" s="55">
        <f>('Total Revenues by County'!K136/'Total Revenues by County'!K$4)</f>
        <v>0</v>
      </c>
      <c r="L136" s="55">
        <f>('Total Revenues by County'!L136/'Total Revenues by County'!L$4)</f>
        <v>4.8741114163527714E-2</v>
      </c>
      <c r="M136" s="55">
        <f>('Total Revenues by County'!M136/'Total Revenues by County'!M$4)</f>
        <v>0.31441070913996805</v>
      </c>
      <c r="N136" s="55">
        <f>('Total Revenues by County'!N136/'Total Revenues by County'!N$4)</f>
        <v>0</v>
      </c>
      <c r="O136" s="55">
        <f>('Total Revenues by County'!O136/'Total Revenues by County'!O$4)</f>
        <v>0</v>
      </c>
      <c r="P136" s="55">
        <f>('Total Revenues by County'!P136/'Total Revenues by County'!P$4)</f>
        <v>30.710687854971027</v>
      </c>
      <c r="Q136" s="55">
        <f>('Total Revenues by County'!Q136/'Total Revenues by County'!Q$4)</f>
        <v>1.0061502862014371</v>
      </c>
      <c r="R136" s="55">
        <f>('Total Revenues by County'!R136/'Total Revenues by County'!R$4)</f>
        <v>0</v>
      </c>
      <c r="S136" s="55">
        <f>('Total Revenues by County'!S136/'Total Revenues by County'!S$4)</f>
        <v>0</v>
      </c>
      <c r="T136" s="55">
        <f>('Total Revenues by County'!T136/'Total Revenues by County'!T$4)</f>
        <v>0</v>
      </c>
      <c r="U136" s="55">
        <f>('Total Revenues by County'!U136/'Total Revenues by County'!U$4)</f>
        <v>3.3650218801871135E-2</v>
      </c>
      <c r="V136" s="55">
        <f>('Total Revenues by County'!V136/'Total Revenues by County'!V$4)</f>
        <v>3.1476474408170496</v>
      </c>
      <c r="W136" s="55">
        <f>('Total Revenues by County'!W136/'Total Revenues by County'!W$4)</f>
        <v>0.6695901893821794</v>
      </c>
      <c r="X136" s="55">
        <f>('Total Revenues by County'!X136/'Total Revenues by County'!X$4)</f>
        <v>0</v>
      </c>
      <c r="Y136" s="55">
        <f>('Total Revenues by County'!Y136/'Total Revenues by County'!Y$4)</f>
        <v>0.86397729576322724</v>
      </c>
      <c r="Z136" s="55">
        <f>('Total Revenues by County'!Z136/'Total Revenues by County'!Z$4)</f>
        <v>1.2271465147308067</v>
      </c>
      <c r="AA136" s="55">
        <f>('Total Revenues by County'!AA136/'Total Revenues by County'!AA$4)</f>
        <v>0</v>
      </c>
      <c r="AB136" s="55">
        <f>('Total Revenues by County'!AB136/'Total Revenues by County'!AB$4)</f>
        <v>0</v>
      </c>
      <c r="AC136" s="55">
        <f>('Total Revenues by County'!AC136/'Total Revenues by County'!AC$4)</f>
        <v>0.91292288380944664</v>
      </c>
      <c r="AD136" s="55">
        <f>('Total Revenues by County'!AD136/'Total Revenues by County'!AD$4)</f>
        <v>0</v>
      </c>
      <c r="AE136" s="55">
        <f>('Total Revenues by County'!AE136/'Total Revenues by County'!AE$4)</f>
        <v>0.41988257138555729</v>
      </c>
      <c r="AF136" s="55">
        <f>('Total Revenues by County'!AF136/'Total Revenues by County'!AF$4)</f>
        <v>8.0635813023444518E-3</v>
      </c>
      <c r="AG136" s="55">
        <f>('Total Revenues by County'!AG136/'Total Revenues by County'!AG$4)</f>
        <v>0</v>
      </c>
      <c r="AH136" s="55">
        <f>('Total Revenues by County'!AH136/'Total Revenues by County'!AH$4)</f>
        <v>0.29550843438791408</v>
      </c>
      <c r="AI136" s="55">
        <f>('Total Revenues by County'!AI136/'Total Revenues by County'!AI$4)</f>
        <v>0.73630214205186018</v>
      </c>
      <c r="AJ136" s="55">
        <f>('Total Revenues by County'!AJ136/'Total Revenues by County'!AJ$4)</f>
        <v>0</v>
      </c>
      <c r="AK136" s="55">
        <f>('Total Revenues by County'!AK136/'Total Revenues by County'!AK$4)</f>
        <v>2.2817307039631261</v>
      </c>
      <c r="AL136" s="55">
        <f>('Total Revenues by County'!AL136/'Total Revenues by County'!AL$4)</f>
        <v>0</v>
      </c>
      <c r="AM136" s="55">
        <f>('Total Revenues by County'!AM136/'Total Revenues by County'!AM$4)</f>
        <v>0.979020122055832</v>
      </c>
      <c r="AN136" s="55">
        <f>('Total Revenues by County'!AN136/'Total Revenues by County'!AN$4)</f>
        <v>0</v>
      </c>
      <c r="AO136" s="55">
        <f>('Total Revenues by County'!AO136/'Total Revenues by County'!AO$4)</f>
        <v>1.0888992925509779</v>
      </c>
      <c r="AP136" s="55">
        <f>('Total Revenues by County'!AP136/'Total Revenues by County'!AP$4)</f>
        <v>0</v>
      </c>
      <c r="AQ136" s="55">
        <f>('Total Revenues by County'!AQ136/'Total Revenues by County'!AQ$4)</f>
        <v>2.1585225609185548</v>
      </c>
      <c r="AR136" s="55">
        <f>('Total Revenues by County'!AR136/'Total Revenues by County'!AR$4)</f>
        <v>0</v>
      </c>
      <c r="AS136" s="55">
        <f>('Total Revenues by County'!AS136/'Total Revenues by County'!AS$4)</f>
        <v>0</v>
      </c>
      <c r="AT136" s="55">
        <f>('Total Revenues by County'!AT136/'Total Revenues by County'!AT$4)</f>
        <v>0.17139143521685593</v>
      </c>
      <c r="AU136" s="55">
        <f>('Total Revenues by County'!AU136/'Total Revenues by County'!AU$4)</f>
        <v>0</v>
      </c>
      <c r="AV136" s="55">
        <f>('Total Revenues by County'!AV136/'Total Revenues by County'!AV$4)</f>
        <v>1.355072944663813</v>
      </c>
      <c r="AW136" s="55">
        <f>('Total Revenues by County'!AW136/'Total Revenues by County'!AW$4)</f>
        <v>1.955920592059206</v>
      </c>
      <c r="AX136" s="55">
        <f>('Total Revenues by County'!AX136/'Total Revenues by County'!AX$4)</f>
        <v>0</v>
      </c>
      <c r="AY136" s="55">
        <f>('Total Revenues by County'!AY136/'Total Revenues by County'!AY$4)</f>
        <v>0</v>
      </c>
      <c r="AZ136" s="55">
        <f>('Total Revenues by County'!AZ136/'Total Revenues by County'!AZ$4)</f>
        <v>0</v>
      </c>
      <c r="BA136" s="55">
        <f>('Total Revenues by County'!BA136/'Total Revenues by County'!BA$4)</f>
        <v>0</v>
      </c>
      <c r="BB136" s="55">
        <f>('Total Revenues by County'!BB136/'Total Revenues by County'!BB$4)</f>
        <v>0</v>
      </c>
      <c r="BC136" s="55">
        <f>('Total Revenues by County'!BC136/'Total Revenues by County'!BC$4)</f>
        <v>0</v>
      </c>
      <c r="BD136" s="55">
        <f>('Total Revenues by County'!BD136/'Total Revenues by County'!BD$4)</f>
        <v>0</v>
      </c>
      <c r="BE136" s="55">
        <f>('Total Revenues by County'!BE136/'Total Revenues by County'!BE$4)</f>
        <v>0</v>
      </c>
      <c r="BF136" s="55">
        <f>('Total Revenues by County'!BF136/'Total Revenues by County'!BF$4)</f>
        <v>0</v>
      </c>
      <c r="BG136" s="55">
        <f>('Total Revenues by County'!BG136/'Total Revenues by County'!BG$4)</f>
        <v>0</v>
      </c>
      <c r="BH136" s="55">
        <f>('Total Revenues by County'!BH136/'Total Revenues by County'!BH$4)</f>
        <v>2.1991445468153739</v>
      </c>
      <c r="BI136" s="55">
        <f>('Total Revenues by County'!BI136/'Total Revenues by County'!BI$4)</f>
        <v>0.27485699686315701</v>
      </c>
      <c r="BJ136" s="55">
        <f>('Total Revenues by County'!BJ136/'Total Revenues by County'!BJ$4)</f>
        <v>7.2789552558338681E-4</v>
      </c>
      <c r="BK136" s="55">
        <f>('Total Revenues by County'!BK136/'Total Revenues by County'!BK$4)</f>
        <v>0</v>
      </c>
      <c r="BL136" s="55">
        <f>('Total Revenues by County'!BL136/'Total Revenues by County'!BL$4)</f>
        <v>1.0158617634027469</v>
      </c>
      <c r="BM136" s="55">
        <f>('Total Revenues by County'!BM136/'Total Revenues by County'!BM$4)</f>
        <v>0</v>
      </c>
      <c r="BN136" s="55">
        <f>('Total Revenues by County'!BN136/'Total Revenues by County'!BN$4)</f>
        <v>1.7942207026787682</v>
      </c>
      <c r="BO136" s="55">
        <f>('Total Revenues by County'!BO136/'Total Revenues by County'!BO$4)</f>
        <v>0</v>
      </c>
      <c r="BP136" s="55">
        <f>('Total Revenues by County'!BP136/'Total Revenues by County'!BP$4)</f>
        <v>0</v>
      </c>
      <c r="BQ136" s="17">
        <f>('Total Revenues by County'!BQ136/'Total Revenues by County'!BQ$4)</f>
        <v>7.1497429305912602E-2</v>
      </c>
    </row>
    <row r="137" spans="1:69" x14ac:dyDescent="0.25">
      <c r="A137" s="13"/>
      <c r="B137" s="14">
        <v>341.8</v>
      </c>
      <c r="C137" s="15" t="s">
        <v>133</v>
      </c>
      <c r="D137" s="55">
        <f>('Total Revenues by County'!D137/'Total Revenues by County'!D$4)</f>
        <v>28.836251091632434</v>
      </c>
      <c r="E137" s="55">
        <f>('Total Revenues by County'!E137/'Total Revenues by County'!E$4)</f>
        <v>24.875124469850636</v>
      </c>
      <c r="F137" s="55">
        <f>('Total Revenues by County'!F137/'Total Revenues by County'!F$4)</f>
        <v>0</v>
      </c>
      <c r="G137" s="55">
        <f>('Total Revenues by County'!G137/'Total Revenues by County'!G$4)</f>
        <v>0</v>
      </c>
      <c r="H137" s="55">
        <f>('Total Revenues by County'!H137/'Total Revenues by County'!H$4)</f>
        <v>0</v>
      </c>
      <c r="I137" s="55">
        <f>('Total Revenues by County'!I137/'Total Revenues by County'!I$4)</f>
        <v>0</v>
      </c>
      <c r="J137" s="55">
        <f>('Total Revenues by County'!J137/'Total Revenues by County'!J$4)</f>
        <v>0</v>
      </c>
      <c r="K137" s="55">
        <f>('Total Revenues by County'!K137/'Total Revenues by County'!K$4)</f>
        <v>31.167666804185576</v>
      </c>
      <c r="L137" s="55">
        <f>('Total Revenues by County'!L137/'Total Revenues by County'!L$4)</f>
        <v>16.738905095018268</v>
      </c>
      <c r="M137" s="55">
        <f>('Total Revenues by County'!M137/'Total Revenues by County'!M$4)</f>
        <v>27.333581327116026</v>
      </c>
      <c r="N137" s="55">
        <f>('Total Revenues by County'!N137/'Total Revenues by County'!N$4)</f>
        <v>6.7211993033092811E-3</v>
      </c>
      <c r="O137" s="55">
        <f>('Total Revenues by County'!O137/'Total Revenues by County'!O$4)</f>
        <v>24.801661459181709</v>
      </c>
      <c r="P137" s="55">
        <f>('Total Revenues by County'!P137/'Total Revenues by County'!P$4)</f>
        <v>0</v>
      </c>
      <c r="Q137" s="55">
        <f>('Total Revenues by County'!Q137/'Total Revenues by County'!Q$4)</f>
        <v>0</v>
      </c>
      <c r="R137" s="55">
        <f>('Total Revenues by County'!R137/'Total Revenues by County'!R$4)</f>
        <v>8.7107745137239228</v>
      </c>
      <c r="S137" s="55">
        <f>('Total Revenues by County'!S137/'Total Revenues by County'!S$4)</f>
        <v>14.518088530346096</v>
      </c>
      <c r="T137" s="55">
        <f>('Total Revenues by County'!T137/'Total Revenues by County'!T$4)</f>
        <v>0</v>
      </c>
      <c r="U137" s="55">
        <f>('Total Revenues by County'!U137/'Total Revenues by County'!U$4)</f>
        <v>0</v>
      </c>
      <c r="V137" s="55">
        <f>('Total Revenues by County'!V137/'Total Revenues by County'!V$4)</f>
        <v>0</v>
      </c>
      <c r="W137" s="55">
        <f>('Total Revenues by County'!W137/'Total Revenues by County'!W$4)</f>
        <v>0.66951257373486495</v>
      </c>
      <c r="X137" s="55">
        <f>('Total Revenues by County'!X137/'Total Revenues by County'!X$4)</f>
        <v>0.66267414738700114</v>
      </c>
      <c r="Y137" s="55">
        <f>('Total Revenues by County'!Y137/'Total Revenues by County'!Y$4)</f>
        <v>19.090546658558011</v>
      </c>
      <c r="Z137" s="55">
        <f>('Total Revenues by County'!Z137/'Total Revenues by County'!Z$4)</f>
        <v>0</v>
      </c>
      <c r="AA137" s="55">
        <f>('Total Revenues by County'!AA137/'Total Revenues by County'!AA$4)</f>
        <v>0</v>
      </c>
      <c r="AB137" s="55">
        <f>('Total Revenues by County'!AB137/'Total Revenues by County'!AB$4)</f>
        <v>9.0808609892463164</v>
      </c>
      <c r="AC137" s="55">
        <f>('Total Revenues by County'!AC137/'Total Revenues by County'!AC$4)</f>
        <v>0</v>
      </c>
      <c r="AD137" s="55">
        <f>('Total Revenues by County'!AD137/'Total Revenues by County'!AD$4)</f>
        <v>22.484944997909253</v>
      </c>
      <c r="AE137" s="55">
        <f>('Total Revenues by County'!AE137/'Total Revenues by County'!AE$4)</f>
        <v>13.702263260902294</v>
      </c>
      <c r="AF137" s="55">
        <f>('Total Revenues by County'!AF137/'Total Revenues by County'!AF$4)</f>
        <v>14.208870663923262</v>
      </c>
      <c r="AG137" s="55">
        <f>('Total Revenues by County'!AG137/'Total Revenues by County'!AG$4)</f>
        <v>10.332247818920115</v>
      </c>
      <c r="AH137" s="55">
        <f>('Total Revenues by County'!AH137/'Total Revenues by County'!AH$4)</f>
        <v>0</v>
      </c>
      <c r="AI137" s="55">
        <f>('Total Revenues by County'!AI137/'Total Revenues by County'!AI$4)</f>
        <v>0</v>
      </c>
      <c r="AJ137" s="55">
        <f>('Total Revenues by County'!AJ137/'Total Revenues by County'!AJ$4)</f>
        <v>12.502893481502927</v>
      </c>
      <c r="AK137" s="55">
        <f>('Total Revenues by County'!AK137/'Total Revenues by County'!AK$4)</f>
        <v>7.0731227596104427</v>
      </c>
      <c r="AL137" s="55">
        <f>('Total Revenues by County'!AL137/'Total Revenues by County'!AL$4)</f>
        <v>0</v>
      </c>
      <c r="AM137" s="55">
        <f>('Total Revenues by County'!AM137/'Total Revenues by County'!AM$4)</f>
        <v>0</v>
      </c>
      <c r="AN137" s="55">
        <f>('Total Revenues by County'!AN137/'Total Revenues by County'!AN$4)</f>
        <v>0</v>
      </c>
      <c r="AO137" s="55">
        <f>('Total Revenues by County'!AO137/'Total Revenues by County'!AO$4)</f>
        <v>0</v>
      </c>
      <c r="AP137" s="55">
        <f>('Total Revenues by County'!AP137/'Total Revenues by County'!AP$4)</f>
        <v>2.6608184417330323E-2</v>
      </c>
      <c r="AQ137" s="55">
        <f>('Total Revenues by County'!AQ137/'Total Revenues by County'!AQ$4)</f>
        <v>0</v>
      </c>
      <c r="AR137" s="55">
        <f>('Total Revenues by County'!AR137/'Total Revenues by County'!AR$4)</f>
        <v>21.770411022567284</v>
      </c>
      <c r="AS137" s="55">
        <f>('Total Revenues by County'!AS137/'Total Revenues by County'!AS$4)</f>
        <v>0</v>
      </c>
      <c r="AT137" s="55">
        <f>('Total Revenues by County'!AT137/'Total Revenues by County'!AT$4)</f>
        <v>0</v>
      </c>
      <c r="AU137" s="55">
        <f>('Total Revenues by County'!AU137/'Total Revenues by County'!AU$4)</f>
        <v>1.1335624846550454</v>
      </c>
      <c r="AV137" s="55">
        <f>('Total Revenues by County'!AV137/'Total Revenues by County'!AV$4)</f>
        <v>0</v>
      </c>
      <c r="AW137" s="55">
        <f>('Total Revenues by County'!AW137/'Total Revenues by County'!AW$4)</f>
        <v>0</v>
      </c>
      <c r="AX137" s="55">
        <f>('Total Revenues by County'!AX137/'Total Revenues by County'!AX$4)</f>
        <v>10.108888997483325</v>
      </c>
      <c r="AY137" s="55">
        <f>('Total Revenues by County'!AY137/'Total Revenues by County'!AY$4)</f>
        <v>43.846883897500788</v>
      </c>
      <c r="AZ137" s="55">
        <f>('Total Revenues by County'!AZ137/'Total Revenues by County'!AZ$4)</f>
        <v>32.678843965839832</v>
      </c>
      <c r="BA137" s="55">
        <f>('Total Revenues by County'!BA137/'Total Revenues by County'!BA$4)</f>
        <v>0</v>
      </c>
      <c r="BB137" s="55">
        <f>('Total Revenues by County'!BB137/'Total Revenues by County'!BB$4)</f>
        <v>13.904248796018077</v>
      </c>
      <c r="BC137" s="55">
        <f>('Total Revenues by County'!BC137/'Total Revenues by County'!BC$4)</f>
        <v>1.4436093971881514</v>
      </c>
      <c r="BD137" s="55">
        <f>('Total Revenues by County'!BD137/'Total Revenues by County'!BD$4)</f>
        <v>35.796339626701091</v>
      </c>
      <c r="BE137" s="55">
        <f>('Total Revenues by County'!BE137/'Total Revenues by County'!BE$4)</f>
        <v>0</v>
      </c>
      <c r="BF137" s="55">
        <f>('Total Revenues by County'!BF137/'Total Revenues by County'!BF$4)</f>
        <v>2.8910432018546452E-2</v>
      </c>
      <c r="BG137" s="55">
        <f>('Total Revenues by County'!BG137/'Total Revenues by County'!BG$4)</f>
        <v>1.6733609914647358E-2</v>
      </c>
      <c r="BH137" s="55">
        <f>('Total Revenues by County'!BH137/'Total Revenues by County'!BH$4)</f>
        <v>0</v>
      </c>
      <c r="BI137" s="55">
        <f>('Total Revenues by County'!BI137/'Total Revenues by County'!BI$4)</f>
        <v>0.70139431015476039</v>
      </c>
      <c r="BJ137" s="55">
        <f>('Total Revenues by County'!BJ137/'Total Revenues by County'!BJ$4)</f>
        <v>0.90508456433311923</v>
      </c>
      <c r="BK137" s="55">
        <f>('Total Revenues by County'!BK137/'Total Revenues by County'!BK$4)</f>
        <v>24.98322543380424</v>
      </c>
      <c r="BL137" s="55">
        <f>('Total Revenues by County'!BL137/'Total Revenues by County'!BL$4)</f>
        <v>20.736951705804167</v>
      </c>
      <c r="BM137" s="55">
        <f>('Total Revenues by County'!BM137/'Total Revenues by County'!BM$4)</f>
        <v>14.408239459285484</v>
      </c>
      <c r="BN137" s="55">
        <f>('Total Revenues by County'!BN137/'Total Revenues by County'!BN$4)</f>
        <v>5.1651640844087972</v>
      </c>
      <c r="BO137" s="55">
        <f>('Total Revenues by County'!BO137/'Total Revenues by County'!BO$4)</f>
        <v>5.3647322589030413</v>
      </c>
      <c r="BP137" s="55">
        <f>('Total Revenues by County'!BP137/'Total Revenues by County'!BP$4)</f>
        <v>0</v>
      </c>
      <c r="BQ137" s="17">
        <f>('Total Revenues by County'!BQ137/'Total Revenues by County'!BQ$4)</f>
        <v>3.8855639460154241</v>
      </c>
    </row>
    <row r="138" spans="1:69" x14ac:dyDescent="0.25">
      <c r="A138" s="13"/>
      <c r="B138" s="14">
        <v>341.9</v>
      </c>
      <c r="C138" s="15" t="s">
        <v>134</v>
      </c>
      <c r="D138" s="55">
        <f>('Total Revenues by County'!D138/'Total Revenues by County'!D$4)</f>
        <v>1.4614047287899861</v>
      </c>
      <c r="E138" s="55">
        <f>('Total Revenues by County'!E138/'Total Revenues by County'!E$4)</f>
        <v>4.8762308685229581</v>
      </c>
      <c r="F138" s="55">
        <f>('Total Revenues by County'!F138/'Total Revenues by County'!F$4)</f>
        <v>0.12619335275862886</v>
      </c>
      <c r="G138" s="55">
        <f>('Total Revenues by County'!G138/'Total Revenues by County'!G$4)</f>
        <v>3.0002454417952316</v>
      </c>
      <c r="H138" s="55">
        <f>('Total Revenues by County'!H138/'Total Revenues by County'!H$4)</f>
        <v>13.134398648449693</v>
      </c>
      <c r="I138" s="55">
        <f>('Total Revenues by County'!I138/'Total Revenues by County'!I$4)</f>
        <v>2.8683127524933267</v>
      </c>
      <c r="J138" s="55">
        <f>('Total Revenues by County'!J138/'Total Revenues by County'!J$4)</f>
        <v>1.8066324786324786</v>
      </c>
      <c r="K138" s="55">
        <f>('Total Revenues by County'!K138/'Total Revenues by County'!K$4)</f>
        <v>5.9917426146095085</v>
      </c>
      <c r="L138" s="55">
        <f>('Total Revenues by County'!L138/'Total Revenues by County'!L$4)</f>
        <v>5.7345223597383104</v>
      </c>
      <c r="M138" s="55">
        <f>('Total Revenues by County'!M138/'Total Revenues by County'!M$4)</f>
        <v>3.5983286616194694</v>
      </c>
      <c r="N138" s="55">
        <f>('Total Revenues by County'!N138/'Total Revenues by County'!N$4)</f>
        <v>13.85671497885046</v>
      </c>
      <c r="O138" s="55">
        <f>('Total Revenues by County'!O138/'Total Revenues by County'!O$4)</f>
        <v>5.5012808932194099</v>
      </c>
      <c r="P138" s="55">
        <f>('Total Revenues by County'!P138/'Total Revenues by County'!P$4)</f>
        <v>1.8354081808272618</v>
      </c>
      <c r="Q138" s="55">
        <f>('Total Revenues by County'!Q138/'Total Revenues by County'!Q$4)</f>
        <v>1.1047984411155767</v>
      </c>
      <c r="R138" s="55">
        <f>('Total Revenues by County'!R138/'Total Revenues by County'!R$4)</f>
        <v>21.989429438308711</v>
      </c>
      <c r="S138" s="55">
        <f>('Total Revenues by County'!S138/'Total Revenues by County'!S$4)</f>
        <v>8.83074527670958</v>
      </c>
      <c r="T138" s="55">
        <f>('Total Revenues by County'!T138/'Total Revenues by County'!T$4)</f>
        <v>3.8792103212399343</v>
      </c>
      <c r="U138" s="55">
        <f>('Total Revenues by County'!U138/'Total Revenues by County'!U$4)</f>
        <v>3.1961887516437089</v>
      </c>
      <c r="V138" s="55">
        <f>('Total Revenues by County'!V138/'Total Revenues by County'!V$4)</f>
        <v>15.632327764330833</v>
      </c>
      <c r="W138" s="55">
        <f>('Total Revenues by County'!W138/'Total Revenues by County'!W$4)</f>
        <v>1.4952654455138157</v>
      </c>
      <c r="X138" s="55">
        <f>('Total Revenues by County'!X138/'Total Revenues by County'!X$4)</f>
        <v>2.3511946037949945</v>
      </c>
      <c r="Y138" s="55">
        <f>('Total Revenues by County'!Y138/'Total Revenues by County'!Y$4)</f>
        <v>0.52719778363402936</v>
      </c>
      <c r="Z138" s="55">
        <f>('Total Revenues by County'!Z138/'Total Revenues by County'!Z$4)</f>
        <v>4.8167754498575599</v>
      </c>
      <c r="AA138" s="55">
        <f>('Total Revenues by County'!AA138/'Total Revenues by County'!AA$4)</f>
        <v>1.072917731221257</v>
      </c>
      <c r="AB138" s="55">
        <f>('Total Revenues by County'!AB138/'Total Revenues by County'!AB$4)</f>
        <v>7.9899871511419276</v>
      </c>
      <c r="AC138" s="55">
        <f>('Total Revenues by County'!AC138/'Total Revenues by County'!AC$4)</f>
        <v>0.38867855769036097</v>
      </c>
      <c r="AD138" s="55">
        <f>('Total Revenues by County'!AD138/'Total Revenues by County'!AD$4)</f>
        <v>44.790588549217148</v>
      </c>
      <c r="AE138" s="55">
        <f>('Total Revenues by County'!AE138/'Total Revenues by County'!AE$4)</f>
        <v>0.97360365333467158</v>
      </c>
      <c r="AF138" s="55">
        <f>('Total Revenues by County'!AF138/'Total Revenues by County'!AF$4)</f>
        <v>4.9383748224997825</v>
      </c>
      <c r="AG138" s="55">
        <f>('Total Revenues by County'!AG138/'Total Revenues by County'!AG$4)</f>
        <v>0.18073814980098901</v>
      </c>
      <c r="AH138" s="55">
        <f>('Total Revenues by County'!AH138/'Total Revenues by County'!AH$4)</f>
        <v>9.3986179798116662</v>
      </c>
      <c r="AI138" s="55">
        <f>('Total Revenues by County'!AI138/'Total Revenues by County'!AI$4)</f>
        <v>3.4144306651634726</v>
      </c>
      <c r="AJ138" s="55">
        <f>('Total Revenues by County'!AJ138/'Total Revenues by County'!AJ$4)</f>
        <v>6.6261534369981856</v>
      </c>
      <c r="AK138" s="55">
        <f>('Total Revenues by County'!AK138/'Total Revenues by County'!AK$4)</f>
        <v>24.595267262918703</v>
      </c>
      <c r="AL138" s="55">
        <f>('Total Revenues by County'!AL138/'Total Revenues by County'!AL$4)</f>
        <v>1.3592184023202547</v>
      </c>
      <c r="AM138" s="55">
        <f>('Total Revenues by County'!AM138/'Total Revenues by County'!AM$4)</f>
        <v>1.6981691625205264</v>
      </c>
      <c r="AN138" s="55">
        <f>('Total Revenues by County'!AN138/'Total Revenues by County'!AN$4)</f>
        <v>0</v>
      </c>
      <c r="AO138" s="55">
        <f>('Total Revenues by County'!AO138/'Total Revenues by County'!AO$4)</f>
        <v>0.61397211818560138</v>
      </c>
      <c r="AP138" s="55">
        <f>('Total Revenues by County'!AP138/'Total Revenues by County'!AP$4)</f>
        <v>24.336722082315006</v>
      </c>
      <c r="AQ138" s="55">
        <f>('Total Revenues by County'!AQ138/'Total Revenues by County'!AQ$4)</f>
        <v>2.6645487665369769</v>
      </c>
      <c r="AR138" s="55">
        <f>('Total Revenues by County'!AR138/'Total Revenues by County'!AR$4)</f>
        <v>5.3119780204759497</v>
      </c>
      <c r="AS138" s="55">
        <f>('Total Revenues by County'!AS138/'Total Revenues by County'!AS$4)</f>
        <v>208.91779309637619</v>
      </c>
      <c r="AT138" s="55">
        <f>('Total Revenues by County'!AT138/'Total Revenues by County'!AT$4)</f>
        <v>10.666766999589548</v>
      </c>
      <c r="AU138" s="55">
        <f>('Total Revenues by County'!AU138/'Total Revenues by County'!AU$4)</f>
        <v>1.7151976430149767</v>
      </c>
      <c r="AV138" s="55">
        <f>('Total Revenues by County'!AV138/'Total Revenues by County'!AV$4)</f>
        <v>37.212899978984858</v>
      </c>
      <c r="AW138" s="55">
        <f>('Total Revenues by County'!AW138/'Total Revenues by County'!AW$4)</f>
        <v>2.7219721972197219</v>
      </c>
      <c r="AX138" s="55">
        <f>('Total Revenues by County'!AX138/'Total Revenues by County'!AX$4)</f>
        <v>27.833922942940216</v>
      </c>
      <c r="AY138" s="55">
        <f>('Total Revenues by County'!AY138/'Total Revenues by County'!AY$4)</f>
        <v>7.9163332526936747</v>
      </c>
      <c r="AZ138" s="55">
        <f>('Total Revenues by County'!AZ138/'Total Revenues by County'!AZ$4)</f>
        <v>1.8174586822246832</v>
      </c>
      <c r="BA138" s="55">
        <f>('Total Revenues by County'!BA138/'Total Revenues by County'!BA$4)</f>
        <v>13.259808003925139</v>
      </c>
      <c r="BB138" s="55">
        <f>('Total Revenues by County'!BB138/'Total Revenues by County'!BB$4)</f>
        <v>2.1194718845399336</v>
      </c>
      <c r="BC138" s="55">
        <f>('Total Revenues by County'!BC138/'Total Revenues by County'!BC$4)</f>
        <v>1.4702414070869214</v>
      </c>
      <c r="BD138" s="55">
        <f>('Total Revenues by County'!BD138/'Total Revenues by County'!BD$4)</f>
        <v>3.2525415523640473</v>
      </c>
      <c r="BE138" s="55">
        <f>('Total Revenues by County'!BE138/'Total Revenues by County'!BE$4)</f>
        <v>104.19631233588895</v>
      </c>
      <c r="BF138" s="55">
        <f>('Total Revenues by County'!BF138/'Total Revenues by County'!BF$4)</f>
        <v>1.840778432551325</v>
      </c>
      <c r="BG138" s="55">
        <f>('Total Revenues by County'!BG138/'Total Revenues by County'!BG$4)</f>
        <v>0.64334222973865707</v>
      </c>
      <c r="BH138" s="55">
        <f>('Total Revenues by County'!BH138/'Total Revenues by County'!BH$4)</f>
        <v>9.7599671101178551E-2</v>
      </c>
      <c r="BI138" s="55">
        <f>('Total Revenues by County'!BI138/'Total Revenues by County'!BI$4)</f>
        <v>0.76244210088049247</v>
      </c>
      <c r="BJ138" s="55">
        <f>('Total Revenues by County'!BJ138/'Total Revenues by County'!BJ$4)</f>
        <v>3.728944551487904</v>
      </c>
      <c r="BK138" s="55">
        <f>('Total Revenues by County'!BK138/'Total Revenues by County'!BK$4)</f>
        <v>1.5800823084883637</v>
      </c>
      <c r="BL138" s="55">
        <f>('Total Revenues by County'!BL138/'Total Revenues by County'!BL$4)</f>
        <v>2.8134692069118297E-2</v>
      </c>
      <c r="BM138" s="55">
        <f>('Total Revenues by County'!BM138/'Total Revenues by County'!BM$4)</f>
        <v>0</v>
      </c>
      <c r="BN138" s="55">
        <f>('Total Revenues by County'!BN138/'Total Revenues by County'!BN$4)</f>
        <v>8.2620599159308767</v>
      </c>
      <c r="BO138" s="55">
        <f>('Total Revenues by County'!BO138/'Total Revenues by County'!BO$4)</f>
        <v>7.1798479334546403</v>
      </c>
      <c r="BP138" s="55">
        <f>('Total Revenues by County'!BP138/'Total Revenues by County'!BP$4)</f>
        <v>0</v>
      </c>
      <c r="BQ138" s="17">
        <f>('Total Revenues by County'!BQ138/'Total Revenues by County'!BQ$4)</f>
        <v>0.15500482005141389</v>
      </c>
    </row>
    <row r="139" spans="1:69" x14ac:dyDescent="0.25">
      <c r="A139" s="13"/>
      <c r="B139" s="14">
        <v>342.1</v>
      </c>
      <c r="C139" s="15" t="s">
        <v>135</v>
      </c>
      <c r="D139" s="55">
        <f>('Total Revenues by County'!D139/'Total Revenues by County'!D$4)</f>
        <v>4.3562481806126083</v>
      </c>
      <c r="E139" s="55">
        <f>('Total Revenues by County'!E139/'Total Revenues by County'!E$4)</f>
        <v>0</v>
      </c>
      <c r="F139" s="55">
        <f>('Total Revenues by County'!F139/'Total Revenues by County'!F$4)</f>
        <v>10.565009594200838</v>
      </c>
      <c r="G139" s="55">
        <f>('Total Revenues by County'!G139/'Total Revenues by County'!G$4)</f>
        <v>0</v>
      </c>
      <c r="H139" s="55">
        <f>('Total Revenues by County'!H139/'Total Revenues by County'!H$4)</f>
        <v>9.1874355878802163</v>
      </c>
      <c r="I139" s="55">
        <f>('Total Revenues by County'!I139/'Total Revenues by County'!I$4)</f>
        <v>110.93231033610859</v>
      </c>
      <c r="J139" s="55">
        <f>('Total Revenues by County'!J139/'Total Revenues by County'!J$4)</f>
        <v>0</v>
      </c>
      <c r="K139" s="55">
        <f>('Total Revenues by County'!K139/'Total Revenues by County'!K$4)</f>
        <v>0</v>
      </c>
      <c r="L139" s="55">
        <f>('Total Revenues by County'!L139/'Total Revenues by County'!L$4)</f>
        <v>19.078244923390638</v>
      </c>
      <c r="M139" s="55">
        <f>('Total Revenues by County'!M139/'Total Revenues by County'!M$4)</f>
        <v>0</v>
      </c>
      <c r="N139" s="55">
        <f>('Total Revenues by County'!N139/'Total Revenues by County'!N$4)</f>
        <v>5.8421653396367255</v>
      </c>
      <c r="O139" s="55">
        <f>('Total Revenues by County'!O139/'Total Revenues by County'!O$4)</f>
        <v>2.3816913713701857</v>
      </c>
      <c r="P139" s="55">
        <f>('Total Revenues by County'!P139/'Total Revenues by County'!P$4)</f>
        <v>3.5805748379324194</v>
      </c>
      <c r="Q139" s="55">
        <f>('Total Revenues by County'!Q139/'Total Revenues by County'!Q$4)</f>
        <v>0</v>
      </c>
      <c r="R139" s="55">
        <f>('Total Revenues by County'!R139/'Total Revenues by County'!R$4)</f>
        <v>0</v>
      </c>
      <c r="S139" s="55">
        <f>('Total Revenues by County'!S139/'Total Revenues by County'!S$4)</f>
        <v>31.827056512288916</v>
      </c>
      <c r="T139" s="55">
        <f>('Total Revenues by County'!T139/'Total Revenues by County'!T$4)</f>
        <v>0</v>
      </c>
      <c r="U139" s="55">
        <f>('Total Revenues by County'!U139/'Total Revenues by County'!U$4)</f>
        <v>0</v>
      </c>
      <c r="V139" s="55">
        <f>('Total Revenues by County'!V139/'Total Revenues by County'!V$4)</f>
        <v>0.41129936832162467</v>
      </c>
      <c r="W139" s="55">
        <f>('Total Revenues by County'!W139/'Total Revenues by County'!W$4)</f>
        <v>39.099891338093762</v>
      </c>
      <c r="X139" s="55">
        <f>('Total Revenues by County'!X139/'Total Revenues by County'!X$4)</f>
        <v>12.873983483578138</v>
      </c>
      <c r="Y139" s="55">
        <f>('Total Revenues by County'!Y139/'Total Revenues by County'!Y$4)</f>
        <v>0.21636597067369417</v>
      </c>
      <c r="Z139" s="55">
        <f>('Total Revenues by County'!Z139/'Total Revenues by County'!Z$4)</f>
        <v>0</v>
      </c>
      <c r="AA139" s="55">
        <f>('Total Revenues by County'!AA139/'Total Revenues by County'!AA$4)</f>
        <v>6.3617782319877367</v>
      </c>
      <c r="AB139" s="55">
        <f>('Total Revenues by County'!AB139/'Total Revenues by County'!AB$4)</f>
        <v>2.3741448564053296</v>
      </c>
      <c r="AC139" s="55">
        <f>('Total Revenues by County'!AC139/'Total Revenues by County'!AC$4)</f>
        <v>0</v>
      </c>
      <c r="AD139" s="55">
        <f>('Total Revenues by County'!AD139/'Total Revenues by County'!AD$4)</f>
        <v>2.0140633211468031</v>
      </c>
      <c r="AE139" s="55">
        <f>('Total Revenues by County'!AE139/'Total Revenues by County'!AE$4)</f>
        <v>1.56722035429317</v>
      </c>
      <c r="AF139" s="55">
        <f>('Total Revenues by County'!AF139/'Total Revenues by County'!AF$4)</f>
        <v>7.2159272031761673E-2</v>
      </c>
      <c r="AG139" s="55">
        <f>('Total Revenues by County'!AG139/'Total Revenues by County'!AG$4)</f>
        <v>0.18202468540184136</v>
      </c>
      <c r="AH139" s="55">
        <f>('Total Revenues by County'!AH139/'Total Revenues by County'!AH$4)</f>
        <v>0</v>
      </c>
      <c r="AI139" s="55">
        <f>('Total Revenues by County'!AI139/'Total Revenues by County'!AI$4)</f>
        <v>0</v>
      </c>
      <c r="AJ139" s="55">
        <f>('Total Revenues by County'!AJ139/'Total Revenues by County'!AJ$4)</f>
        <v>7.8456910859224296</v>
      </c>
      <c r="AK139" s="55">
        <f>('Total Revenues by County'!AK139/'Total Revenues by County'!AK$4)</f>
        <v>6.6447117917621545</v>
      </c>
      <c r="AL139" s="55">
        <f>('Total Revenues by County'!AL139/'Total Revenues by County'!AL$4)</f>
        <v>6.1956281058634346</v>
      </c>
      <c r="AM139" s="55">
        <f>('Total Revenues by County'!AM139/'Total Revenues by County'!AM$4)</f>
        <v>2.0661258302492587</v>
      </c>
      <c r="AN139" s="55">
        <f>('Total Revenues by County'!AN139/'Total Revenues by County'!AN$4)</f>
        <v>0</v>
      </c>
      <c r="AO139" s="55">
        <f>('Total Revenues by County'!AO139/'Total Revenues by County'!AO$4)</f>
        <v>7.7529650436953812</v>
      </c>
      <c r="AP139" s="55">
        <f>('Total Revenues by County'!AP139/'Total Revenues by County'!AP$4)</f>
        <v>3.944606034699055</v>
      </c>
      <c r="AQ139" s="55">
        <f>('Total Revenues by County'!AQ139/'Total Revenues by County'!AQ$4)</f>
        <v>1.532102033485963</v>
      </c>
      <c r="AR139" s="55">
        <f>('Total Revenues by County'!AR139/'Total Revenues by County'!AR$4)</f>
        <v>4.073388099892016</v>
      </c>
      <c r="AS139" s="55">
        <f>('Total Revenues by County'!AS139/'Total Revenues by County'!AS$4)</f>
        <v>0</v>
      </c>
      <c r="AT139" s="55">
        <f>('Total Revenues by County'!AT139/'Total Revenues by County'!AT$4)</f>
        <v>42.187741141058972</v>
      </c>
      <c r="AU139" s="55">
        <f>('Total Revenues by County'!AU139/'Total Revenues by County'!AU$4)</f>
        <v>2.5938429222249502</v>
      </c>
      <c r="AV139" s="55">
        <f>('Total Revenues by County'!AV139/'Total Revenues by County'!AV$4)</f>
        <v>14.837740982845007</v>
      </c>
      <c r="AW139" s="55">
        <f>('Total Revenues by County'!AW139/'Total Revenues by County'!AW$4)</f>
        <v>0</v>
      </c>
      <c r="AX139" s="55">
        <f>('Total Revenues by County'!AX139/'Total Revenues by County'!AX$4)</f>
        <v>6.3271984264666354</v>
      </c>
      <c r="AY139" s="55">
        <f>('Total Revenues by County'!AY139/'Total Revenues by County'!AY$4)</f>
        <v>4.2801049556171726</v>
      </c>
      <c r="AZ139" s="55">
        <f>('Total Revenues by County'!AZ139/'Total Revenues by County'!AZ$4)</f>
        <v>40.560690051161473</v>
      </c>
      <c r="BA139" s="55">
        <f>('Total Revenues by County'!BA139/'Total Revenues by County'!BA$4)</f>
        <v>9.6108862333950942</v>
      </c>
      <c r="BB139" s="55">
        <f>('Total Revenues by County'!BB139/'Total Revenues by County'!BB$4)</f>
        <v>30.108575493539849</v>
      </c>
      <c r="BC139" s="55">
        <f>('Total Revenues by County'!BC139/'Total Revenues by County'!BC$4)</f>
        <v>6.5746319102467217</v>
      </c>
      <c r="BD139" s="55">
        <f>('Total Revenues by County'!BD139/'Total Revenues by County'!BD$4)</f>
        <v>0</v>
      </c>
      <c r="BE139" s="55">
        <f>('Total Revenues by County'!BE139/'Total Revenues by County'!BE$4)</f>
        <v>0</v>
      </c>
      <c r="BF139" s="55">
        <f>('Total Revenues by County'!BF139/'Total Revenues by County'!BF$4)</f>
        <v>0</v>
      </c>
      <c r="BG139" s="55">
        <f>('Total Revenues by County'!BG139/'Total Revenues by County'!BG$4)</f>
        <v>0</v>
      </c>
      <c r="BH139" s="55">
        <f>('Total Revenues by County'!BH139/'Total Revenues by County'!BH$4)</f>
        <v>2.2056908983576142</v>
      </c>
      <c r="BI139" s="55">
        <f>('Total Revenues by County'!BI139/'Total Revenues by County'!BI$4)</f>
        <v>5.2584347011482828</v>
      </c>
      <c r="BJ139" s="55">
        <f>('Total Revenues by County'!BJ139/'Total Revenues by County'!BJ$4)</f>
        <v>0</v>
      </c>
      <c r="BK139" s="55">
        <f>('Total Revenues by County'!BK139/'Total Revenues by County'!BK$4)</f>
        <v>4.2237250607686939E-2</v>
      </c>
      <c r="BL139" s="55">
        <f>('Total Revenues by County'!BL139/'Total Revenues by County'!BL$4)</f>
        <v>2.8735489587948604</v>
      </c>
      <c r="BM139" s="55">
        <f>('Total Revenues by County'!BM139/'Total Revenues by County'!BM$4)</f>
        <v>3.941165111039588</v>
      </c>
      <c r="BN139" s="55">
        <f>('Total Revenues by County'!BN139/'Total Revenues by County'!BN$4)</f>
        <v>26.23769240567497</v>
      </c>
      <c r="BO139" s="55">
        <f>('Total Revenues by County'!BO139/'Total Revenues by County'!BO$4)</f>
        <v>19.033077722900963</v>
      </c>
      <c r="BP139" s="55">
        <f>('Total Revenues by County'!BP139/'Total Revenues by County'!BP$4)</f>
        <v>0</v>
      </c>
      <c r="BQ139" s="17">
        <f>('Total Revenues by County'!BQ139/'Total Revenues by County'!BQ$4)</f>
        <v>7.6612307197943448</v>
      </c>
    </row>
    <row r="140" spans="1:69" x14ac:dyDescent="0.25">
      <c r="A140" s="13"/>
      <c r="B140" s="14">
        <v>342.2</v>
      </c>
      <c r="C140" s="15" t="s">
        <v>136</v>
      </c>
      <c r="D140" s="55">
        <f>('Total Revenues by County'!D140/'Total Revenues by County'!D$4)</f>
        <v>4.2456496425914549</v>
      </c>
      <c r="E140" s="55">
        <f>('Total Revenues by County'!E140/'Total Revenues by County'!E$4)</f>
        <v>0</v>
      </c>
      <c r="F140" s="55">
        <f>('Total Revenues by County'!F140/'Total Revenues by County'!F$4)</f>
        <v>0</v>
      </c>
      <c r="G140" s="55">
        <f>('Total Revenues by County'!G140/'Total Revenues by County'!G$4)</f>
        <v>0</v>
      </c>
      <c r="H140" s="55">
        <f>('Total Revenues by County'!H140/'Total Revenues by County'!H$4)</f>
        <v>5.5394423014634431E-3</v>
      </c>
      <c r="I140" s="55">
        <f>('Total Revenues by County'!I140/'Total Revenues by County'!I$4)</f>
        <v>30.789455318048631</v>
      </c>
      <c r="J140" s="55">
        <f>('Total Revenues by County'!J140/'Total Revenues by County'!J$4)</f>
        <v>0</v>
      </c>
      <c r="K140" s="55">
        <f>('Total Revenues by County'!K140/'Total Revenues by County'!K$4)</f>
        <v>0</v>
      </c>
      <c r="L140" s="55">
        <f>('Total Revenues by County'!L140/'Total Revenues by County'!L$4)</f>
        <v>1.7559262510974539E-3</v>
      </c>
      <c r="M140" s="55">
        <f>('Total Revenues by County'!M140/'Total Revenues by County'!M$4)</f>
        <v>0.14786367327692349</v>
      </c>
      <c r="N140" s="55">
        <f>('Total Revenues by County'!N140/'Total Revenues by County'!N$4)</f>
        <v>0</v>
      </c>
      <c r="O140" s="55">
        <f>('Total Revenues by County'!O140/'Total Revenues by County'!O$4)</f>
        <v>0</v>
      </c>
      <c r="P140" s="55">
        <f>('Total Revenues by County'!P140/'Total Revenues by County'!P$4)</f>
        <v>0</v>
      </c>
      <c r="Q140" s="55">
        <f>('Total Revenues by County'!Q140/'Total Revenues by County'!Q$4)</f>
        <v>0.10960906101571063</v>
      </c>
      <c r="R140" s="55">
        <f>('Total Revenues by County'!R140/'Total Revenues by County'!R$4)</f>
        <v>0.67200010752001715</v>
      </c>
      <c r="S140" s="55">
        <f>('Total Revenues by County'!S140/'Total Revenues by County'!S$4)</f>
        <v>6.004430697207825E-2</v>
      </c>
      <c r="T140" s="55">
        <f>('Total Revenues by County'!T140/'Total Revenues by County'!T$4)</f>
        <v>0</v>
      </c>
      <c r="U140" s="55">
        <f>('Total Revenues by County'!U140/'Total Revenues by County'!U$4)</f>
        <v>0</v>
      </c>
      <c r="V140" s="55">
        <f>('Total Revenues by County'!V140/'Total Revenues by County'!V$4)</f>
        <v>0.15603046224688588</v>
      </c>
      <c r="W140" s="55">
        <f>('Total Revenues by County'!W140/'Total Revenues by County'!W$4)</f>
        <v>0</v>
      </c>
      <c r="X140" s="55">
        <f>('Total Revenues by County'!X140/'Total Revenues by County'!X$4)</f>
        <v>0</v>
      </c>
      <c r="Y140" s="55">
        <f>('Total Revenues by County'!Y140/'Total Revenues by County'!Y$4)</f>
        <v>25.991350766943711</v>
      </c>
      <c r="Z140" s="55">
        <f>('Total Revenues by County'!Z140/'Total Revenues by County'!Z$4)</f>
        <v>0.5449496952868631</v>
      </c>
      <c r="AA140" s="55">
        <f>('Total Revenues by County'!AA140/'Total Revenues by County'!AA$4)</f>
        <v>0</v>
      </c>
      <c r="AB140" s="55">
        <f>('Total Revenues by County'!AB140/'Total Revenues by County'!AB$4)</f>
        <v>2.6206635104006297</v>
      </c>
      <c r="AC140" s="55">
        <f>('Total Revenues by County'!AC140/'Total Revenues by County'!AC$4)</f>
        <v>0</v>
      </c>
      <c r="AD140" s="55">
        <f>('Total Revenues by County'!AD140/'Total Revenues by County'!AD$4)</f>
        <v>1.4603417109628336</v>
      </c>
      <c r="AE140" s="55">
        <f>('Total Revenues by County'!AE140/'Total Revenues by County'!AE$4)</f>
        <v>0</v>
      </c>
      <c r="AF140" s="55">
        <f>('Total Revenues by County'!AF140/'Total Revenues by County'!AF$4)</f>
        <v>2.9419538064740487</v>
      </c>
      <c r="AG140" s="55">
        <f>('Total Revenues by County'!AG140/'Total Revenues by County'!AG$4)</f>
        <v>0.20604671732400595</v>
      </c>
      <c r="AH140" s="55">
        <f>('Total Revenues by County'!AH140/'Total Revenues by County'!AH$4)</f>
        <v>0.30302825011855566</v>
      </c>
      <c r="AI140" s="55">
        <f>('Total Revenues by County'!AI140/'Total Revenues by County'!AI$4)</f>
        <v>0</v>
      </c>
      <c r="AJ140" s="55">
        <f>('Total Revenues by County'!AJ140/'Total Revenues by County'!AJ$4)</f>
        <v>3.2291186243254437E-2</v>
      </c>
      <c r="AK140" s="55">
        <f>('Total Revenues by County'!AK140/'Total Revenues by County'!AK$4)</f>
        <v>0</v>
      </c>
      <c r="AL140" s="55">
        <f>('Total Revenues by County'!AL140/'Total Revenues by County'!AL$4)</f>
        <v>0</v>
      </c>
      <c r="AM140" s="55">
        <f>('Total Revenues by County'!AM140/'Total Revenues by County'!AM$4)</f>
        <v>0</v>
      </c>
      <c r="AN140" s="55">
        <f>('Total Revenues by County'!AN140/'Total Revenues by County'!AN$4)</f>
        <v>0</v>
      </c>
      <c r="AO140" s="55">
        <f>('Total Revenues by County'!AO140/'Total Revenues by County'!AO$4)</f>
        <v>0</v>
      </c>
      <c r="AP140" s="55">
        <f>('Total Revenues by County'!AP140/'Total Revenues by County'!AP$4)</f>
        <v>0</v>
      </c>
      <c r="AQ140" s="55">
        <f>('Total Revenues by County'!AQ140/'Total Revenues by County'!AQ$4)</f>
        <v>2.6806277033410503E-2</v>
      </c>
      <c r="AR140" s="55">
        <f>('Total Revenues by County'!AR140/'Total Revenues by County'!AR$4)</f>
        <v>6.0190885605325386</v>
      </c>
      <c r="AS140" s="55">
        <f>('Total Revenues by County'!AS140/'Total Revenues by County'!AS$4)</f>
        <v>14.319475560764715</v>
      </c>
      <c r="AT140" s="55">
        <f>('Total Revenues by County'!AT140/'Total Revenues by County'!AT$4)</f>
        <v>0</v>
      </c>
      <c r="AU140" s="55">
        <f>('Total Revenues by County'!AU140/'Total Revenues by County'!AU$4)</f>
        <v>9.8616908093952044E-2</v>
      </c>
      <c r="AV140" s="55">
        <f>('Total Revenues by County'!AV140/'Total Revenues by County'!AV$4)</f>
        <v>0</v>
      </c>
      <c r="AW140" s="55">
        <f>('Total Revenues by County'!AW140/'Total Revenues by County'!AW$4)</f>
        <v>0</v>
      </c>
      <c r="AX140" s="55">
        <f>('Total Revenues by County'!AX140/'Total Revenues by County'!AX$4)</f>
        <v>2.4070173723947517</v>
      </c>
      <c r="AY140" s="55">
        <f>('Total Revenues by County'!AY140/'Total Revenues by County'!AY$4)</f>
        <v>0</v>
      </c>
      <c r="AZ140" s="55">
        <f>('Total Revenues by County'!AZ140/'Total Revenues by County'!AZ$4)</f>
        <v>10.43477556066278</v>
      </c>
      <c r="BA140" s="55">
        <f>('Total Revenues by County'!BA140/'Total Revenues by County'!BA$4)</f>
        <v>0</v>
      </c>
      <c r="BB140" s="55">
        <f>('Total Revenues by County'!BB140/'Total Revenues by County'!BB$4)</f>
        <v>0</v>
      </c>
      <c r="BC140" s="55">
        <f>('Total Revenues by County'!BC140/'Total Revenues by County'!BC$4)</f>
        <v>0.82107474734053598</v>
      </c>
      <c r="BD140" s="55">
        <f>('Total Revenues by County'!BD140/'Total Revenues by County'!BD$4)</f>
        <v>0</v>
      </c>
      <c r="BE140" s="55">
        <f>('Total Revenues by County'!BE140/'Total Revenues by County'!BE$4)</f>
        <v>0</v>
      </c>
      <c r="BF140" s="55">
        <f>('Total Revenues by County'!BF140/'Total Revenues by County'!BF$4)</f>
        <v>0</v>
      </c>
      <c r="BG140" s="55">
        <f>('Total Revenues by County'!BG140/'Total Revenues by County'!BG$4)</f>
        <v>0</v>
      </c>
      <c r="BH140" s="55">
        <f>('Total Revenues by County'!BH140/'Total Revenues by County'!BH$4)</f>
        <v>0.46147298180514851</v>
      </c>
      <c r="BI140" s="55">
        <f>('Total Revenues by County'!BI140/'Total Revenues by County'!BI$4)</f>
        <v>0</v>
      </c>
      <c r="BJ140" s="55">
        <f>('Total Revenues by County'!BJ140/'Total Revenues by County'!BJ$4)</f>
        <v>0.56651680582316422</v>
      </c>
      <c r="BK140" s="55">
        <f>('Total Revenues by County'!BK140/'Total Revenues by County'!BK$4)</f>
        <v>0</v>
      </c>
      <c r="BL140" s="55">
        <f>('Total Revenues by County'!BL140/'Total Revenues by County'!BL$4)</f>
        <v>0</v>
      </c>
      <c r="BM140" s="55">
        <f>('Total Revenues by County'!BM140/'Total Revenues by County'!BM$4)</f>
        <v>0</v>
      </c>
      <c r="BN140" s="55">
        <f>('Total Revenues by County'!BN140/'Total Revenues by County'!BN$4)</f>
        <v>0.2177285161739046</v>
      </c>
      <c r="BO140" s="55">
        <f>('Total Revenues by County'!BO140/'Total Revenues by County'!BO$4)</f>
        <v>0</v>
      </c>
      <c r="BP140" s="55">
        <f>('Total Revenues by County'!BP140/'Total Revenues by County'!BP$4)</f>
        <v>0</v>
      </c>
      <c r="BQ140" s="17">
        <f>('Total Revenues by County'!BQ140/'Total Revenues by County'!BQ$4)</f>
        <v>0</v>
      </c>
    </row>
    <row r="141" spans="1:69" x14ac:dyDescent="0.25">
      <c r="A141" s="13"/>
      <c r="B141" s="14">
        <v>342.3</v>
      </c>
      <c r="C141" s="15" t="s">
        <v>137</v>
      </c>
      <c r="D141" s="55">
        <f>('Total Revenues by County'!D141/'Total Revenues by County'!D$4)</f>
        <v>3.3391580683766211</v>
      </c>
      <c r="E141" s="55">
        <f>('Total Revenues by County'!E141/'Total Revenues by County'!E$4)</f>
        <v>340.3704222754933</v>
      </c>
      <c r="F141" s="55">
        <f>('Total Revenues by County'!F141/'Total Revenues by County'!F$4)</f>
        <v>2.0720038850591052</v>
      </c>
      <c r="G141" s="55">
        <f>('Total Revenues by County'!G141/'Total Revenues by County'!G$4)</f>
        <v>1.788288920056101</v>
      </c>
      <c r="H141" s="55">
        <f>('Total Revenues by County'!H141/'Total Revenues by County'!H$4)</f>
        <v>0</v>
      </c>
      <c r="I141" s="55">
        <f>('Total Revenues by County'!I141/'Total Revenues by County'!I$4)</f>
        <v>0</v>
      </c>
      <c r="J141" s="55">
        <f>('Total Revenues by County'!J141/'Total Revenues by County'!J$4)</f>
        <v>0</v>
      </c>
      <c r="K141" s="55">
        <f>('Total Revenues by County'!K141/'Total Revenues by County'!K$4)</f>
        <v>0</v>
      </c>
      <c r="L141" s="55">
        <f>('Total Revenues by County'!L141/'Total Revenues by County'!L$4)</f>
        <v>28.364906964230084</v>
      </c>
      <c r="M141" s="55">
        <f>('Total Revenues by County'!M141/'Total Revenues by County'!M$4)</f>
        <v>2.9654467817567393E-3</v>
      </c>
      <c r="N141" s="55">
        <f>('Total Revenues by County'!N141/'Total Revenues by County'!N$4)</f>
        <v>0.55247885046031353</v>
      </c>
      <c r="O141" s="55">
        <f>('Total Revenues by County'!O141/'Total Revenues by County'!O$4)</f>
        <v>0.25440168219040143</v>
      </c>
      <c r="P141" s="55">
        <f>('Total Revenues by County'!P141/'Total Revenues by County'!P$4)</f>
        <v>0</v>
      </c>
      <c r="Q141" s="55">
        <f>('Total Revenues by County'!Q141/'Total Revenues by County'!Q$4)</f>
        <v>14.01272682986238</v>
      </c>
      <c r="R141" s="55">
        <f>('Total Revenues by County'!R141/'Total Revenues by County'!R$4)</f>
        <v>0.67573642811782852</v>
      </c>
      <c r="S141" s="55">
        <f>('Total Revenues by County'!S141/'Total Revenues by County'!S$4)</f>
        <v>0</v>
      </c>
      <c r="T141" s="55">
        <f>('Total Revenues by County'!T141/'Total Revenues by County'!T$4)</f>
        <v>33.626201402718848</v>
      </c>
      <c r="U141" s="55">
        <f>('Total Revenues by County'!U141/'Total Revenues by County'!U$4)</f>
        <v>0</v>
      </c>
      <c r="V141" s="55">
        <f>('Total Revenues by County'!V141/'Total Revenues by County'!V$4)</f>
        <v>0.46147942617627957</v>
      </c>
      <c r="W141" s="55">
        <f>('Total Revenues by County'!W141/'Total Revenues by County'!W$4)</f>
        <v>502.2268705371003</v>
      </c>
      <c r="X141" s="55">
        <f>('Total Revenues by County'!X141/'Total Revenues by County'!X$4)</f>
        <v>0</v>
      </c>
      <c r="Y141" s="55">
        <f>('Total Revenues by County'!Y141/'Total Revenues by County'!Y$4)</f>
        <v>0.56679505371984595</v>
      </c>
      <c r="Z141" s="55">
        <f>('Total Revenues by County'!Z141/'Total Revenues by County'!Z$4)</f>
        <v>2.3363744545815153</v>
      </c>
      <c r="AA141" s="55">
        <f>('Total Revenues by County'!AA141/'Total Revenues by County'!AA$4)</f>
        <v>0</v>
      </c>
      <c r="AB141" s="55">
        <f>('Total Revenues by County'!AB141/'Total Revenues by County'!AB$4)</f>
        <v>0.55405780828577711</v>
      </c>
      <c r="AC141" s="55">
        <f>('Total Revenues by County'!AC141/'Total Revenues by County'!AC$4)</f>
        <v>0</v>
      </c>
      <c r="AD141" s="55">
        <f>('Total Revenues by County'!AD141/'Total Revenues by County'!AD$4)</f>
        <v>2.3040514925652403E-2</v>
      </c>
      <c r="AE141" s="55">
        <f>('Total Revenues by County'!AE141/'Total Revenues by County'!AE$4)</f>
        <v>0</v>
      </c>
      <c r="AF141" s="55">
        <f>('Total Revenues by County'!AF141/'Total Revenues by County'!AF$4)</f>
        <v>0.66159764685426148</v>
      </c>
      <c r="AG141" s="55">
        <f>('Total Revenues by County'!AG141/'Total Revenues by County'!AG$4)</f>
        <v>6.0171069030675834</v>
      </c>
      <c r="AH141" s="55">
        <f>('Total Revenues by County'!AH141/'Total Revenues by County'!AH$4)</f>
        <v>0</v>
      </c>
      <c r="AI141" s="55">
        <f>('Total Revenues by County'!AI141/'Total Revenues by County'!AI$4)</f>
        <v>13.826381059751974</v>
      </c>
      <c r="AJ141" s="55">
        <f>('Total Revenues by County'!AJ141/'Total Revenues by County'!AJ$4)</f>
        <v>0.23779065265766022</v>
      </c>
      <c r="AK141" s="55">
        <f>('Total Revenues by County'!AK141/'Total Revenues by County'!AK$4)</f>
        <v>2.2560678395614411</v>
      </c>
      <c r="AL141" s="55">
        <f>('Total Revenues by County'!AL141/'Total Revenues by County'!AL$4)</f>
        <v>1.5086955101329644</v>
      </c>
      <c r="AM141" s="55">
        <f>('Total Revenues by County'!AM141/'Total Revenues by County'!AM$4)</f>
        <v>6.0596554006029262</v>
      </c>
      <c r="AN141" s="55">
        <f>('Total Revenues by County'!AN141/'Total Revenues by County'!AN$4)</f>
        <v>15.567364016736402</v>
      </c>
      <c r="AO141" s="55">
        <f>('Total Revenues by County'!AO141/'Total Revenues by County'!AO$4)</f>
        <v>5.0717852684144818E-2</v>
      </c>
      <c r="AP141" s="55">
        <f>('Total Revenues by County'!AP141/'Total Revenues by County'!AP$4)</f>
        <v>0</v>
      </c>
      <c r="AQ141" s="55">
        <f>('Total Revenues by County'!AQ141/'Total Revenues by County'!AQ$4)</f>
        <v>1.7869382408248642</v>
      </c>
      <c r="AR141" s="55">
        <f>('Total Revenues by County'!AR141/'Total Revenues by County'!AR$4)</f>
        <v>0</v>
      </c>
      <c r="AS141" s="55">
        <f>('Total Revenues by County'!AS141/'Total Revenues by County'!AS$4)</f>
        <v>0.14775980519592366</v>
      </c>
      <c r="AT141" s="55">
        <f>('Total Revenues by County'!AT141/'Total Revenues by County'!AT$4)</f>
        <v>11.534327541387331</v>
      </c>
      <c r="AU141" s="55">
        <f>('Total Revenues by County'!AU141/'Total Revenues by County'!AU$4)</f>
        <v>2.5697683934855553E-2</v>
      </c>
      <c r="AV141" s="55">
        <f>('Total Revenues by County'!AV141/'Total Revenues by County'!AV$4)</f>
        <v>2.6545442479344327E-2</v>
      </c>
      <c r="AW141" s="55">
        <f>('Total Revenues by County'!AW141/'Total Revenues by County'!AW$4)</f>
        <v>0</v>
      </c>
      <c r="AX141" s="55">
        <f>('Total Revenues by County'!AX141/'Total Revenues by County'!AX$4)</f>
        <v>1.5989165378077344</v>
      </c>
      <c r="AY141" s="55">
        <f>('Total Revenues by County'!AY141/'Total Revenues by County'!AY$4)</f>
        <v>0.92673576865102258</v>
      </c>
      <c r="AZ141" s="55">
        <f>('Total Revenues by County'!AZ141/'Total Revenues by County'!AZ$4)</f>
        <v>4.5183882848256314</v>
      </c>
      <c r="BA141" s="55">
        <f>('Total Revenues by County'!BA141/'Total Revenues by County'!BA$4)</f>
        <v>0</v>
      </c>
      <c r="BB141" s="55">
        <f>('Total Revenues by County'!BB141/'Total Revenues by County'!BB$4)</f>
        <v>0</v>
      </c>
      <c r="BC141" s="55">
        <f>('Total Revenues by County'!BC141/'Total Revenues by County'!BC$4)</f>
        <v>1.2323005505775666</v>
      </c>
      <c r="BD141" s="55">
        <f>('Total Revenues by County'!BD141/'Total Revenues by County'!BD$4)</f>
        <v>2.6497633263407026</v>
      </c>
      <c r="BE141" s="55">
        <f>('Total Revenues by County'!BE141/'Total Revenues by County'!BE$4)</f>
        <v>0.5228295244660307</v>
      </c>
      <c r="BF141" s="55">
        <f>('Total Revenues by County'!BF141/'Total Revenues by County'!BF$4)</f>
        <v>0</v>
      </c>
      <c r="BG141" s="55">
        <f>('Total Revenues by County'!BG141/'Total Revenues by County'!BG$4)</f>
        <v>8.2297122321169045</v>
      </c>
      <c r="BH141" s="55">
        <f>('Total Revenues by County'!BH141/'Total Revenues by County'!BH$4)</f>
        <v>0</v>
      </c>
      <c r="BI141" s="55">
        <f>('Total Revenues by County'!BI141/'Total Revenues by County'!BI$4)</f>
        <v>8.7254812901272238</v>
      </c>
      <c r="BJ141" s="55">
        <f>('Total Revenues by County'!BJ141/'Total Revenues by County'!BJ$4)</f>
        <v>1.1131021194605009</v>
      </c>
      <c r="BK141" s="55">
        <f>('Total Revenues by County'!BK141/'Total Revenues by County'!BK$4)</f>
        <v>0.17876826069168011</v>
      </c>
      <c r="BL141" s="55">
        <f>('Total Revenues by County'!BL141/'Total Revenues by County'!BL$4)</f>
        <v>0</v>
      </c>
      <c r="BM141" s="55">
        <f>('Total Revenues by County'!BM141/'Total Revenues by County'!BM$4)</f>
        <v>0</v>
      </c>
      <c r="BN141" s="55">
        <f>('Total Revenues by County'!BN141/'Total Revenues by County'!BN$4)</f>
        <v>0.1653662708530044</v>
      </c>
      <c r="BO141" s="55">
        <f>('Total Revenues by County'!BO141/'Total Revenues by County'!BO$4)</f>
        <v>69.132408370158572</v>
      </c>
      <c r="BP141" s="55">
        <f>('Total Revenues by County'!BP141/'Total Revenues by County'!BP$4)</f>
        <v>1.3716548879966572E-2</v>
      </c>
      <c r="BQ141" s="17">
        <f>('Total Revenues by County'!BQ141/'Total Revenues by County'!BQ$4)</f>
        <v>14.943484897172237</v>
      </c>
    </row>
    <row r="142" spans="1:69" x14ac:dyDescent="0.25">
      <c r="A142" s="13"/>
      <c r="B142" s="14">
        <v>342.4</v>
      </c>
      <c r="C142" s="15" t="s">
        <v>138</v>
      </c>
      <c r="D142" s="55">
        <f>('Total Revenues by County'!D142/'Total Revenues by County'!D$4)</f>
        <v>2.5300037196364458</v>
      </c>
      <c r="E142" s="55">
        <f>('Total Revenues by County'!E142/'Total Revenues by County'!E$4)</f>
        <v>15.072432233081321</v>
      </c>
      <c r="F142" s="55">
        <f>('Total Revenues by County'!F142/'Total Revenues by County'!F$4)</f>
        <v>8.5465674081444103</v>
      </c>
      <c r="G142" s="55">
        <f>('Total Revenues by County'!G142/'Total Revenues by County'!G$4)</f>
        <v>0</v>
      </c>
      <c r="H142" s="55">
        <f>('Total Revenues by County'!H142/'Total Revenues by County'!H$4)</f>
        <v>0.79615220399870434</v>
      </c>
      <c r="I142" s="55">
        <f>('Total Revenues by County'!I142/'Total Revenues by County'!I$4)</f>
        <v>6.2926685834516546E-3</v>
      </c>
      <c r="J142" s="55">
        <f>('Total Revenues by County'!J142/'Total Revenues by County'!J$4)</f>
        <v>0</v>
      </c>
      <c r="K142" s="55">
        <f>('Total Revenues by County'!K142/'Total Revenues by County'!K$4)</f>
        <v>0</v>
      </c>
      <c r="L142" s="55">
        <f>('Total Revenues by County'!L142/'Total Revenues by County'!L$4)</f>
        <v>0</v>
      </c>
      <c r="M142" s="55">
        <f>('Total Revenues by County'!M142/'Total Revenues by County'!M$4)</f>
        <v>0</v>
      </c>
      <c r="N142" s="55">
        <f>('Total Revenues by County'!N142/'Total Revenues by County'!N$4)</f>
        <v>0</v>
      </c>
      <c r="O142" s="55">
        <f>('Total Revenues by County'!O142/'Total Revenues by County'!O$4)</f>
        <v>4.0168070960003552</v>
      </c>
      <c r="P142" s="55">
        <f>('Total Revenues by County'!P142/'Total Revenues by County'!P$4)</f>
        <v>0</v>
      </c>
      <c r="Q142" s="55">
        <f>('Total Revenues by County'!Q142/'Total Revenues by County'!Q$4)</f>
        <v>3.0210692972841309</v>
      </c>
      <c r="R142" s="55">
        <f>('Total Revenues by County'!R142/'Total Revenues by County'!R$4)</f>
        <v>0</v>
      </c>
      <c r="S142" s="55">
        <f>('Total Revenues by County'!S142/'Total Revenues by County'!S$4)</f>
        <v>0</v>
      </c>
      <c r="T142" s="55">
        <f>('Total Revenues by County'!T142/'Total Revenues by County'!T$4)</f>
        <v>3.4264438479522035</v>
      </c>
      <c r="U142" s="55">
        <f>('Total Revenues by County'!U142/'Total Revenues by County'!U$4)</f>
        <v>0</v>
      </c>
      <c r="V142" s="55">
        <f>('Total Revenues by County'!V142/'Total Revenues by County'!V$4)</f>
        <v>6.0961095696322101</v>
      </c>
      <c r="W142" s="55">
        <f>('Total Revenues by County'!W142/'Total Revenues by County'!W$4)</f>
        <v>0</v>
      </c>
      <c r="X142" s="55">
        <f>('Total Revenues by County'!X142/'Total Revenues by County'!X$4)</f>
        <v>0</v>
      </c>
      <c r="Y142" s="55">
        <f>('Total Revenues by County'!Y142/'Total Revenues by County'!Y$4)</f>
        <v>0</v>
      </c>
      <c r="Z142" s="55">
        <f>('Total Revenues by County'!Z142/'Total Revenues by County'!Z$4)</f>
        <v>0</v>
      </c>
      <c r="AA142" s="55">
        <f>('Total Revenues by County'!AA142/'Total Revenues by County'!AA$4)</f>
        <v>0</v>
      </c>
      <c r="AB142" s="55">
        <f>('Total Revenues by County'!AB142/'Total Revenues by County'!AB$4)</f>
        <v>1.4180046070680296E-3</v>
      </c>
      <c r="AC142" s="55">
        <f>('Total Revenues by County'!AC142/'Total Revenues by County'!AC$4)</f>
        <v>5.5375053145182518</v>
      </c>
      <c r="AD142" s="55">
        <f>('Total Revenues by County'!AD142/'Total Revenues by County'!AD$4)</f>
        <v>0</v>
      </c>
      <c r="AE142" s="55">
        <f>('Total Revenues by County'!AE142/'Total Revenues by County'!AE$4)</f>
        <v>0</v>
      </c>
      <c r="AF142" s="55">
        <f>('Total Revenues by County'!AF142/'Total Revenues by County'!AF$4)</f>
        <v>0</v>
      </c>
      <c r="AG142" s="55">
        <f>('Total Revenues by County'!AG142/'Total Revenues by County'!AG$4)</f>
        <v>4.3250914646403729</v>
      </c>
      <c r="AH142" s="55">
        <f>('Total Revenues by County'!AH142/'Total Revenues by County'!AH$4)</f>
        <v>0.42470022356208931</v>
      </c>
      <c r="AI142" s="55">
        <f>('Total Revenues by County'!AI142/'Total Revenues by County'!AI$4)</f>
        <v>0</v>
      </c>
      <c r="AJ142" s="55">
        <f>('Total Revenues by County'!AJ142/'Total Revenues by County'!AJ$4)</f>
        <v>5.1653004406710048</v>
      </c>
      <c r="AK142" s="55">
        <f>('Total Revenues by County'!AK142/'Total Revenues by County'!AK$4)</f>
        <v>0</v>
      </c>
      <c r="AL142" s="55">
        <f>('Total Revenues by County'!AL142/'Total Revenues by County'!AL$4)</f>
        <v>0</v>
      </c>
      <c r="AM142" s="55">
        <f>('Total Revenues by County'!AM142/'Total Revenues by County'!AM$4)</f>
        <v>0</v>
      </c>
      <c r="AN142" s="55">
        <f>('Total Revenues by County'!AN142/'Total Revenues by County'!AN$4)</f>
        <v>0</v>
      </c>
      <c r="AO142" s="55">
        <f>('Total Revenues by County'!AO142/'Total Revenues by County'!AO$4)</f>
        <v>0</v>
      </c>
      <c r="AP142" s="55">
        <f>('Total Revenues by County'!AP142/'Total Revenues by County'!AP$4)</f>
        <v>0</v>
      </c>
      <c r="AQ142" s="55">
        <f>('Total Revenues by County'!AQ142/'Total Revenues by County'!AQ$4)</f>
        <v>5.1896904042523007</v>
      </c>
      <c r="AR142" s="55">
        <f>('Total Revenues by County'!AR142/'Total Revenues by County'!AR$4)</f>
        <v>0</v>
      </c>
      <c r="AS142" s="55">
        <f>('Total Revenues by County'!AS142/'Total Revenues by County'!AS$4)</f>
        <v>5.9522058661535127</v>
      </c>
      <c r="AT142" s="55">
        <f>('Total Revenues by County'!AT142/'Total Revenues by County'!AT$4)</f>
        <v>7.7295799699001231</v>
      </c>
      <c r="AU142" s="55">
        <f>('Total Revenues by County'!AU142/'Total Revenues by County'!AU$4)</f>
        <v>5.0756881359631176</v>
      </c>
      <c r="AV142" s="55">
        <f>('Total Revenues by County'!AV142/'Total Revenues by County'!AV$4)</f>
        <v>0.36991627125017973</v>
      </c>
      <c r="AW142" s="55">
        <f>('Total Revenues by County'!AW142/'Total Revenues by County'!AW$4)</f>
        <v>4.4854485448544859</v>
      </c>
      <c r="AX142" s="55">
        <f>('Total Revenues by County'!AX142/'Total Revenues by County'!AX$4)</f>
        <v>0</v>
      </c>
      <c r="AY142" s="55">
        <f>('Total Revenues by County'!AY142/'Total Revenues by County'!AY$4)</f>
        <v>5.0840203211939636</v>
      </c>
      <c r="AZ142" s="55">
        <f>('Total Revenues by County'!AZ142/'Total Revenues by County'!AZ$4)</f>
        <v>1.7149827214510043</v>
      </c>
      <c r="BA142" s="55">
        <f>('Total Revenues by County'!BA142/'Total Revenues by County'!BA$4)</f>
        <v>2.5893948099514308</v>
      </c>
      <c r="BB142" s="55">
        <f>('Total Revenues by County'!BB142/'Total Revenues by County'!BB$4)</f>
        <v>1.1775783324713979E-2</v>
      </c>
      <c r="BC142" s="55">
        <f>('Total Revenues by County'!BC142/'Total Revenues by County'!BC$4)</f>
        <v>4.8549780350276945</v>
      </c>
      <c r="BD142" s="55">
        <f>('Total Revenues by County'!BD142/'Total Revenues by County'!BD$4)</f>
        <v>0</v>
      </c>
      <c r="BE142" s="55">
        <f>('Total Revenues by County'!BE142/'Total Revenues by County'!BE$4)</f>
        <v>0</v>
      </c>
      <c r="BF142" s="55">
        <f>('Total Revenues by County'!BF142/'Total Revenues by County'!BF$4)</f>
        <v>2.5958335283254557</v>
      </c>
      <c r="BG142" s="55">
        <f>('Total Revenues by County'!BG142/'Total Revenues by County'!BG$4)</f>
        <v>4.3031273947625719</v>
      </c>
      <c r="BH142" s="55">
        <f>('Total Revenues by County'!BH142/'Total Revenues by County'!BH$4)</f>
        <v>9.482195188800574E-2</v>
      </c>
      <c r="BI142" s="55">
        <f>('Total Revenues by County'!BI142/'Total Revenues by County'!BI$4)</f>
        <v>4.2297702014108696E-3</v>
      </c>
      <c r="BJ142" s="55">
        <f>('Total Revenues by County'!BJ142/'Total Revenues by County'!BJ$4)</f>
        <v>0</v>
      </c>
      <c r="BK142" s="55">
        <f>('Total Revenues by County'!BK142/'Total Revenues by County'!BK$4)</f>
        <v>0</v>
      </c>
      <c r="BL142" s="55">
        <f>('Total Revenues by County'!BL142/'Total Revenues by County'!BL$4)</f>
        <v>0</v>
      </c>
      <c r="BM142" s="55">
        <f>('Total Revenues by County'!BM142/'Total Revenues by County'!BM$4)</f>
        <v>0</v>
      </c>
      <c r="BN142" s="55">
        <f>('Total Revenues by County'!BN142/'Total Revenues by County'!BN$4)</f>
        <v>0.12361881385300641</v>
      </c>
      <c r="BO142" s="55">
        <f>('Total Revenues by County'!BO142/'Total Revenues by County'!BO$4)</f>
        <v>0</v>
      </c>
      <c r="BP142" s="55">
        <f>('Total Revenues by County'!BP142/'Total Revenues by County'!BP$4)</f>
        <v>0</v>
      </c>
      <c r="BQ142" s="17">
        <f>('Total Revenues by County'!BQ142/'Total Revenues by County'!BQ$4)</f>
        <v>42.23304948586118</v>
      </c>
    </row>
    <row r="143" spans="1:69" x14ac:dyDescent="0.25">
      <c r="A143" s="13"/>
      <c r="B143" s="14">
        <v>342.5</v>
      </c>
      <c r="C143" s="15" t="s">
        <v>139</v>
      </c>
      <c r="D143" s="55">
        <f>('Total Revenues by County'!D143/'Total Revenues by County'!D$4)</f>
        <v>0.49180467056958954</v>
      </c>
      <c r="E143" s="55">
        <f>('Total Revenues by County'!E143/'Total Revenues by County'!E$4)</f>
        <v>0</v>
      </c>
      <c r="F143" s="55">
        <f>('Total Revenues by County'!F143/'Total Revenues by County'!F$4)</f>
        <v>2.8217433018264515</v>
      </c>
      <c r="G143" s="55">
        <f>('Total Revenues by County'!G143/'Total Revenues by County'!G$4)</f>
        <v>2.1037868162692847E-3</v>
      </c>
      <c r="H143" s="55">
        <f>('Total Revenues by County'!H143/'Total Revenues by County'!H$4)</f>
        <v>0.88677453549659901</v>
      </c>
      <c r="I143" s="55">
        <f>('Total Revenues by County'!I143/'Total Revenues by County'!I$4)</f>
        <v>0.11784452074464008</v>
      </c>
      <c r="J143" s="55">
        <f>('Total Revenues by County'!J143/'Total Revenues by County'!J$4)</f>
        <v>0</v>
      </c>
      <c r="K143" s="55">
        <f>('Total Revenues by County'!K143/'Total Revenues by County'!K$4)</f>
        <v>0</v>
      </c>
      <c r="L143" s="55">
        <f>('Total Revenues by County'!L143/'Total Revenues by County'!L$4)</f>
        <v>0</v>
      </c>
      <c r="M143" s="55">
        <f>('Total Revenues by County'!M143/'Total Revenues by County'!M$4)</f>
        <v>0</v>
      </c>
      <c r="N143" s="55">
        <f>('Total Revenues by County'!N143/'Total Revenues by County'!N$4)</f>
        <v>0</v>
      </c>
      <c r="O143" s="55">
        <f>('Total Revenues by County'!O143/'Total Revenues by County'!O$4)</f>
        <v>0.20627563637440582</v>
      </c>
      <c r="P143" s="55">
        <f>('Total Revenues by County'!P143/'Total Revenues by County'!P$4)</f>
        <v>0</v>
      </c>
      <c r="Q143" s="55">
        <f>('Total Revenues by County'!Q143/'Total Revenues by County'!Q$4)</f>
        <v>0.29229082937522838</v>
      </c>
      <c r="R143" s="55">
        <f>('Total Revenues by County'!R143/'Total Revenues by County'!R$4)</f>
        <v>0</v>
      </c>
      <c r="S143" s="55">
        <f>('Total Revenues by County'!S143/'Total Revenues by County'!S$4)</f>
        <v>0.62614947333221871</v>
      </c>
      <c r="T143" s="55">
        <f>('Total Revenues by County'!T143/'Total Revenues by County'!T$4)</f>
        <v>0</v>
      </c>
      <c r="U143" s="55">
        <f>('Total Revenues by County'!U143/'Total Revenues by County'!U$4)</f>
        <v>0</v>
      </c>
      <c r="V143" s="55">
        <f>('Total Revenues by County'!V143/'Total Revenues by County'!V$4)</f>
        <v>1.6734163764094692</v>
      </c>
      <c r="W143" s="55">
        <f>('Total Revenues by County'!W143/'Total Revenues by County'!W$4)</f>
        <v>0</v>
      </c>
      <c r="X143" s="55">
        <f>('Total Revenues by County'!X143/'Total Revenues by County'!X$4)</f>
        <v>0</v>
      </c>
      <c r="Y143" s="55">
        <f>('Total Revenues by County'!Y143/'Total Revenues by County'!Y$4)</f>
        <v>0</v>
      </c>
      <c r="Z143" s="55">
        <f>('Total Revenues by County'!Z143/'Total Revenues by County'!Z$4)</f>
        <v>0.25487721322707441</v>
      </c>
      <c r="AA143" s="55">
        <f>('Total Revenues by County'!AA143/'Total Revenues by County'!AA$4)</f>
        <v>0</v>
      </c>
      <c r="AB143" s="55">
        <f>('Total Revenues by County'!AB143/'Total Revenues by County'!AB$4)</f>
        <v>4.2106055169060873E-2</v>
      </c>
      <c r="AC143" s="55">
        <f>('Total Revenues by County'!AC143/'Total Revenues by County'!AC$4)</f>
        <v>0.17598647581641122</v>
      </c>
      <c r="AD143" s="55">
        <f>('Total Revenues by County'!AD143/'Total Revenues by County'!AD$4)</f>
        <v>0.300045719826948</v>
      </c>
      <c r="AE143" s="55">
        <f>('Total Revenues by County'!AE143/'Total Revenues by County'!AE$4)</f>
        <v>0</v>
      </c>
      <c r="AF143" s="55">
        <f>('Total Revenues by County'!AF143/'Total Revenues by County'!AF$4)</f>
        <v>1.051235981105283E-2</v>
      </c>
      <c r="AG143" s="55">
        <f>('Total Revenues by County'!AG143/'Total Revenues by County'!AG$4)</f>
        <v>0</v>
      </c>
      <c r="AH143" s="55">
        <f>('Total Revenues by County'!AH143/'Total Revenues by County'!AH$4)</f>
        <v>0</v>
      </c>
      <c r="AI143" s="55">
        <f>('Total Revenues by County'!AI143/'Total Revenues by County'!AI$4)</f>
        <v>5.7984216459977453</v>
      </c>
      <c r="AJ143" s="55">
        <f>('Total Revenues by County'!AJ143/'Total Revenues by County'!AJ$4)</f>
        <v>0.18474180853534963</v>
      </c>
      <c r="AK143" s="55">
        <f>('Total Revenues by County'!AK143/'Total Revenues by County'!AK$4)</f>
        <v>1.5967573542958913E-2</v>
      </c>
      <c r="AL143" s="55">
        <f>('Total Revenues by County'!AL143/'Total Revenues by County'!AL$4)</f>
        <v>0</v>
      </c>
      <c r="AM143" s="55">
        <f>('Total Revenues by County'!AM143/'Total Revenues by County'!AM$4)</f>
        <v>0.19305899365211637</v>
      </c>
      <c r="AN143" s="55">
        <f>('Total Revenues by County'!AN143/'Total Revenues by County'!AN$4)</f>
        <v>0</v>
      </c>
      <c r="AO143" s="55">
        <f>('Total Revenues by County'!AO143/'Total Revenues by County'!AO$4)</f>
        <v>0</v>
      </c>
      <c r="AP143" s="55">
        <f>('Total Revenues by County'!AP143/'Total Revenues by County'!AP$4)</f>
        <v>0</v>
      </c>
      <c r="AQ143" s="55">
        <f>('Total Revenues by County'!AQ143/'Total Revenues by County'!AQ$4)</f>
        <v>1.3809111296909475E-2</v>
      </c>
      <c r="AR143" s="55">
        <f>('Total Revenues by County'!AR143/'Total Revenues by County'!AR$4)</f>
        <v>1.4879714047485613</v>
      </c>
      <c r="AS143" s="55">
        <f>('Total Revenues by County'!AS143/'Total Revenues by County'!AS$4)</f>
        <v>2.6918148399912357E-3</v>
      </c>
      <c r="AT143" s="55">
        <f>('Total Revenues by County'!AT143/'Total Revenues by County'!AT$4)</f>
        <v>0</v>
      </c>
      <c r="AU143" s="55">
        <f>('Total Revenues by County'!AU143/'Total Revenues by County'!AU$4)</f>
        <v>0.90342908584990589</v>
      </c>
      <c r="AV143" s="55">
        <f>('Total Revenues by County'!AV143/'Total Revenues by County'!AV$4)</f>
        <v>0.20414551326719094</v>
      </c>
      <c r="AW143" s="55">
        <f>('Total Revenues by County'!AW143/'Total Revenues by County'!AW$4)</f>
        <v>0</v>
      </c>
      <c r="AX143" s="55">
        <f>('Total Revenues by County'!AX143/'Total Revenues by County'!AX$4)</f>
        <v>0.41682054110279976</v>
      </c>
      <c r="AY143" s="55">
        <f>('Total Revenues by County'!AY143/'Total Revenues by County'!AY$4)</f>
        <v>0.67365130171018106</v>
      </c>
      <c r="AZ143" s="55">
        <f>('Total Revenues by County'!AZ143/'Total Revenues by County'!AZ$4)</f>
        <v>0</v>
      </c>
      <c r="BA143" s="55">
        <f>('Total Revenues by County'!BA143/'Total Revenues by County'!BA$4)</f>
        <v>0.48325037605149163</v>
      </c>
      <c r="BB143" s="55">
        <f>('Total Revenues by County'!BB143/'Total Revenues by County'!BB$4)</f>
        <v>0</v>
      </c>
      <c r="BC143" s="55">
        <f>('Total Revenues by County'!BC143/'Total Revenues by County'!BC$4)</f>
        <v>1.5844675674104585E-3</v>
      </c>
      <c r="BD143" s="55">
        <f>('Total Revenues by County'!BD143/'Total Revenues by County'!BD$4)</f>
        <v>0</v>
      </c>
      <c r="BE143" s="55">
        <f>('Total Revenues by County'!BE143/'Total Revenues by County'!BE$4)</f>
        <v>0</v>
      </c>
      <c r="BF143" s="55">
        <f>('Total Revenues by County'!BF143/'Total Revenues by County'!BF$4)</f>
        <v>0</v>
      </c>
      <c r="BG143" s="55">
        <f>('Total Revenues by County'!BG143/'Total Revenues by County'!BG$4)</f>
        <v>0</v>
      </c>
      <c r="BH143" s="55">
        <f>('Total Revenues by County'!BH143/'Total Revenues by County'!BH$4)</f>
        <v>3.6753257363327783</v>
      </c>
      <c r="BI143" s="55">
        <f>('Total Revenues by County'!BI143/'Total Revenues by County'!BI$4)</f>
        <v>1.0874199821157366</v>
      </c>
      <c r="BJ143" s="55">
        <f>('Total Revenues by County'!BJ143/'Total Revenues by County'!BJ$4)</f>
        <v>8.6887176193534574E-2</v>
      </c>
      <c r="BK143" s="55">
        <f>('Total Revenues by County'!BK143/'Total Revenues by County'!BK$4)</f>
        <v>0.15968328078746599</v>
      </c>
      <c r="BL143" s="55">
        <f>('Total Revenues by County'!BL143/'Total Revenues by County'!BL$4)</f>
        <v>0</v>
      </c>
      <c r="BM143" s="55">
        <f>('Total Revenues by County'!BM143/'Total Revenues by County'!BM$4)</f>
        <v>0</v>
      </c>
      <c r="BN143" s="55">
        <f>('Total Revenues by County'!BN143/'Total Revenues by County'!BN$4)</f>
        <v>0</v>
      </c>
      <c r="BO143" s="55">
        <f>('Total Revenues by County'!BO143/'Total Revenues by County'!BO$4)</f>
        <v>0.70051338705484789</v>
      </c>
      <c r="BP143" s="55">
        <f>('Total Revenues by County'!BP143/'Total Revenues by County'!BP$4)</f>
        <v>0</v>
      </c>
      <c r="BQ143" s="17">
        <f>('Total Revenues by County'!BQ143/'Total Revenues by County'!BQ$4)</f>
        <v>0</v>
      </c>
    </row>
    <row r="144" spans="1:69" x14ac:dyDescent="0.25">
      <c r="A144" s="13"/>
      <c r="B144" s="14">
        <v>342.6</v>
      </c>
      <c r="C144" s="15" t="s">
        <v>140</v>
      </c>
      <c r="D144" s="55">
        <f>('Total Revenues by County'!D144/'Total Revenues by County'!D$4)</f>
        <v>27.508146812433289</v>
      </c>
      <c r="E144" s="55">
        <f>('Total Revenues by County'!E144/'Total Revenues by County'!E$4)</f>
        <v>16.995648165222203</v>
      </c>
      <c r="F144" s="55">
        <f>('Total Revenues by County'!F144/'Total Revenues by County'!F$4)</f>
        <v>0</v>
      </c>
      <c r="G144" s="55">
        <f>('Total Revenues by County'!G144/'Total Revenues by County'!G$4)</f>
        <v>61.897861150070128</v>
      </c>
      <c r="H144" s="55">
        <f>('Total Revenues by County'!H144/'Total Revenues by County'!H$4)</f>
        <v>23.731348090456699</v>
      </c>
      <c r="I144" s="55">
        <f>('Total Revenues by County'!I144/'Total Revenues by County'!I$4)</f>
        <v>0.62011388586014482</v>
      </c>
      <c r="J144" s="55">
        <f>('Total Revenues by County'!J144/'Total Revenues by County'!J$4)</f>
        <v>0</v>
      </c>
      <c r="K144" s="55">
        <f>('Total Revenues by County'!K144/'Total Revenues by County'!K$4)</f>
        <v>45.674661515958441</v>
      </c>
      <c r="L144" s="55">
        <f>('Total Revenues by County'!L144/'Total Revenues by County'!L$4)</f>
        <v>42.189640035118522</v>
      </c>
      <c r="M144" s="55">
        <f>('Total Revenues by County'!M144/'Total Revenues by County'!M$4)</f>
        <v>15.242029706860871</v>
      </c>
      <c r="N144" s="55">
        <f>('Total Revenues by County'!N144/'Total Revenues by County'!N$4)</f>
        <v>50.974449489922868</v>
      </c>
      <c r="O144" s="55">
        <f>('Total Revenues by County'!O144/'Total Revenues by County'!O$4)</f>
        <v>29.270734921739646</v>
      </c>
      <c r="P144" s="55">
        <f>('Total Revenues by County'!P144/'Total Revenues by County'!P$4)</f>
        <v>18.088749928288681</v>
      </c>
      <c r="Q144" s="55">
        <f>('Total Revenues by County'!Q144/'Total Revenues by County'!Q$4)</f>
        <v>64.347217147728657</v>
      </c>
      <c r="R144" s="55">
        <f>('Total Revenues by County'!R144/'Total Revenues by County'!R$4)</f>
        <v>46.639293862287019</v>
      </c>
      <c r="S144" s="55">
        <f>('Total Revenues by County'!S144/'Total Revenues by County'!S$4)</f>
        <v>23.554861227219529</v>
      </c>
      <c r="T144" s="55">
        <f>('Total Revenues by County'!T144/'Total Revenues by County'!T$4)</f>
        <v>0</v>
      </c>
      <c r="U144" s="55">
        <f>('Total Revenues by County'!U144/'Total Revenues by County'!U$4)</f>
        <v>35.788204100109937</v>
      </c>
      <c r="V144" s="55">
        <f>('Total Revenues by County'!V144/'Total Revenues by County'!V$4)</f>
        <v>50.535804947163349</v>
      </c>
      <c r="W144" s="55">
        <f>('Total Revenues by County'!W144/'Total Revenues by County'!W$4)</f>
        <v>11.673470971747903</v>
      </c>
      <c r="X144" s="55">
        <f>('Total Revenues by County'!X144/'Total Revenues by County'!X$4)</f>
        <v>66.392611738006678</v>
      </c>
      <c r="Y144" s="55">
        <f>('Total Revenues by County'!Y144/'Total Revenues by County'!Y$4)</f>
        <v>0</v>
      </c>
      <c r="Z144" s="55">
        <f>('Total Revenues by County'!Z144/'Total Revenues by County'!Z$4)</f>
        <v>13.245898092387581</v>
      </c>
      <c r="AA144" s="55">
        <f>('Total Revenues by County'!AA144/'Total Revenues by County'!AA$4)</f>
        <v>20.505442003065916</v>
      </c>
      <c r="AB144" s="55">
        <f>('Total Revenues by County'!AB144/'Total Revenues by County'!AB$4)</f>
        <v>17.523498362059986</v>
      </c>
      <c r="AC144" s="55">
        <f>('Total Revenues by County'!AC144/'Total Revenues by County'!AC$4)</f>
        <v>33.507683274957991</v>
      </c>
      <c r="AD144" s="55">
        <f>('Total Revenues by County'!AD144/'Total Revenues by County'!AD$4)</f>
        <v>7.7187482204248852</v>
      </c>
      <c r="AE144" s="55">
        <f>('Total Revenues by County'!AE144/'Total Revenues by County'!AE$4)</f>
        <v>28.32112209564912</v>
      </c>
      <c r="AF144" s="55">
        <f>('Total Revenues by County'!AF144/'Total Revenues by County'!AF$4)</f>
        <v>29.060639870171268</v>
      </c>
      <c r="AG144" s="55">
        <f>('Total Revenues by County'!AG144/'Total Revenues by County'!AG$4)</f>
        <v>51.70059904313915</v>
      </c>
      <c r="AH144" s="55">
        <f>('Total Revenues by County'!AH144/'Total Revenues by County'!AH$4)</f>
        <v>52.340424090508776</v>
      </c>
      <c r="AI144" s="55">
        <f>('Total Revenues by County'!AI144/'Total Revenues by County'!AI$4)</f>
        <v>17.850732807215334</v>
      </c>
      <c r="AJ144" s="55">
        <f>('Total Revenues by County'!AJ144/'Total Revenues by County'!AJ$4)</f>
        <v>0</v>
      </c>
      <c r="AK144" s="55">
        <f>('Total Revenues by County'!AK144/'Total Revenues by County'!AK$4)</f>
        <v>30.134500948680735</v>
      </c>
      <c r="AL144" s="55">
        <f>('Total Revenues by County'!AL144/'Total Revenues by County'!AL$4)</f>
        <v>33.321100451200962</v>
      </c>
      <c r="AM144" s="55">
        <f>('Total Revenues by County'!AM144/'Total Revenues by County'!AM$4)</f>
        <v>47.182446508664</v>
      </c>
      <c r="AN144" s="55">
        <f>('Total Revenues by County'!AN144/'Total Revenues by County'!AN$4)</f>
        <v>13.794142259414226</v>
      </c>
      <c r="AO144" s="55">
        <f>('Total Revenues by County'!AO144/'Total Revenues by County'!AO$4)</f>
        <v>49.280066583437367</v>
      </c>
      <c r="AP144" s="55">
        <f>('Total Revenues by County'!AP144/'Total Revenues by County'!AP$4)</f>
        <v>21.78592337214597</v>
      </c>
      <c r="AQ144" s="55">
        <f>('Total Revenues by County'!AQ144/'Total Revenues by County'!AQ$4)</f>
        <v>40.980809108278521</v>
      </c>
      <c r="AR144" s="55">
        <f>('Total Revenues by County'!AR144/'Total Revenues by County'!AR$4)</f>
        <v>24.769959950245354</v>
      </c>
      <c r="AS144" s="55">
        <f>('Total Revenues by County'!AS144/'Total Revenues by County'!AS$4)</f>
        <v>8.6696782680414692</v>
      </c>
      <c r="AT144" s="55">
        <f>('Total Revenues by County'!AT144/'Total Revenues by County'!AT$4)</f>
        <v>19.858024353536734</v>
      </c>
      <c r="AU144" s="55">
        <f>('Total Revenues by County'!AU144/'Total Revenues by County'!AU$4)</f>
        <v>17.169667457784325</v>
      </c>
      <c r="AV144" s="55">
        <f>('Total Revenues by County'!AV144/'Total Revenues by County'!AV$4)</f>
        <v>31.22548694296048</v>
      </c>
      <c r="AW144" s="55">
        <f>('Total Revenues by County'!AW144/'Total Revenues by County'!AW$4)</f>
        <v>22.221047104710472</v>
      </c>
      <c r="AX144" s="55">
        <f>('Total Revenues by County'!AX144/'Total Revenues by County'!AX$4)</f>
        <v>9.1077999504343978</v>
      </c>
      <c r="AY144" s="55">
        <f>('Total Revenues by County'!AY144/'Total Revenues by County'!AY$4)</f>
        <v>18.776634348772728</v>
      </c>
      <c r="AZ144" s="55">
        <f>('Total Revenues by County'!AZ144/'Total Revenues by County'!AZ$4)</f>
        <v>10.3586105652911</v>
      </c>
      <c r="BA144" s="55">
        <f>('Total Revenues by County'!BA144/'Total Revenues by County'!BA$4)</f>
        <v>30.789189514888196</v>
      </c>
      <c r="BB144" s="55">
        <f>('Total Revenues by County'!BB144/'Total Revenues by County'!BB$4)</f>
        <v>44.736206305875783</v>
      </c>
      <c r="BC144" s="55">
        <f>('Total Revenues by County'!BC144/'Total Revenues by County'!BC$4)</f>
        <v>24.121743246497644</v>
      </c>
      <c r="BD144" s="55">
        <f>('Total Revenues by County'!BD144/'Total Revenues by County'!BD$4)</f>
        <v>37.721262976709163</v>
      </c>
      <c r="BE144" s="55">
        <f>('Total Revenues by County'!BE144/'Total Revenues by County'!BE$4)</f>
        <v>19.354764022121774</v>
      </c>
      <c r="BF144" s="55">
        <f>('Total Revenues by County'!BF144/'Total Revenues by County'!BF$4)</f>
        <v>0</v>
      </c>
      <c r="BG144" s="55">
        <f>('Total Revenues by County'!BG144/'Total Revenues by County'!BG$4)</f>
        <v>0</v>
      </c>
      <c r="BH144" s="55">
        <f>('Total Revenues by County'!BH144/'Total Revenues by County'!BH$4)</f>
        <v>21.743888490649574</v>
      </c>
      <c r="BI144" s="55">
        <f>('Total Revenues by County'!BI144/'Total Revenues by County'!BI$4)</f>
        <v>9.3771426814093548</v>
      </c>
      <c r="BJ144" s="55">
        <f>('Total Revenues by County'!BJ144/'Total Revenues by County'!BJ$4)</f>
        <v>0</v>
      </c>
      <c r="BK144" s="55">
        <f>('Total Revenues by County'!BK144/'Total Revenues by County'!BK$4)</f>
        <v>11.547207046761811</v>
      </c>
      <c r="BL144" s="55">
        <f>('Total Revenues by County'!BL144/'Total Revenues by County'!BL$4)</f>
        <v>0</v>
      </c>
      <c r="BM144" s="55">
        <f>('Total Revenues by County'!BM144/'Total Revenues by County'!BM$4)</f>
        <v>38.795558416478919</v>
      </c>
      <c r="BN144" s="55">
        <f>('Total Revenues by County'!BN144/'Total Revenues by County'!BN$4)</f>
        <v>32.084012511297168</v>
      </c>
      <c r="BO144" s="55">
        <f>('Total Revenues by County'!BO144/'Total Revenues by County'!BO$4)</f>
        <v>39.23570314530803</v>
      </c>
      <c r="BP144" s="55">
        <f>('Total Revenues by County'!BP144/'Total Revenues by County'!BP$4)</f>
        <v>14.217775193939284</v>
      </c>
      <c r="BQ144" s="17">
        <f>('Total Revenues by County'!BQ144/'Total Revenues by County'!BQ$4)</f>
        <v>0</v>
      </c>
    </row>
    <row r="145" spans="1:69" x14ac:dyDescent="0.25">
      <c r="A145" s="13"/>
      <c r="B145" s="14">
        <v>342.9</v>
      </c>
      <c r="C145" s="15" t="s">
        <v>141</v>
      </c>
      <c r="D145" s="55">
        <f>('Total Revenues by County'!D145/'Total Revenues by County'!D$4)</f>
        <v>3.1256307209625773</v>
      </c>
      <c r="E145" s="55">
        <f>('Total Revenues by County'!E145/'Total Revenues by County'!E$4)</f>
        <v>4.2128342245989305</v>
      </c>
      <c r="F145" s="55">
        <f>('Total Revenues by County'!F145/'Total Revenues by County'!F$4)</f>
        <v>2.2757444389169215</v>
      </c>
      <c r="G145" s="55">
        <f>('Total Revenues by County'!G145/'Total Revenues by County'!G$4)</f>
        <v>2.8050490883590462</v>
      </c>
      <c r="H145" s="55">
        <f>('Total Revenues by County'!H145/'Total Revenues by County'!H$4)</f>
        <v>2.5562409823032303E-2</v>
      </c>
      <c r="I145" s="55">
        <f>('Total Revenues by County'!I145/'Total Revenues by County'!I$4)</f>
        <v>1.582892179128248</v>
      </c>
      <c r="J145" s="55">
        <f>('Total Revenues by County'!J145/'Total Revenues by County'!J$4)</f>
        <v>0.97394871794871796</v>
      </c>
      <c r="K145" s="55">
        <f>('Total Revenues by County'!K145/'Total Revenues by County'!K$4)</f>
        <v>9.4018490042380822</v>
      </c>
      <c r="L145" s="55">
        <f>('Total Revenues by County'!L145/'Total Revenues by County'!L$4)</f>
        <v>10.950232235407404</v>
      </c>
      <c r="M145" s="55">
        <f>('Total Revenues by County'!M145/'Total Revenues by County'!M$4)</f>
        <v>1.2912110654127262</v>
      </c>
      <c r="N145" s="55">
        <f>('Total Revenues by County'!N145/'Total Revenues by County'!N$4)</f>
        <v>6.2691776561333663</v>
      </c>
      <c r="O145" s="55">
        <f>('Total Revenues by County'!O145/'Total Revenues by County'!O$4)</f>
        <v>0</v>
      </c>
      <c r="P145" s="55">
        <f>('Total Revenues by County'!P145/'Total Revenues by County'!P$4)</f>
        <v>2.0992197808502095</v>
      </c>
      <c r="Q145" s="55">
        <f>('Total Revenues by County'!Q145/'Total Revenues by County'!Q$4)</f>
        <v>0.61308001461454142</v>
      </c>
      <c r="R145" s="55">
        <f>('Total Revenues by County'!R145/'Total Revenues by County'!R$4)</f>
        <v>1.7388809182209468</v>
      </c>
      <c r="S145" s="55">
        <f>('Total Revenues by County'!S145/'Total Revenues by County'!S$4)</f>
        <v>1.3095636181240595</v>
      </c>
      <c r="T145" s="55">
        <f>('Total Revenues by County'!T145/'Total Revenues by County'!T$4)</f>
        <v>0</v>
      </c>
      <c r="U145" s="55">
        <f>('Total Revenues by County'!U145/'Total Revenues by County'!U$4)</f>
        <v>0</v>
      </c>
      <c r="V145" s="55">
        <f>('Total Revenues by County'!V145/'Total Revenues by County'!V$4)</f>
        <v>0</v>
      </c>
      <c r="W145" s="55">
        <f>('Total Revenues by County'!W145/'Total Revenues by County'!W$4)</f>
        <v>0</v>
      </c>
      <c r="X145" s="55">
        <f>('Total Revenues by County'!X145/'Total Revenues by County'!X$4)</f>
        <v>1.2290865536153313</v>
      </c>
      <c r="Y145" s="55">
        <f>('Total Revenues by County'!Y145/'Total Revenues by County'!Y$4)</f>
        <v>9.4756402459625644</v>
      </c>
      <c r="Z145" s="55">
        <f>('Total Revenues by County'!Z145/'Total Revenues by County'!Z$4)</f>
        <v>9.1985864195304892</v>
      </c>
      <c r="AA145" s="55">
        <f>('Total Revenues by County'!AA145/'Total Revenues by County'!AA$4)</f>
        <v>0</v>
      </c>
      <c r="AB145" s="55">
        <f>('Total Revenues by County'!AB145/'Total Revenues by County'!AB$4)</f>
        <v>5.8979036682911019</v>
      </c>
      <c r="AC145" s="55">
        <f>('Total Revenues by County'!AC145/'Total Revenues by County'!AC$4)</f>
        <v>1.7259631931650234</v>
      </c>
      <c r="AD145" s="55">
        <f>('Total Revenues by County'!AD145/'Total Revenues by County'!AD$4)</f>
        <v>0.52409076931337284</v>
      </c>
      <c r="AE145" s="55">
        <f>('Total Revenues by County'!AE145/'Total Revenues by County'!AE$4)</f>
        <v>4.5982335524665023</v>
      </c>
      <c r="AF145" s="55">
        <f>('Total Revenues by County'!AF145/'Total Revenues by County'!AF$4)</f>
        <v>0</v>
      </c>
      <c r="AG145" s="55">
        <f>('Total Revenues by County'!AG145/'Total Revenues by County'!AG$4)</f>
        <v>5.5919269891046515</v>
      </c>
      <c r="AH145" s="55">
        <f>('Total Revenues by County'!AH145/'Total Revenues by County'!AH$4)</f>
        <v>0</v>
      </c>
      <c r="AI145" s="55">
        <f>('Total Revenues by County'!AI145/'Total Revenues by County'!AI$4)</f>
        <v>0</v>
      </c>
      <c r="AJ145" s="55">
        <f>('Total Revenues by County'!AJ145/'Total Revenues by County'!AJ$4)</f>
        <v>3.2264658454722652</v>
      </c>
      <c r="AK145" s="55">
        <f>('Total Revenues by County'!AK145/'Total Revenues by County'!AK$4)</f>
        <v>1.7778163858334652</v>
      </c>
      <c r="AL145" s="55">
        <f>('Total Revenues by County'!AL145/'Total Revenues by County'!AL$4)</f>
        <v>2.4393165557721418E-3</v>
      </c>
      <c r="AM145" s="55">
        <f>('Total Revenues by County'!AM145/'Total Revenues by County'!AM$4)</f>
        <v>2.046077302026911</v>
      </c>
      <c r="AN145" s="55">
        <f>('Total Revenues by County'!AN145/'Total Revenues by County'!AN$4)</f>
        <v>0</v>
      </c>
      <c r="AO145" s="55">
        <f>('Total Revenues by County'!AO145/'Total Revenues by County'!AO$4)</f>
        <v>0</v>
      </c>
      <c r="AP145" s="55">
        <f>('Total Revenues by County'!AP145/'Total Revenues by County'!AP$4)</f>
        <v>0</v>
      </c>
      <c r="AQ145" s="55">
        <f>('Total Revenues by County'!AQ145/'Total Revenues by County'!AQ$4)</f>
        <v>0.67937205518815103</v>
      </c>
      <c r="AR145" s="55">
        <f>('Total Revenues by County'!AR145/'Total Revenues by County'!AR$4)</f>
        <v>7.5918273896581416</v>
      </c>
      <c r="AS145" s="55">
        <f>('Total Revenues by County'!AS145/'Total Revenues by County'!AS$4)</f>
        <v>1.3185602636055818</v>
      </c>
      <c r="AT145" s="55">
        <f>('Total Revenues by County'!AT145/'Total Revenues by County'!AT$4)</f>
        <v>1.7102202763715966</v>
      </c>
      <c r="AU145" s="55">
        <f>('Total Revenues by County'!AU145/'Total Revenues by County'!AU$4)</f>
        <v>0</v>
      </c>
      <c r="AV145" s="55">
        <f>('Total Revenues by County'!AV145/'Total Revenues by County'!AV$4)</f>
        <v>5.1077523752640719</v>
      </c>
      <c r="AW145" s="55">
        <f>('Total Revenues by County'!AW145/'Total Revenues by County'!AW$4)</f>
        <v>0.29492949294929494</v>
      </c>
      <c r="AX145" s="55">
        <f>('Total Revenues by County'!AX145/'Total Revenues by County'!AX$4)</f>
        <v>3.6651799894585833</v>
      </c>
      <c r="AY145" s="55">
        <f>('Total Revenues by County'!AY145/'Total Revenues by County'!AY$4)</f>
        <v>3.7367177177736011</v>
      </c>
      <c r="AZ145" s="55">
        <f>('Total Revenues by County'!AZ145/'Total Revenues by County'!AZ$4)</f>
        <v>0.39286163374324123</v>
      </c>
      <c r="BA145" s="55">
        <f>('Total Revenues by County'!BA145/'Total Revenues by County'!BA$4)</f>
        <v>5.2883233590920531</v>
      </c>
      <c r="BB145" s="55">
        <f>('Total Revenues by County'!BB145/'Total Revenues by County'!BB$4)</f>
        <v>0.83173275201791075</v>
      </c>
      <c r="BC145" s="55">
        <f>('Total Revenues by County'!BC145/'Total Revenues by County'!BC$4)</f>
        <v>3.0704838937376993</v>
      </c>
      <c r="BD145" s="55">
        <f>('Total Revenues by County'!BD145/'Total Revenues by County'!BD$4)</f>
        <v>0</v>
      </c>
      <c r="BE145" s="55">
        <f>('Total Revenues by County'!BE145/'Total Revenues by County'!BE$4)</f>
        <v>1.0609295986613274</v>
      </c>
      <c r="BF145" s="55">
        <f>('Total Revenues by County'!BF145/'Total Revenues by County'!BF$4)</f>
        <v>1.0799563697626617E-3</v>
      </c>
      <c r="BG145" s="55">
        <f>('Total Revenues by County'!BG145/'Total Revenues by County'!BG$4)</f>
        <v>6.3670956319530694E-2</v>
      </c>
      <c r="BH145" s="55">
        <f>('Total Revenues by County'!BH145/'Total Revenues by County'!BH$4)</f>
        <v>0.41543505302439332</v>
      </c>
      <c r="BI145" s="55">
        <f>('Total Revenues by County'!BI145/'Total Revenues by County'!BI$4)</f>
        <v>6.1828263759764193</v>
      </c>
      <c r="BJ145" s="55">
        <f>('Total Revenues by County'!BJ145/'Total Revenues by County'!BJ$4)</f>
        <v>4.3416827231856137E-2</v>
      </c>
      <c r="BK145" s="55">
        <f>('Total Revenues by County'!BK145/'Total Revenues by County'!BK$4)</f>
        <v>5.1476980096748575</v>
      </c>
      <c r="BL145" s="55">
        <f>('Total Revenues by County'!BL145/'Total Revenues by County'!BL$4)</f>
        <v>-0.25813026140894996</v>
      </c>
      <c r="BM145" s="55">
        <f>('Total Revenues by County'!BM145/'Total Revenues by County'!BM$4)</f>
        <v>0</v>
      </c>
      <c r="BN145" s="55">
        <f>('Total Revenues by County'!BN145/'Total Revenues by County'!BN$4)</f>
        <v>1.5304118740054955</v>
      </c>
      <c r="BO145" s="55">
        <f>('Total Revenues by County'!BO145/'Total Revenues by County'!BO$4)</f>
        <v>0</v>
      </c>
      <c r="BP145" s="55">
        <f>('Total Revenues by County'!BP145/'Total Revenues by County'!BP$4)</f>
        <v>1.1930672383409335</v>
      </c>
      <c r="BQ145" s="17">
        <f>('Total Revenues by County'!BQ145/'Total Revenues by County'!BQ$4)</f>
        <v>8.4595517352185094</v>
      </c>
    </row>
    <row r="146" spans="1:69" x14ac:dyDescent="0.25">
      <c r="A146" s="13"/>
      <c r="B146" s="14">
        <v>343.1</v>
      </c>
      <c r="C146" s="15" t="s">
        <v>142</v>
      </c>
      <c r="D146" s="55">
        <f>('Total Revenues by County'!D146/'Total Revenues by County'!D$4)</f>
        <v>1.4555099136397451E-4</v>
      </c>
      <c r="E146" s="55">
        <f>('Total Revenues by County'!E146/'Total Revenues by County'!E$4)</f>
        <v>0</v>
      </c>
      <c r="F146" s="55">
        <f>('Total Revenues by County'!F146/'Total Revenues by County'!F$4)</f>
        <v>0</v>
      </c>
      <c r="G146" s="55">
        <f>('Total Revenues by County'!G146/'Total Revenues by County'!G$4)</f>
        <v>0</v>
      </c>
      <c r="H146" s="55">
        <f>('Total Revenues by County'!H146/'Total Revenues by County'!H$4)</f>
        <v>0</v>
      </c>
      <c r="I146" s="55">
        <f>('Total Revenues by County'!I146/'Total Revenues by County'!I$4)</f>
        <v>0</v>
      </c>
      <c r="J146" s="55">
        <f>('Total Revenues by County'!J146/'Total Revenues by County'!J$4)</f>
        <v>0</v>
      </c>
      <c r="K146" s="55">
        <f>('Total Revenues by County'!K146/'Total Revenues by County'!K$4)</f>
        <v>0</v>
      </c>
      <c r="L146" s="55">
        <f>('Total Revenues by County'!L146/'Total Revenues by County'!L$4)</f>
        <v>0</v>
      </c>
      <c r="M146" s="55">
        <f>('Total Revenues by County'!M146/'Total Revenues by County'!M$4)</f>
        <v>0</v>
      </c>
      <c r="N146" s="55">
        <f>('Total Revenues by County'!N146/'Total Revenues by County'!N$4)</f>
        <v>0</v>
      </c>
      <c r="O146" s="55">
        <f>('Total Revenues by County'!O146/'Total Revenues by County'!O$4)</f>
        <v>0</v>
      </c>
      <c r="P146" s="55">
        <f>('Total Revenues by County'!P146/'Total Revenues by County'!P$4)</f>
        <v>0</v>
      </c>
      <c r="Q146" s="55">
        <f>('Total Revenues by County'!Q146/'Total Revenues by County'!Q$4)</f>
        <v>0</v>
      </c>
      <c r="R146" s="55">
        <f>('Total Revenues by County'!R146/'Total Revenues by County'!R$4)</f>
        <v>0</v>
      </c>
      <c r="S146" s="55">
        <f>('Total Revenues by County'!S146/'Total Revenues by County'!S$4)</f>
        <v>0</v>
      </c>
      <c r="T146" s="55">
        <f>('Total Revenues by County'!T146/'Total Revenues by County'!T$4)</f>
        <v>0</v>
      </c>
      <c r="U146" s="55">
        <f>('Total Revenues by County'!U146/'Total Revenues by County'!U$4)</f>
        <v>0</v>
      </c>
      <c r="V146" s="55">
        <f>('Total Revenues by County'!V146/'Total Revenues by County'!V$4)</f>
        <v>0</v>
      </c>
      <c r="W146" s="55">
        <f>('Total Revenues by County'!W146/'Total Revenues by County'!W$4)</f>
        <v>0</v>
      </c>
      <c r="X146" s="55">
        <f>('Total Revenues by County'!X146/'Total Revenues by County'!X$4)</f>
        <v>0</v>
      </c>
      <c r="Y146" s="55">
        <f>('Total Revenues by County'!Y146/'Total Revenues by County'!Y$4)</f>
        <v>0</v>
      </c>
      <c r="Z146" s="55">
        <f>('Total Revenues by County'!Z146/'Total Revenues by County'!Z$4)</f>
        <v>0</v>
      </c>
      <c r="AA146" s="55">
        <f>('Total Revenues by County'!AA146/'Total Revenues by County'!AA$4)</f>
        <v>0</v>
      </c>
      <c r="AB146" s="55">
        <f>('Total Revenues by County'!AB146/'Total Revenues by County'!AB$4)</f>
        <v>0</v>
      </c>
      <c r="AC146" s="55">
        <f>('Total Revenues by County'!AC146/'Total Revenues by County'!AC$4)</f>
        <v>0</v>
      </c>
      <c r="AD146" s="55">
        <f>('Total Revenues by County'!AD146/'Total Revenues by County'!AD$4)</f>
        <v>0</v>
      </c>
      <c r="AE146" s="55">
        <f>('Total Revenues by County'!AE146/'Total Revenues by County'!AE$4)</f>
        <v>0</v>
      </c>
      <c r="AF146" s="55">
        <f>('Total Revenues by County'!AF146/'Total Revenues by County'!AF$4)</f>
        <v>0</v>
      </c>
      <c r="AG146" s="55">
        <f>('Total Revenues by County'!AG146/'Total Revenues by County'!AG$4)</f>
        <v>0</v>
      </c>
      <c r="AH146" s="55">
        <f>('Total Revenues by County'!AH146/'Total Revenues by County'!AH$4)</f>
        <v>0</v>
      </c>
      <c r="AI146" s="55">
        <f>('Total Revenues by County'!AI146/'Total Revenues by County'!AI$4)</f>
        <v>0</v>
      </c>
      <c r="AJ146" s="55">
        <f>('Total Revenues by County'!AJ146/'Total Revenues by County'!AJ$4)</f>
        <v>0</v>
      </c>
      <c r="AK146" s="55">
        <f>('Total Revenues by County'!AK146/'Total Revenues by County'!AK$4)</f>
        <v>27.560303448543362</v>
      </c>
      <c r="AL146" s="55">
        <f>('Total Revenues by County'!AL146/'Total Revenues by County'!AL$4)</f>
        <v>0</v>
      </c>
      <c r="AM146" s="55">
        <f>('Total Revenues by County'!AM146/'Total Revenues by County'!AM$4)</f>
        <v>0</v>
      </c>
      <c r="AN146" s="55">
        <f>('Total Revenues by County'!AN146/'Total Revenues by County'!AN$4)</f>
        <v>0</v>
      </c>
      <c r="AO146" s="55">
        <f>('Total Revenues by County'!AO146/'Total Revenues by County'!AO$4)</f>
        <v>0</v>
      </c>
      <c r="AP146" s="55">
        <f>('Total Revenues by County'!AP146/'Total Revenues by County'!AP$4)</f>
        <v>0</v>
      </c>
      <c r="AQ146" s="55">
        <f>('Total Revenues by County'!AQ146/'Total Revenues by County'!AQ$4)</f>
        <v>0</v>
      </c>
      <c r="AR146" s="55">
        <f>('Total Revenues by County'!AR146/'Total Revenues by County'!AR$4)</f>
        <v>0</v>
      </c>
      <c r="AS146" s="55">
        <f>('Total Revenues by County'!AS146/'Total Revenues by County'!AS$4)</f>
        <v>0</v>
      </c>
      <c r="AT146" s="55">
        <f>('Total Revenues by County'!AT146/'Total Revenues by County'!AT$4)</f>
        <v>0</v>
      </c>
      <c r="AU146" s="55">
        <f>('Total Revenues by County'!AU146/'Total Revenues by County'!AU$4)</f>
        <v>0</v>
      </c>
      <c r="AV146" s="55">
        <f>('Total Revenues by County'!AV146/'Total Revenues by County'!AV$4)</f>
        <v>0</v>
      </c>
      <c r="AW146" s="55">
        <f>('Total Revenues by County'!AW146/'Total Revenues by County'!AW$4)</f>
        <v>0</v>
      </c>
      <c r="AX146" s="55">
        <f>('Total Revenues by County'!AX146/'Total Revenues by County'!AX$4)</f>
        <v>0</v>
      </c>
      <c r="AY146" s="55">
        <f>('Total Revenues by County'!AY146/'Total Revenues by County'!AY$4)</f>
        <v>0</v>
      </c>
      <c r="AZ146" s="55">
        <f>('Total Revenues by County'!AZ146/'Total Revenues by County'!AZ$4)</f>
        <v>0</v>
      </c>
      <c r="BA146" s="55">
        <f>('Total Revenues by County'!BA146/'Total Revenues by County'!BA$4)</f>
        <v>0</v>
      </c>
      <c r="BB146" s="55">
        <f>('Total Revenues by County'!BB146/'Total Revenues by County'!BB$4)</f>
        <v>0</v>
      </c>
      <c r="BC146" s="55">
        <f>('Total Revenues by County'!BC146/'Total Revenues by County'!BC$4)</f>
        <v>0</v>
      </c>
      <c r="BD146" s="55">
        <f>('Total Revenues by County'!BD146/'Total Revenues by County'!BD$4)</f>
        <v>0</v>
      </c>
      <c r="BE146" s="55">
        <f>('Total Revenues by County'!BE146/'Total Revenues by County'!BE$4)</f>
        <v>0</v>
      </c>
      <c r="BF146" s="55">
        <f>('Total Revenues by County'!BF146/'Total Revenues by County'!BF$4)</f>
        <v>0</v>
      </c>
      <c r="BG146" s="55">
        <f>('Total Revenues by County'!BG146/'Total Revenues by County'!BG$4)</f>
        <v>0</v>
      </c>
      <c r="BH146" s="55">
        <f>('Total Revenues by County'!BH146/'Total Revenues by County'!BH$4)</f>
        <v>0</v>
      </c>
      <c r="BI146" s="55">
        <f>('Total Revenues by County'!BI146/'Total Revenues by County'!BI$4)</f>
        <v>0</v>
      </c>
      <c r="BJ146" s="55">
        <f>('Total Revenues by County'!BJ146/'Total Revenues by County'!BJ$4)</f>
        <v>0</v>
      </c>
      <c r="BK146" s="55">
        <f>('Total Revenues by County'!BK146/'Total Revenues by County'!BK$4)</f>
        <v>0</v>
      </c>
      <c r="BL146" s="55">
        <f>('Total Revenues by County'!BL146/'Total Revenues by County'!BL$4)</f>
        <v>0</v>
      </c>
      <c r="BM146" s="55">
        <f>('Total Revenues by County'!BM146/'Total Revenues by County'!BM$4)</f>
        <v>0</v>
      </c>
      <c r="BN146" s="55">
        <f>('Total Revenues by County'!BN146/'Total Revenues by County'!BN$4)</f>
        <v>0.54867133178188932</v>
      </c>
      <c r="BO146" s="55">
        <f>('Total Revenues by County'!BO146/'Total Revenues by County'!BO$4)</f>
        <v>0</v>
      </c>
      <c r="BP146" s="55">
        <f>('Total Revenues by County'!BP146/'Total Revenues by County'!BP$4)</f>
        <v>0</v>
      </c>
      <c r="BQ146" s="17">
        <f>('Total Revenues by County'!BQ146/'Total Revenues by County'!BQ$4)</f>
        <v>0</v>
      </c>
    </row>
    <row r="147" spans="1:69" x14ac:dyDescent="0.25">
      <c r="A147" s="13"/>
      <c r="B147" s="14">
        <v>343.2</v>
      </c>
      <c r="C147" s="15" t="s">
        <v>143</v>
      </c>
      <c r="D147" s="55">
        <f>('Total Revenues by County'!D147/'Total Revenues by County'!D$4)</f>
        <v>0</v>
      </c>
      <c r="E147" s="55">
        <f>('Total Revenues by County'!E147/'Total Revenues by County'!E$4)</f>
        <v>0</v>
      </c>
      <c r="F147" s="55">
        <f>('Total Revenues by County'!F147/'Total Revenues by County'!F$4)</f>
        <v>0</v>
      </c>
      <c r="G147" s="55">
        <f>('Total Revenues by County'!G147/'Total Revenues by County'!G$4)</f>
        <v>0</v>
      </c>
      <c r="H147" s="55">
        <f>('Total Revenues by County'!H147/'Total Revenues by County'!H$4)</f>
        <v>0</v>
      </c>
      <c r="I147" s="55">
        <f>('Total Revenues by County'!I147/'Total Revenues by County'!I$4)</f>
        <v>0</v>
      </c>
      <c r="J147" s="55">
        <f>('Total Revenues by County'!J147/'Total Revenues by County'!J$4)</f>
        <v>0</v>
      </c>
      <c r="K147" s="55">
        <f>('Total Revenues by County'!K147/'Total Revenues by County'!K$4)</f>
        <v>0</v>
      </c>
      <c r="L147" s="55">
        <f>('Total Revenues by County'!L147/'Total Revenues by County'!L$4)</f>
        <v>0</v>
      </c>
      <c r="M147" s="55">
        <f>('Total Revenues by County'!M147/'Total Revenues by County'!M$4)</f>
        <v>0</v>
      </c>
      <c r="N147" s="55">
        <f>('Total Revenues by County'!N147/'Total Revenues by County'!N$4)</f>
        <v>0</v>
      </c>
      <c r="O147" s="55">
        <f>('Total Revenues by County'!O147/'Total Revenues by County'!O$4)</f>
        <v>0</v>
      </c>
      <c r="P147" s="55">
        <f>('Total Revenues by County'!P147/'Total Revenues by County'!P$4)</f>
        <v>0</v>
      </c>
      <c r="Q147" s="55">
        <f>('Total Revenues by County'!Q147/'Total Revenues by County'!Q$4)</f>
        <v>0</v>
      </c>
      <c r="R147" s="55">
        <f>('Total Revenues by County'!R147/'Total Revenues by County'!R$4)</f>
        <v>0</v>
      </c>
      <c r="S147" s="55">
        <f>('Total Revenues by County'!S147/'Total Revenues by County'!S$4)</f>
        <v>0</v>
      </c>
      <c r="T147" s="55">
        <f>('Total Revenues by County'!T147/'Total Revenues by County'!T$4)</f>
        <v>0</v>
      </c>
      <c r="U147" s="55">
        <f>('Total Revenues by County'!U147/'Total Revenues by County'!U$4)</f>
        <v>0</v>
      </c>
      <c r="V147" s="55">
        <f>('Total Revenues by County'!V147/'Total Revenues by County'!V$4)</f>
        <v>0</v>
      </c>
      <c r="W147" s="55">
        <f>('Total Revenues by County'!W147/'Total Revenues by County'!W$4)</f>
        <v>0</v>
      </c>
      <c r="X147" s="55">
        <f>('Total Revenues by County'!X147/'Total Revenues by County'!X$4)</f>
        <v>0</v>
      </c>
      <c r="Y147" s="55">
        <f>('Total Revenues by County'!Y147/'Total Revenues by County'!Y$4)</f>
        <v>0</v>
      </c>
      <c r="Z147" s="55">
        <f>('Total Revenues by County'!Z147/'Total Revenues by County'!Z$4)</f>
        <v>0</v>
      </c>
      <c r="AA147" s="55">
        <f>('Total Revenues by County'!AA147/'Total Revenues by County'!AA$4)</f>
        <v>0</v>
      </c>
      <c r="AB147" s="55">
        <f>('Total Revenues by County'!AB147/'Total Revenues by County'!AB$4)</f>
        <v>0</v>
      </c>
      <c r="AC147" s="55">
        <f>('Total Revenues by County'!AC147/'Total Revenues by County'!AC$4)</f>
        <v>0</v>
      </c>
      <c r="AD147" s="55">
        <f>('Total Revenues by County'!AD147/'Total Revenues by County'!AD$4)</f>
        <v>0</v>
      </c>
      <c r="AE147" s="55">
        <f>('Total Revenues by County'!AE147/'Total Revenues by County'!AE$4)</f>
        <v>0</v>
      </c>
      <c r="AF147" s="55">
        <f>('Total Revenues by County'!AF147/'Total Revenues by County'!AF$4)</f>
        <v>0</v>
      </c>
      <c r="AG147" s="55">
        <f>('Total Revenues by County'!AG147/'Total Revenues by County'!AG$4)</f>
        <v>0</v>
      </c>
      <c r="AH147" s="55">
        <f>('Total Revenues by County'!AH147/'Total Revenues by County'!AH$4)</f>
        <v>0</v>
      </c>
      <c r="AI147" s="55">
        <f>('Total Revenues by County'!AI147/'Total Revenues by County'!AI$4)</f>
        <v>0</v>
      </c>
      <c r="AJ147" s="55">
        <f>('Total Revenues by County'!AJ147/'Total Revenues by County'!AJ$4)</f>
        <v>0</v>
      </c>
      <c r="AK147" s="55">
        <f>('Total Revenues by County'!AK147/'Total Revenues by County'!AK$4)</f>
        <v>0</v>
      </c>
      <c r="AL147" s="55">
        <f>('Total Revenues by County'!AL147/'Total Revenues by County'!AL$4)</f>
        <v>0</v>
      </c>
      <c r="AM147" s="55">
        <f>('Total Revenues by County'!AM147/'Total Revenues by County'!AM$4)</f>
        <v>0</v>
      </c>
      <c r="AN147" s="55">
        <f>('Total Revenues by County'!AN147/'Total Revenues by County'!AN$4)</f>
        <v>0</v>
      </c>
      <c r="AO147" s="55">
        <f>('Total Revenues by County'!AO147/'Total Revenues by County'!AO$4)</f>
        <v>0</v>
      </c>
      <c r="AP147" s="55">
        <f>('Total Revenues by County'!AP147/'Total Revenues by County'!AP$4)</f>
        <v>0</v>
      </c>
      <c r="AQ147" s="55">
        <f>('Total Revenues by County'!AQ147/'Total Revenues by County'!AQ$4)</f>
        <v>0</v>
      </c>
      <c r="AR147" s="55">
        <f>('Total Revenues by County'!AR147/'Total Revenues by County'!AR$4)</f>
        <v>0</v>
      </c>
      <c r="AS147" s="55">
        <f>('Total Revenues by County'!AS147/'Total Revenues by County'!AS$4)</f>
        <v>0</v>
      </c>
      <c r="AT147" s="55">
        <f>('Total Revenues by County'!AT147/'Total Revenues by County'!AT$4)</f>
        <v>0</v>
      </c>
      <c r="AU147" s="55">
        <f>('Total Revenues by County'!AU147/'Total Revenues by County'!AU$4)</f>
        <v>0</v>
      </c>
      <c r="AV147" s="55">
        <f>('Total Revenues by County'!AV147/'Total Revenues by County'!AV$4)</f>
        <v>0</v>
      </c>
      <c r="AW147" s="55">
        <f>('Total Revenues by County'!AW147/'Total Revenues by County'!AW$4)</f>
        <v>0</v>
      </c>
      <c r="AX147" s="55">
        <f>('Total Revenues by County'!AX147/'Total Revenues by County'!AX$4)</f>
        <v>0</v>
      </c>
      <c r="AY147" s="55">
        <f>('Total Revenues by County'!AY147/'Total Revenues by County'!AY$4)</f>
        <v>0</v>
      </c>
      <c r="AZ147" s="55">
        <f>('Total Revenues by County'!AZ147/'Total Revenues by County'!AZ$4)</f>
        <v>0</v>
      </c>
      <c r="BA147" s="55">
        <f>('Total Revenues by County'!BA147/'Total Revenues by County'!BA$4)</f>
        <v>0</v>
      </c>
      <c r="BB147" s="55">
        <f>('Total Revenues by County'!BB147/'Total Revenues by County'!BB$4)</f>
        <v>0</v>
      </c>
      <c r="BC147" s="55">
        <f>('Total Revenues by County'!BC147/'Total Revenues by County'!BC$4)</f>
        <v>0</v>
      </c>
      <c r="BD147" s="55">
        <f>('Total Revenues by County'!BD147/'Total Revenues by County'!BD$4)</f>
        <v>0</v>
      </c>
      <c r="BE147" s="55">
        <f>('Total Revenues by County'!BE147/'Total Revenues by County'!BE$4)</f>
        <v>0</v>
      </c>
      <c r="BF147" s="55">
        <f>('Total Revenues by County'!BF147/'Total Revenues by County'!BF$4)</f>
        <v>0.63385159239566724</v>
      </c>
      <c r="BG147" s="55">
        <f>('Total Revenues by County'!BG147/'Total Revenues by County'!BG$4)</f>
        <v>0</v>
      </c>
      <c r="BH147" s="55">
        <f>('Total Revenues by County'!BH147/'Total Revenues by County'!BH$4)</f>
        <v>0</v>
      </c>
      <c r="BI147" s="55">
        <f>('Total Revenues by County'!BI147/'Total Revenues by County'!BI$4)</f>
        <v>0</v>
      </c>
      <c r="BJ147" s="55">
        <f>('Total Revenues by County'!BJ147/'Total Revenues by County'!BJ$4)</f>
        <v>0</v>
      </c>
      <c r="BK147" s="55">
        <f>('Total Revenues by County'!BK147/'Total Revenues by County'!BK$4)</f>
        <v>0</v>
      </c>
      <c r="BL147" s="55">
        <f>('Total Revenues by County'!BL147/'Total Revenues by County'!BL$4)</f>
        <v>0</v>
      </c>
      <c r="BM147" s="55">
        <f>('Total Revenues by County'!BM147/'Total Revenues by County'!BM$4)</f>
        <v>0</v>
      </c>
      <c r="BN147" s="55">
        <f>('Total Revenues by County'!BN147/'Total Revenues by County'!BN$4)</f>
        <v>0</v>
      </c>
      <c r="BO147" s="55">
        <f>('Total Revenues by County'!BO147/'Total Revenues by County'!BO$4)</f>
        <v>0</v>
      </c>
      <c r="BP147" s="55">
        <f>('Total Revenues by County'!BP147/'Total Revenues by County'!BP$4)</f>
        <v>0</v>
      </c>
      <c r="BQ147" s="17">
        <f>('Total Revenues by County'!BQ147/'Total Revenues by County'!BQ$4)</f>
        <v>0</v>
      </c>
    </row>
    <row r="148" spans="1:69" x14ac:dyDescent="0.25">
      <c r="A148" s="13"/>
      <c r="B148" s="14">
        <v>343.3</v>
      </c>
      <c r="C148" s="15" t="s">
        <v>144</v>
      </c>
      <c r="D148" s="55">
        <f>('Total Revenues by County'!D148/'Total Revenues by County'!D$4)</f>
        <v>7.2949348255005333E-2</v>
      </c>
      <c r="E148" s="55">
        <f>('Total Revenues by County'!E148/'Total Revenues by County'!E$4)</f>
        <v>0</v>
      </c>
      <c r="F148" s="55">
        <f>('Total Revenues by County'!F148/'Total Revenues by County'!F$4)</f>
        <v>90.120460521640254</v>
      </c>
      <c r="G148" s="55">
        <f>('Total Revenues by County'!G148/'Total Revenues by County'!G$4)</f>
        <v>0</v>
      </c>
      <c r="H148" s="55">
        <f>('Total Revenues by County'!H148/'Total Revenues by County'!H$4)</f>
        <v>0</v>
      </c>
      <c r="I148" s="55">
        <f>('Total Revenues by County'!I148/'Total Revenues by County'!I$4)</f>
        <v>1.3729458727530883E-2</v>
      </c>
      <c r="J148" s="55">
        <f>('Total Revenues by County'!J148/'Total Revenues by County'!J$4)</f>
        <v>0</v>
      </c>
      <c r="K148" s="55">
        <f>('Total Revenues by County'!K148/'Total Revenues by County'!K$4)</f>
        <v>218.24947180237282</v>
      </c>
      <c r="L148" s="55">
        <f>('Total Revenues by County'!L148/'Total Revenues by County'!L$4)</f>
        <v>52.847496389022631</v>
      </c>
      <c r="M148" s="55">
        <f>('Total Revenues by County'!M148/'Total Revenues by County'!M$4)</f>
        <v>2.2529012652922221E-2</v>
      </c>
      <c r="N148" s="55">
        <f>('Total Revenues by County'!N148/'Total Revenues by County'!N$4)</f>
        <v>0</v>
      </c>
      <c r="O148" s="55">
        <f>('Total Revenues by County'!O148/'Total Revenues by County'!O$4)</f>
        <v>0</v>
      </c>
      <c r="P148" s="55">
        <f>('Total Revenues by County'!P148/'Total Revenues by County'!P$4)</f>
        <v>57.619442372784121</v>
      </c>
      <c r="Q148" s="55">
        <f>('Total Revenues by County'!Q148/'Total Revenues by County'!Q$4)</f>
        <v>0</v>
      </c>
      <c r="R148" s="55">
        <f>('Total Revenues by County'!R148/'Total Revenues by County'!R$4)</f>
        <v>0</v>
      </c>
      <c r="S148" s="55">
        <f>('Total Revenues by County'!S148/'Total Revenues by County'!S$4)</f>
        <v>3.5133652399264337</v>
      </c>
      <c r="T148" s="55">
        <f>('Total Revenues by County'!T148/'Total Revenues by County'!T$4)</f>
        <v>0</v>
      </c>
      <c r="U148" s="55">
        <f>('Total Revenues by County'!U148/'Total Revenues by County'!U$4)</f>
        <v>0</v>
      </c>
      <c r="V148" s="55">
        <f>('Total Revenues by County'!V148/'Total Revenues by County'!V$4)</f>
        <v>0</v>
      </c>
      <c r="W148" s="55">
        <f>('Total Revenues by County'!W148/'Total Revenues by County'!W$4)</f>
        <v>0</v>
      </c>
      <c r="X148" s="55">
        <f>('Total Revenues by County'!X148/'Total Revenues by County'!X$4)</f>
        <v>5.7870516295782638E-2</v>
      </c>
      <c r="Y148" s="55">
        <f>('Total Revenues by County'!Y148/'Total Revenues by County'!Y$4)</f>
        <v>0</v>
      </c>
      <c r="Z148" s="55">
        <f>('Total Revenues by County'!Z148/'Total Revenues by County'!Z$4)</f>
        <v>3.6347409036818004</v>
      </c>
      <c r="AA148" s="55">
        <f>('Total Revenues by County'!AA148/'Total Revenues by County'!AA$4)</f>
        <v>21.658788962698008</v>
      </c>
      <c r="AB148" s="55">
        <f>('Total Revenues by County'!AB148/'Total Revenues by County'!AB$4)</f>
        <v>69.834903749319935</v>
      </c>
      <c r="AC148" s="55">
        <f>('Total Revenues by County'!AC148/'Total Revenues by County'!AC$4)</f>
        <v>4.9639118903488351</v>
      </c>
      <c r="AD148" s="55">
        <f>('Total Revenues by County'!AD148/'Total Revenues by County'!AD$4)</f>
        <v>0</v>
      </c>
      <c r="AE148" s="55">
        <f>('Total Revenues by County'!AE148/'Total Revenues by County'!AE$4)</f>
        <v>0</v>
      </c>
      <c r="AF148" s="55">
        <f>('Total Revenues by County'!AF148/'Total Revenues by County'!AF$4)</f>
        <v>0</v>
      </c>
      <c r="AG148" s="55">
        <f>('Total Revenues by County'!AG148/'Total Revenues by County'!AG$4)</f>
        <v>0</v>
      </c>
      <c r="AH148" s="55">
        <f>('Total Revenues by County'!AH148/'Total Revenues by County'!AH$4)</f>
        <v>0</v>
      </c>
      <c r="AI148" s="55">
        <f>('Total Revenues by County'!AI148/'Total Revenues by County'!AI$4)</f>
        <v>0</v>
      </c>
      <c r="AJ148" s="55">
        <f>('Total Revenues by County'!AJ148/'Total Revenues by County'!AJ$4)</f>
        <v>0</v>
      </c>
      <c r="AK148" s="55">
        <f>('Total Revenues by County'!AK148/'Total Revenues by County'!AK$4)</f>
        <v>68.294331834622483</v>
      </c>
      <c r="AL148" s="55">
        <f>('Total Revenues by County'!AL148/'Total Revenues by County'!AL$4)</f>
        <v>0</v>
      </c>
      <c r="AM148" s="55">
        <f>('Total Revenues by County'!AM148/'Total Revenues by County'!AM$4)</f>
        <v>1.4576113330555625</v>
      </c>
      <c r="AN148" s="55">
        <f>('Total Revenues by County'!AN148/'Total Revenues by County'!AN$4)</f>
        <v>22.998326359832635</v>
      </c>
      <c r="AO148" s="55">
        <f>('Total Revenues by County'!AO148/'Total Revenues by County'!AO$4)</f>
        <v>0</v>
      </c>
      <c r="AP148" s="55">
        <f>('Total Revenues by County'!AP148/'Total Revenues by County'!AP$4)</f>
        <v>114.72654592312433</v>
      </c>
      <c r="AQ148" s="55">
        <f>('Total Revenues by County'!AQ148/'Total Revenues by County'!AQ$4)</f>
        <v>32.226176641925974</v>
      </c>
      <c r="AR148" s="55">
        <f>('Total Revenues by County'!AR148/'Total Revenues by County'!AR$4)</f>
        <v>0</v>
      </c>
      <c r="AS148" s="55">
        <f>('Total Revenues by County'!AS148/'Total Revenues by County'!AS$4)</f>
        <v>0</v>
      </c>
      <c r="AT148" s="55">
        <f>('Total Revenues by County'!AT148/'Total Revenues by County'!AT$4)</f>
        <v>0</v>
      </c>
      <c r="AU148" s="55">
        <f>('Total Revenues by County'!AU148/'Total Revenues by County'!AU$4)</f>
        <v>16.044220749106582</v>
      </c>
      <c r="AV148" s="55">
        <f>('Total Revenues by County'!AV148/'Total Revenues by County'!AV$4)</f>
        <v>0</v>
      </c>
      <c r="AW148" s="55">
        <f>('Total Revenues by County'!AW148/'Total Revenues by County'!AW$4)</f>
        <v>0</v>
      </c>
      <c r="AX148" s="55">
        <f>('Total Revenues by County'!AX148/'Total Revenues by County'!AX$4)</f>
        <v>0</v>
      </c>
      <c r="AY148" s="55">
        <f>('Total Revenues by County'!AY148/'Total Revenues by County'!AY$4)</f>
        <v>0</v>
      </c>
      <c r="AZ148" s="55">
        <f>('Total Revenues by County'!AZ148/'Total Revenues by County'!AZ$4)</f>
        <v>0</v>
      </c>
      <c r="BA148" s="55">
        <f>('Total Revenues by County'!BA148/'Total Revenues by County'!BA$4)</f>
        <v>80.059550631917148</v>
      </c>
      <c r="BB148" s="55">
        <f>('Total Revenues by County'!BB148/'Total Revenues by County'!BB$4)</f>
        <v>87.432417717900549</v>
      </c>
      <c r="BC148" s="55">
        <f>('Total Revenues by County'!BC148/'Total Revenues by County'!BC$4)</f>
        <v>0</v>
      </c>
      <c r="BD148" s="55">
        <f>('Total Revenues by County'!BD148/'Total Revenues by County'!BD$4)</f>
        <v>7.9547496100263571</v>
      </c>
      <c r="BE148" s="55">
        <f>('Total Revenues by County'!BE148/'Total Revenues by County'!BE$4)</f>
        <v>0</v>
      </c>
      <c r="BF148" s="55">
        <f>('Total Revenues by County'!BF148/'Total Revenues by County'!BF$4)</f>
        <v>11.096170114727364</v>
      </c>
      <c r="BG148" s="55">
        <f>('Total Revenues by County'!BG148/'Total Revenues by County'!BG$4)</f>
        <v>0</v>
      </c>
      <c r="BH148" s="55">
        <f>('Total Revenues by County'!BH148/'Total Revenues by County'!BH$4)</f>
        <v>96.111577871012628</v>
      </c>
      <c r="BI148" s="55">
        <f>('Total Revenues by County'!BI148/'Total Revenues by County'!BI$4)</f>
        <v>44.80956334956165</v>
      </c>
      <c r="BJ148" s="55">
        <f>('Total Revenues by County'!BJ148/'Total Revenues by County'!BJ$4)</f>
        <v>4.4594305287946903E-2</v>
      </c>
      <c r="BK148" s="55">
        <f>('Total Revenues by County'!BK148/'Total Revenues by County'!BK$4)</f>
        <v>0</v>
      </c>
      <c r="BL148" s="55">
        <f>('Total Revenues by County'!BL148/'Total Revenues by County'!BL$4)</f>
        <v>0</v>
      </c>
      <c r="BM148" s="55">
        <f>('Total Revenues by County'!BM148/'Total Revenues by County'!BM$4)</f>
        <v>0</v>
      </c>
      <c r="BN148" s="55">
        <f>('Total Revenues by County'!BN148/'Total Revenues by County'!BN$4)</f>
        <v>0</v>
      </c>
      <c r="BO148" s="55">
        <f>('Total Revenues by County'!BO148/'Total Revenues by County'!BO$4)</f>
        <v>0</v>
      </c>
      <c r="BP148" s="55">
        <f>('Total Revenues by County'!BP148/'Total Revenues by County'!BP$4)</f>
        <v>0</v>
      </c>
      <c r="BQ148" s="17">
        <f>('Total Revenues by County'!BQ148/'Total Revenues by County'!BQ$4)</f>
        <v>0</v>
      </c>
    </row>
    <row r="149" spans="1:69" x14ac:dyDescent="0.25">
      <c r="A149" s="13"/>
      <c r="B149" s="14">
        <v>343.4</v>
      </c>
      <c r="C149" s="15" t="s">
        <v>145</v>
      </c>
      <c r="D149" s="55">
        <f>('Total Revenues by County'!D149/'Total Revenues by County'!D$4)</f>
        <v>29.847482776466023</v>
      </c>
      <c r="E149" s="55">
        <f>('Total Revenues by County'!E149/'Total Revenues by County'!E$4)</f>
        <v>0</v>
      </c>
      <c r="F149" s="55">
        <f>('Total Revenues by County'!F149/'Total Revenues by County'!F$4)</f>
        <v>78.984376850733184</v>
      </c>
      <c r="G149" s="55">
        <f>('Total Revenues by County'!G149/'Total Revenues by County'!G$4)</f>
        <v>7.4492286115007014</v>
      </c>
      <c r="H149" s="55">
        <f>('Total Revenues by County'!H149/'Total Revenues by County'!H$4)</f>
        <v>66.625022084155361</v>
      </c>
      <c r="I149" s="55">
        <f>('Total Revenues by County'!I149/'Total Revenues by County'!I$4)</f>
        <v>60.876992058652249</v>
      </c>
      <c r="J149" s="55">
        <f>('Total Revenues by County'!J149/'Total Revenues by County'!J$4)</f>
        <v>0</v>
      </c>
      <c r="K149" s="55">
        <f>('Total Revenues by County'!K149/'Total Revenues by County'!K$4)</f>
        <v>109.26322369325783</v>
      </c>
      <c r="L149" s="55">
        <f>('Total Revenues by County'!L149/'Total Revenues by County'!L$4)</f>
        <v>41.924481010507236</v>
      </c>
      <c r="M149" s="55">
        <f>('Total Revenues by County'!M149/'Total Revenues by County'!M$4)</f>
        <v>95.071998532994527</v>
      </c>
      <c r="N149" s="55">
        <f>('Total Revenues by County'!N149/'Total Revenues by County'!N$4)</f>
        <v>99.678125777556602</v>
      </c>
      <c r="O149" s="55">
        <f>('Total Revenues by County'!O149/'Total Revenues by County'!O$4)</f>
        <v>32.631073136781623</v>
      </c>
      <c r="P149" s="55">
        <f>('Total Revenues by County'!P149/'Total Revenues by County'!P$4)</f>
        <v>70.79651196144799</v>
      </c>
      <c r="Q149" s="55">
        <f>('Total Revenues by County'!Q149/'Total Revenues by County'!Q$4)</f>
        <v>4.1535744732675681</v>
      </c>
      <c r="R149" s="55">
        <f>('Total Revenues by County'!R149/'Total Revenues by County'!R$4)</f>
        <v>39.248347719735634</v>
      </c>
      <c r="S149" s="55">
        <f>('Total Revenues by County'!S149/'Total Revenues by County'!S$4)</f>
        <v>14.858917823106504</v>
      </c>
      <c r="T149" s="55">
        <f>('Total Revenues by County'!T149/'Total Revenues by County'!T$4)</f>
        <v>38.842930123820246</v>
      </c>
      <c r="U149" s="55">
        <f>('Total Revenues by County'!U149/'Total Revenues by County'!U$4)</f>
        <v>1.224147966112656</v>
      </c>
      <c r="V149" s="55">
        <f>('Total Revenues by County'!V149/'Total Revenues by County'!V$4)</f>
        <v>4.3664915284255272</v>
      </c>
      <c r="W149" s="55">
        <f>('Total Revenues by County'!W149/'Total Revenues by County'!W$4)</f>
        <v>33.77483700714064</v>
      </c>
      <c r="X149" s="55">
        <f>('Total Revenues by County'!X149/'Total Revenues by County'!X$4)</f>
        <v>9.0031519889049996</v>
      </c>
      <c r="Y149" s="55">
        <f>('Total Revenues by County'!Y149/'Total Revenues by County'!Y$4)</f>
        <v>6.3774579363470503</v>
      </c>
      <c r="Z149" s="55">
        <f>('Total Revenues by County'!Z149/'Total Revenues by County'!Z$4)</f>
        <v>29.738703977498108</v>
      </c>
      <c r="AA149" s="55">
        <f>('Total Revenues by County'!AA149/'Total Revenues by County'!AA$4)</f>
        <v>16.425574859478793</v>
      </c>
      <c r="AB149" s="55">
        <f>('Total Revenues by County'!AB149/'Total Revenues by County'!AB$4)</f>
        <v>11.806439477248261</v>
      </c>
      <c r="AC149" s="55">
        <f>('Total Revenues by County'!AC149/'Total Revenues by County'!AC$4)</f>
        <v>36.830350454517848</v>
      </c>
      <c r="AD149" s="55">
        <f>('Total Revenues by County'!AD149/'Total Revenues by County'!AD$4)</f>
        <v>79.556566489807409</v>
      </c>
      <c r="AE149" s="55">
        <f>('Total Revenues by County'!AE149/'Total Revenues by County'!AE$4)</f>
        <v>0</v>
      </c>
      <c r="AF149" s="55">
        <f>('Total Revenues by County'!AF149/'Total Revenues by County'!AF$4)</f>
        <v>10.927529196974527</v>
      </c>
      <c r="AG149" s="55">
        <f>('Total Revenues by County'!AG149/'Total Revenues by County'!AG$4)</f>
        <v>0</v>
      </c>
      <c r="AH149" s="55">
        <f>('Total Revenues by County'!AH149/'Total Revenues by County'!AH$4)</f>
        <v>109.50579229049522</v>
      </c>
      <c r="AI149" s="55">
        <f>('Total Revenues by County'!AI149/'Total Revenues by County'!AI$4)</f>
        <v>34.280608793686582</v>
      </c>
      <c r="AJ149" s="55">
        <f>('Total Revenues by County'!AJ149/'Total Revenues by County'!AJ$4)</f>
        <v>55.623537689321893</v>
      </c>
      <c r="AK149" s="55">
        <f>('Total Revenues by County'!AK149/'Total Revenues by County'!AK$4)</f>
        <v>112.10372134968016</v>
      </c>
      <c r="AL149" s="55">
        <f>('Total Revenues by County'!AL149/'Total Revenues by County'!AL$4)</f>
        <v>27.824848359450719</v>
      </c>
      <c r="AM149" s="55">
        <f>('Total Revenues by County'!AM149/'Total Revenues by County'!AM$4)</f>
        <v>36.758584348422836</v>
      </c>
      <c r="AN149" s="55">
        <f>('Total Revenues by County'!AN149/'Total Revenues by County'!AN$4)</f>
        <v>50.842677824267781</v>
      </c>
      <c r="AO149" s="55">
        <f>('Total Revenues by County'!AO149/'Total Revenues by County'!AO$4)</f>
        <v>23.642374115688721</v>
      </c>
      <c r="AP149" s="55">
        <f>('Total Revenues by County'!AP149/'Total Revenues by County'!AP$4)</f>
        <v>111.45841038555538</v>
      </c>
      <c r="AQ149" s="55">
        <f>('Total Revenues by County'!AQ149/'Total Revenues by County'!AQ$4)</f>
        <v>7.2854033920610437</v>
      </c>
      <c r="AR149" s="55">
        <f>('Total Revenues by County'!AR149/'Total Revenues by County'!AR$4)</f>
        <v>117.53855301466669</v>
      </c>
      <c r="AS149" s="55">
        <f>('Total Revenues by County'!AS149/'Total Revenues by County'!AS$4)</f>
        <v>107.8055820709109</v>
      </c>
      <c r="AT149" s="55">
        <f>('Total Revenues by County'!AT149/'Total Revenues by County'!AT$4)</f>
        <v>232.65828430701873</v>
      </c>
      <c r="AU149" s="55">
        <f>('Total Revenues by County'!AU149/'Total Revenues by County'!AU$4)</f>
        <v>1.1337261641705541</v>
      </c>
      <c r="AV149" s="55">
        <f>('Total Revenues by County'!AV149/'Total Revenues by County'!AV$4)</f>
        <v>40.408506708254528</v>
      </c>
      <c r="AW149" s="55">
        <f>('Total Revenues by County'!AW149/'Total Revenues by County'!AW$4)</f>
        <v>5.361086108610861</v>
      </c>
      <c r="AX149" s="55">
        <f>('Total Revenues by County'!AX149/'Total Revenues by County'!AX$4)</f>
        <v>64.745279923487459</v>
      </c>
      <c r="AY149" s="55">
        <f>('Total Revenues by County'!AY149/'Total Revenues by County'!AY$4)</f>
        <v>13.450695051826488</v>
      </c>
      <c r="AZ149" s="55">
        <f>('Total Revenues by County'!AZ149/'Total Revenues by County'!AZ$4)</f>
        <v>176.92875041473062</v>
      </c>
      <c r="BA149" s="55">
        <f>('Total Revenues by County'!BA149/'Total Revenues by County'!BA$4)</f>
        <v>48.280189026397849</v>
      </c>
      <c r="BB149" s="55">
        <f>('Total Revenues by County'!BB149/'Total Revenues by County'!BB$4)</f>
        <v>86.326955011336082</v>
      </c>
      <c r="BC149" s="55">
        <f>('Total Revenues by County'!BC149/'Total Revenues by County'!BC$4)</f>
        <v>59.3881463888589</v>
      </c>
      <c r="BD149" s="55">
        <f>('Total Revenues by County'!BD149/'Total Revenues by County'!BD$4)</f>
        <v>14.016405787746759</v>
      </c>
      <c r="BE149" s="55">
        <f>('Total Revenues by County'!BE149/'Total Revenues by County'!BE$4)</f>
        <v>93.92889880498214</v>
      </c>
      <c r="BF149" s="55">
        <f>('Total Revenues by County'!BF149/'Total Revenues by County'!BF$4)</f>
        <v>33.623293218953954</v>
      </c>
      <c r="BG149" s="55">
        <f>('Total Revenues by County'!BG149/'Total Revenues by County'!BG$4)</f>
        <v>26.83875485558756</v>
      </c>
      <c r="BH149" s="55">
        <f>('Total Revenues by County'!BH149/'Total Revenues by County'!BH$4)</f>
        <v>45.676024119246904</v>
      </c>
      <c r="BI149" s="55">
        <f>('Total Revenues by County'!BI149/'Total Revenues by County'!BI$4)</f>
        <v>28.791416499888815</v>
      </c>
      <c r="BJ149" s="55">
        <f>('Total Revenues by County'!BJ149/'Total Revenues by County'!BJ$4)</f>
        <v>11.936234211089703</v>
      </c>
      <c r="BK149" s="55">
        <f>('Total Revenues by County'!BK149/'Total Revenues by County'!BK$4)</f>
        <v>24.024812880556425</v>
      </c>
      <c r="BL149" s="55">
        <f>('Total Revenues by County'!BL149/'Total Revenues by County'!BL$4)</f>
        <v>5.5533894550287997</v>
      </c>
      <c r="BM149" s="55">
        <f>('Total Revenues by County'!BM149/'Total Revenues by County'!BM$4)</f>
        <v>4.1887994850337948</v>
      </c>
      <c r="BN149" s="55">
        <f>('Total Revenues by County'!BN149/'Total Revenues by County'!BN$4)</f>
        <v>43.182891791836923</v>
      </c>
      <c r="BO149" s="55">
        <f>('Total Revenues by County'!BO149/'Total Revenues by County'!BO$4)</f>
        <v>24.93134260462698</v>
      </c>
      <c r="BP149" s="55">
        <f>('Total Revenues by County'!BP149/'Total Revenues by County'!BP$4)</f>
        <v>10.173391711934306</v>
      </c>
      <c r="BQ149" s="17">
        <f>('Total Revenues by County'!BQ149/'Total Revenues by County'!BQ$4)</f>
        <v>0</v>
      </c>
    </row>
    <row r="150" spans="1:69" x14ac:dyDescent="0.25">
      <c r="A150" s="13"/>
      <c r="B150" s="14">
        <v>343.5</v>
      </c>
      <c r="C150" s="15" t="s">
        <v>146</v>
      </c>
      <c r="D150" s="55">
        <f>('Total Revenues by County'!D150/'Total Revenues by County'!D$4)</f>
        <v>0</v>
      </c>
      <c r="E150" s="55">
        <f>('Total Revenues by County'!E150/'Total Revenues by County'!E$4)</f>
        <v>0</v>
      </c>
      <c r="F150" s="55">
        <f>('Total Revenues by County'!F150/'Total Revenues by County'!F$4)</f>
        <v>62.78252552531211</v>
      </c>
      <c r="G150" s="55">
        <f>('Total Revenues by County'!G150/'Total Revenues by County'!G$4)</f>
        <v>0</v>
      </c>
      <c r="H150" s="55">
        <f>('Total Revenues by County'!H150/'Total Revenues by County'!H$4)</f>
        <v>0</v>
      </c>
      <c r="I150" s="55">
        <f>('Total Revenues by County'!I150/'Total Revenues by County'!I$4)</f>
        <v>0.56233574704845235</v>
      </c>
      <c r="J150" s="55">
        <f>('Total Revenues by County'!J150/'Total Revenues by County'!J$4)</f>
        <v>0</v>
      </c>
      <c r="K150" s="55">
        <f>('Total Revenues by County'!K150/'Total Revenues by County'!K$4)</f>
        <v>144.01672104914425</v>
      </c>
      <c r="L150" s="55">
        <f>('Total Revenues by County'!L150/'Total Revenues by County'!L$4)</f>
        <v>49.32177348551361</v>
      </c>
      <c r="M150" s="55">
        <f>('Total Revenues by County'!M150/'Total Revenues by County'!M$4)</f>
        <v>0</v>
      </c>
      <c r="N150" s="55">
        <f>('Total Revenues by County'!N150/'Total Revenues by County'!N$4)</f>
        <v>0</v>
      </c>
      <c r="O150" s="55">
        <f>('Total Revenues by County'!O150/'Total Revenues by County'!O$4)</f>
        <v>8.5264545171847006E-2</v>
      </c>
      <c r="P150" s="55">
        <f>('Total Revenues by County'!P150/'Total Revenues by County'!P$4)</f>
        <v>48.704836211347597</v>
      </c>
      <c r="Q150" s="55">
        <f>('Total Revenues by County'!Q150/'Total Revenues by County'!Q$4)</f>
        <v>0</v>
      </c>
      <c r="R150" s="55">
        <f>('Total Revenues by County'!R150/'Total Revenues by County'!R$4)</f>
        <v>0</v>
      </c>
      <c r="S150" s="55">
        <f>('Total Revenues by County'!S150/'Total Revenues by County'!S$4)</f>
        <v>1.2796459622136767</v>
      </c>
      <c r="T150" s="55">
        <f>('Total Revenues by County'!T150/'Total Revenues by County'!T$4)</f>
        <v>0</v>
      </c>
      <c r="U150" s="55">
        <f>('Total Revenues by County'!U150/'Total Revenues by County'!U$4)</f>
        <v>0</v>
      </c>
      <c r="V150" s="55">
        <f>('Total Revenues by County'!V150/'Total Revenues by County'!V$4)</f>
        <v>0</v>
      </c>
      <c r="W150" s="55">
        <f>('Total Revenues by County'!W150/'Total Revenues by County'!W$4)</f>
        <v>0</v>
      </c>
      <c r="X150" s="55">
        <f>('Total Revenues by County'!X150/'Total Revenues by County'!X$4)</f>
        <v>0</v>
      </c>
      <c r="Y150" s="55">
        <f>('Total Revenues by County'!Y150/'Total Revenues by County'!Y$4)</f>
        <v>0</v>
      </c>
      <c r="Z150" s="55">
        <f>('Total Revenues by County'!Z150/'Total Revenues by County'!Z$4)</f>
        <v>13.248350221773466</v>
      </c>
      <c r="AA150" s="55">
        <f>('Total Revenues by County'!AA150/'Total Revenues by County'!AA$4)</f>
        <v>8.8678078691875317</v>
      </c>
      <c r="AB150" s="55">
        <f>('Total Revenues by County'!AB150/'Total Revenues by County'!AB$4)</f>
        <v>53.533285487735704</v>
      </c>
      <c r="AC150" s="55">
        <f>('Total Revenues by County'!AC150/'Total Revenues by County'!AC$4)</f>
        <v>1.8432672645921486</v>
      </c>
      <c r="AD150" s="55">
        <f>('Total Revenues by County'!AD150/'Total Revenues by County'!AD$4)</f>
        <v>0</v>
      </c>
      <c r="AE150" s="55">
        <f>('Total Revenues by County'!AE150/'Total Revenues by County'!AE$4)</f>
        <v>0</v>
      </c>
      <c r="AF150" s="55">
        <f>('Total Revenues by County'!AF150/'Total Revenues by County'!AF$4)</f>
        <v>0</v>
      </c>
      <c r="AG150" s="55">
        <f>('Total Revenues by County'!AG150/'Total Revenues by County'!AG$4)</f>
        <v>0</v>
      </c>
      <c r="AH150" s="55">
        <f>('Total Revenues by County'!AH150/'Total Revenues by County'!AH$4)</f>
        <v>0</v>
      </c>
      <c r="AI150" s="55">
        <f>('Total Revenues by County'!AI150/'Total Revenues by County'!AI$4)</f>
        <v>0</v>
      </c>
      <c r="AJ150" s="55">
        <f>('Total Revenues by County'!AJ150/'Total Revenues by County'!AJ$4)</f>
        <v>0</v>
      </c>
      <c r="AK150" s="55">
        <f>('Total Revenues by County'!AK150/'Total Revenues by County'!AK$4)</f>
        <v>68.995757603183165</v>
      </c>
      <c r="AL150" s="55">
        <f>('Total Revenues by County'!AL150/'Total Revenues by County'!AL$4)</f>
        <v>0.10437153114303034</v>
      </c>
      <c r="AM150" s="55">
        <f>('Total Revenues by County'!AM150/'Total Revenues by County'!AM$4)</f>
        <v>0</v>
      </c>
      <c r="AN150" s="55">
        <f>('Total Revenues by County'!AN150/'Total Revenues by County'!AN$4)</f>
        <v>0</v>
      </c>
      <c r="AO150" s="55">
        <f>('Total Revenues by County'!AO150/'Total Revenues by County'!AO$4)</f>
        <v>0</v>
      </c>
      <c r="AP150" s="55">
        <f>('Total Revenues by County'!AP150/'Total Revenues by County'!AP$4)</f>
        <v>159.43729110716686</v>
      </c>
      <c r="AQ150" s="55">
        <f>('Total Revenues by County'!AQ150/'Total Revenues by County'!AQ$4)</f>
        <v>35.742091076748473</v>
      </c>
      <c r="AR150" s="55">
        <f>('Total Revenues by County'!AR150/'Total Revenues by County'!AR$4)</f>
        <v>0</v>
      </c>
      <c r="AS150" s="55">
        <f>('Total Revenues by County'!AS150/'Total Revenues by County'!AS$4)</f>
        <v>0</v>
      </c>
      <c r="AT150" s="55">
        <f>('Total Revenues by County'!AT150/'Total Revenues by County'!AT$4)</f>
        <v>0</v>
      </c>
      <c r="AU150" s="55">
        <f>('Total Revenues by County'!AU150/'Total Revenues by County'!AU$4)</f>
        <v>25.664115994216658</v>
      </c>
      <c r="AV150" s="55">
        <f>('Total Revenues by County'!AV150/'Total Revenues by County'!AV$4)</f>
        <v>5.7719635885013991</v>
      </c>
      <c r="AW150" s="55">
        <f>('Total Revenues by County'!AW150/'Total Revenues by County'!AW$4)</f>
        <v>0</v>
      </c>
      <c r="AX150" s="55">
        <f>('Total Revenues by County'!AX150/'Total Revenues by County'!AX$4)</f>
        <v>0</v>
      </c>
      <c r="AY150" s="55">
        <f>('Total Revenues by County'!AY150/'Total Revenues by County'!AY$4)</f>
        <v>0</v>
      </c>
      <c r="AZ150" s="55">
        <f>('Total Revenues by County'!AZ150/'Total Revenues by County'!AZ$4)</f>
        <v>0</v>
      </c>
      <c r="BA150" s="55">
        <f>('Total Revenues by County'!BA150/'Total Revenues by County'!BA$4)</f>
        <v>96.606608176941108</v>
      </c>
      <c r="BB150" s="55">
        <f>('Total Revenues by County'!BB150/'Total Revenues by County'!BB$4)</f>
        <v>59.019295351440526</v>
      </c>
      <c r="BC150" s="55">
        <f>('Total Revenues by County'!BC150/'Total Revenues by County'!BC$4)</f>
        <v>0</v>
      </c>
      <c r="BD150" s="55">
        <f>('Total Revenues by County'!BD150/'Total Revenues by County'!BD$4)</f>
        <v>2.6076461728793503</v>
      </c>
      <c r="BE150" s="55">
        <f>('Total Revenues by County'!BE150/'Total Revenues by County'!BE$4)</f>
        <v>0</v>
      </c>
      <c r="BF150" s="55">
        <f>('Total Revenues by County'!BF150/'Total Revenues by County'!BF$4)</f>
        <v>14.962302322986151</v>
      </c>
      <c r="BG150" s="55">
        <f>('Total Revenues by County'!BG150/'Total Revenues by County'!BG$4)</f>
        <v>0</v>
      </c>
      <c r="BH150" s="55">
        <f>('Total Revenues by County'!BH150/'Total Revenues by County'!BH$4)</f>
        <v>125.03622103687462</v>
      </c>
      <c r="BI150" s="55">
        <f>('Total Revenues by County'!BI150/'Total Revenues by County'!BI$4)</f>
        <v>56.607726664111773</v>
      </c>
      <c r="BJ150" s="55">
        <f>('Total Revenues by County'!BJ150/'Total Revenues by County'!BJ$4)</f>
        <v>0</v>
      </c>
      <c r="BK150" s="55">
        <f>('Total Revenues by County'!BK150/'Total Revenues by County'!BK$4)</f>
        <v>0</v>
      </c>
      <c r="BL150" s="55">
        <f>('Total Revenues by County'!BL150/'Total Revenues by County'!BL$4)</f>
        <v>0</v>
      </c>
      <c r="BM150" s="55">
        <f>('Total Revenues by County'!BM150/'Total Revenues by County'!BM$4)</f>
        <v>0</v>
      </c>
      <c r="BN150" s="55">
        <f>('Total Revenues by County'!BN150/'Total Revenues by County'!BN$4)</f>
        <v>9.3766046021678431</v>
      </c>
      <c r="BO150" s="55">
        <f>('Total Revenues by County'!BO150/'Total Revenues by County'!BO$4)</f>
        <v>57.337113335066284</v>
      </c>
      <c r="BP150" s="55">
        <f>('Total Revenues by County'!BP150/'Total Revenues by County'!BP$4)</f>
        <v>0</v>
      </c>
      <c r="BQ150" s="17">
        <f>('Total Revenues by County'!BQ150/'Total Revenues by County'!BQ$4)</f>
        <v>0</v>
      </c>
    </row>
    <row r="151" spans="1:69" x14ac:dyDescent="0.25">
      <c r="A151" s="13"/>
      <c r="B151" s="14">
        <v>343.6</v>
      </c>
      <c r="C151" s="15" t="s">
        <v>147</v>
      </c>
      <c r="D151" s="55">
        <f>('Total Revenues by County'!D151/'Total Revenues by County'!D$4)</f>
        <v>9.1430281075136663E-2</v>
      </c>
      <c r="E151" s="55">
        <f>('Total Revenues by County'!E151/'Total Revenues by County'!E$4)</f>
        <v>0</v>
      </c>
      <c r="F151" s="55">
        <f>('Total Revenues by County'!F151/'Total Revenues by County'!F$4)</f>
        <v>0.20851988723852841</v>
      </c>
      <c r="G151" s="55">
        <f>('Total Revenues by County'!G151/'Total Revenues by County'!G$4)</f>
        <v>0</v>
      </c>
      <c r="H151" s="55">
        <f>('Total Revenues by County'!H151/'Total Revenues by County'!H$4)</f>
        <v>54.211612216954741</v>
      </c>
      <c r="I151" s="55">
        <f>('Total Revenues by County'!I151/'Total Revenues by County'!I$4)</f>
        <v>62.94842414416847</v>
      </c>
      <c r="J151" s="55">
        <f>('Total Revenues by County'!J151/'Total Revenues by County'!J$4)</f>
        <v>0</v>
      </c>
      <c r="K151" s="55">
        <f>('Total Revenues by County'!K151/'Total Revenues by County'!K$4)</f>
        <v>0.35488004600632589</v>
      </c>
      <c r="L151" s="55">
        <f>('Total Revenues by County'!L151/'Total Revenues by County'!L$4)</f>
        <v>1.91337194482993</v>
      </c>
      <c r="M151" s="55">
        <f>('Total Revenues by County'!M151/'Total Revenues by County'!M$4)</f>
        <v>0</v>
      </c>
      <c r="N151" s="55">
        <f>('Total Revenues by County'!N151/'Total Revenues by County'!N$4)</f>
        <v>311.90117877581486</v>
      </c>
      <c r="O151" s="55">
        <f>('Total Revenues by County'!O151/'Total Revenues by County'!O$4)</f>
        <v>0</v>
      </c>
      <c r="P151" s="55">
        <f>('Total Revenues by County'!P151/'Total Revenues by County'!P$4)</f>
        <v>1.5931386610062532</v>
      </c>
      <c r="Q151" s="55">
        <f>('Total Revenues by County'!Q151/'Total Revenues by County'!Q$4)</f>
        <v>0</v>
      </c>
      <c r="R151" s="55">
        <f>('Total Revenues by County'!R151/'Total Revenues by County'!R$4)</f>
        <v>0</v>
      </c>
      <c r="S151" s="55">
        <f>('Total Revenues by County'!S151/'Total Revenues by County'!S$4)</f>
        <v>5.0890319344591206E-2</v>
      </c>
      <c r="T151" s="55">
        <f>('Total Revenues by County'!T151/'Total Revenues by County'!T$4)</f>
        <v>0</v>
      </c>
      <c r="U151" s="55">
        <f>('Total Revenues by County'!U151/'Total Revenues by County'!U$4)</f>
        <v>0</v>
      </c>
      <c r="V151" s="55">
        <f>('Total Revenues by County'!V151/'Total Revenues by County'!V$4)</f>
        <v>0</v>
      </c>
      <c r="W151" s="55">
        <f>('Total Revenues by County'!W151/'Total Revenues by County'!W$4)</f>
        <v>0</v>
      </c>
      <c r="X151" s="55">
        <f>('Total Revenues by County'!X151/'Total Revenues by County'!X$4)</f>
        <v>0</v>
      </c>
      <c r="Y151" s="55">
        <f>('Total Revenues by County'!Y151/'Total Revenues by County'!Y$4)</f>
        <v>0</v>
      </c>
      <c r="Z151" s="55">
        <f>('Total Revenues by County'!Z151/'Total Revenues by County'!Z$4)</f>
        <v>0</v>
      </c>
      <c r="AA151" s="55">
        <f>('Total Revenues by County'!AA151/'Total Revenues by County'!AA$4)</f>
        <v>0</v>
      </c>
      <c r="AB151" s="55">
        <f>('Total Revenues by County'!AB151/'Total Revenues by County'!AB$4)</f>
        <v>2.8108150343214993</v>
      </c>
      <c r="AC151" s="55">
        <f>('Total Revenues by County'!AC151/'Total Revenues by County'!AC$4)</f>
        <v>0.21936306764116373</v>
      </c>
      <c r="AD151" s="55">
        <f>('Total Revenues by County'!AD151/'Total Revenues by County'!AD$4)</f>
        <v>144.2493081011954</v>
      </c>
      <c r="AE151" s="55">
        <f>('Total Revenues by County'!AE151/'Total Revenues by County'!AE$4)</f>
        <v>0</v>
      </c>
      <c r="AF151" s="55">
        <f>('Total Revenues by County'!AF151/'Total Revenues by County'!AF$4)</f>
        <v>199.11404207841886</v>
      </c>
      <c r="AG151" s="55">
        <f>('Total Revenues by County'!AG151/'Total Revenues by County'!AG$4)</f>
        <v>15.772484219836771</v>
      </c>
      <c r="AH151" s="55">
        <f>('Total Revenues by County'!AH151/'Total Revenues by County'!AH$4)</f>
        <v>0</v>
      </c>
      <c r="AI151" s="55">
        <f>('Total Revenues by County'!AI151/'Total Revenues by County'!AI$4)</f>
        <v>0</v>
      </c>
      <c r="AJ151" s="55">
        <f>('Total Revenues by County'!AJ151/'Total Revenues by County'!AJ$4)</f>
        <v>0</v>
      </c>
      <c r="AK151" s="55">
        <f>('Total Revenues by County'!AK151/'Total Revenues by County'!AK$4)</f>
        <v>0</v>
      </c>
      <c r="AL151" s="55">
        <f>('Total Revenues by County'!AL151/'Total Revenues by County'!AL$4)</f>
        <v>2.3812375901585193E-3</v>
      </c>
      <c r="AM151" s="55">
        <f>('Total Revenues by County'!AM151/'Total Revenues by County'!AM$4)</f>
        <v>0</v>
      </c>
      <c r="AN151" s="55">
        <f>('Total Revenues by County'!AN151/'Total Revenues by County'!AN$4)</f>
        <v>0</v>
      </c>
      <c r="AO151" s="55">
        <f>('Total Revenues by County'!AO151/'Total Revenues by County'!AO$4)</f>
        <v>0</v>
      </c>
      <c r="AP151" s="55">
        <f>('Total Revenues by County'!AP151/'Total Revenues by County'!AP$4)</f>
        <v>0</v>
      </c>
      <c r="AQ151" s="55">
        <f>('Total Revenues by County'!AQ151/'Total Revenues by County'!AQ$4)</f>
        <v>1.2118815706468097E-2</v>
      </c>
      <c r="AR151" s="55">
        <f>('Total Revenues by County'!AR151/'Total Revenues by County'!AR$4)</f>
        <v>185.26690496042866</v>
      </c>
      <c r="AS151" s="55">
        <f>('Total Revenues by County'!AS151/'Total Revenues by County'!AS$4)</f>
        <v>220.48196464028823</v>
      </c>
      <c r="AT151" s="55">
        <f>('Total Revenues by County'!AT151/'Total Revenues by County'!AT$4)</f>
        <v>0</v>
      </c>
      <c r="AU151" s="55">
        <f>('Total Revenues by County'!AU151/'Total Revenues by County'!AU$4)</f>
        <v>0</v>
      </c>
      <c r="AV151" s="55">
        <f>('Total Revenues by County'!AV151/'Total Revenues by County'!AV$4)</f>
        <v>125.39816504628861</v>
      </c>
      <c r="AW151" s="55">
        <f>('Total Revenues by County'!AW151/'Total Revenues by County'!AW$4)</f>
        <v>0</v>
      </c>
      <c r="AX151" s="55">
        <f>('Total Revenues by County'!AX151/'Total Revenues by County'!AX$4)</f>
        <v>126.22596940894763</v>
      </c>
      <c r="AY151" s="55">
        <f>('Total Revenues by County'!AY151/'Total Revenues by County'!AY$4)</f>
        <v>2.7839291363492564</v>
      </c>
      <c r="AZ151" s="55">
        <f>('Total Revenues by County'!AZ151/'Total Revenues by County'!AZ$4)</f>
        <v>103.35332322324855</v>
      </c>
      <c r="BA151" s="55">
        <f>('Total Revenues by County'!BA151/'Total Revenues by County'!BA$4)</f>
        <v>0</v>
      </c>
      <c r="BB151" s="55">
        <f>('Total Revenues by County'!BB151/'Total Revenues by County'!BB$4)</f>
        <v>0</v>
      </c>
      <c r="BC151" s="55">
        <f>('Total Revenues by County'!BC151/'Total Revenues by County'!BC$4)</f>
        <v>74.675308713741188</v>
      </c>
      <c r="BD151" s="55">
        <f>('Total Revenues by County'!BD151/'Total Revenues by County'!BD$4)</f>
        <v>0</v>
      </c>
      <c r="BE151" s="55">
        <f>('Total Revenues by County'!BE151/'Total Revenues by County'!BE$4)</f>
        <v>163.93610785154627</v>
      </c>
      <c r="BF151" s="55">
        <f>('Total Revenues by County'!BF151/'Total Revenues by County'!BF$4)</f>
        <v>7.0269161125890512E-3</v>
      </c>
      <c r="BG151" s="55">
        <f>('Total Revenues by County'!BG151/'Total Revenues by County'!BG$4)</f>
        <v>11.499299738392834</v>
      </c>
      <c r="BH151" s="55">
        <f>('Total Revenues by County'!BH151/'Total Revenues by County'!BH$4)</f>
        <v>1.9273918955957074</v>
      </c>
      <c r="BI151" s="55">
        <f>('Total Revenues by County'!BI151/'Total Revenues by County'!BI$4)</f>
        <v>0</v>
      </c>
      <c r="BJ151" s="55">
        <f>('Total Revenues by County'!BJ151/'Total Revenues by County'!BJ$4)</f>
        <v>0</v>
      </c>
      <c r="BK151" s="55">
        <f>('Total Revenues by County'!BK151/'Total Revenues by County'!BK$4)</f>
        <v>0</v>
      </c>
      <c r="BL151" s="55">
        <f>('Total Revenues by County'!BL151/'Total Revenues by County'!BL$4)</f>
        <v>0</v>
      </c>
      <c r="BM151" s="55">
        <f>('Total Revenues by County'!BM151/'Total Revenues by County'!BM$4)</f>
        <v>0</v>
      </c>
      <c r="BN151" s="55">
        <f>('Total Revenues by County'!BN151/'Total Revenues by County'!BN$4)</f>
        <v>24.590184252506607</v>
      </c>
      <c r="BO151" s="55">
        <f>('Total Revenues by County'!BO151/'Total Revenues by County'!BO$4)</f>
        <v>0</v>
      </c>
      <c r="BP151" s="55">
        <f>('Total Revenues by County'!BP151/'Total Revenues by County'!BP$4)</f>
        <v>0</v>
      </c>
      <c r="BQ151" s="17">
        <f>('Total Revenues by County'!BQ151/'Total Revenues by County'!BQ$4)</f>
        <v>0</v>
      </c>
    </row>
    <row r="152" spans="1:69" x14ac:dyDescent="0.25">
      <c r="A152" s="13"/>
      <c r="B152" s="14">
        <v>343.7</v>
      </c>
      <c r="C152" s="15" t="s">
        <v>148</v>
      </c>
      <c r="D152" s="55">
        <f>('Total Revenues by County'!D152/'Total Revenues by County'!D$4)</f>
        <v>0.86948523466054273</v>
      </c>
      <c r="E152" s="55">
        <f>('Total Revenues by County'!E152/'Total Revenues by County'!E$4)</f>
        <v>0</v>
      </c>
      <c r="F152" s="55">
        <f>('Total Revenues by County'!F152/'Total Revenues by County'!F$4)</f>
        <v>0</v>
      </c>
      <c r="G152" s="55">
        <f>('Total Revenues by County'!G152/'Total Revenues by County'!G$4)</f>
        <v>0</v>
      </c>
      <c r="H152" s="55">
        <f>('Total Revenues by County'!H152/'Total Revenues by County'!H$4)</f>
        <v>0.59503180118371068</v>
      </c>
      <c r="I152" s="55">
        <f>('Total Revenues by County'!I152/'Total Revenues by County'!I$4)</f>
        <v>0.14301519507844671</v>
      </c>
      <c r="J152" s="55">
        <f>('Total Revenues by County'!J152/'Total Revenues by County'!J$4)</f>
        <v>0</v>
      </c>
      <c r="K152" s="55">
        <f>('Total Revenues by County'!K152/'Total Revenues by County'!K$4)</f>
        <v>0</v>
      </c>
      <c r="L152" s="55">
        <f>('Total Revenues by County'!L152/'Total Revenues by County'!L$4)</f>
        <v>14.680010762128635</v>
      </c>
      <c r="M152" s="55">
        <f>('Total Revenues by County'!M152/'Total Revenues by County'!M$4)</f>
        <v>0</v>
      </c>
      <c r="N152" s="55">
        <f>('Total Revenues by County'!N152/'Total Revenues by County'!N$4)</f>
        <v>0</v>
      </c>
      <c r="O152" s="55">
        <f>('Total Revenues by County'!O152/'Total Revenues by County'!O$4)</f>
        <v>0</v>
      </c>
      <c r="P152" s="55">
        <f>('Total Revenues by County'!P152/'Total Revenues by County'!P$4)</f>
        <v>0</v>
      </c>
      <c r="Q152" s="55">
        <f>('Total Revenues by County'!Q152/'Total Revenues by County'!Q$4)</f>
        <v>0</v>
      </c>
      <c r="R152" s="55">
        <f>('Total Revenues by County'!R152/'Total Revenues by County'!R$4)</f>
        <v>4.9392007902721267E-2</v>
      </c>
      <c r="S152" s="55">
        <f>('Total Revenues by County'!S152/'Total Revenues by County'!S$4)</f>
        <v>0</v>
      </c>
      <c r="T152" s="55">
        <f>('Total Revenues by County'!T152/'Total Revenues by County'!T$4)</f>
        <v>0</v>
      </c>
      <c r="U152" s="55">
        <f>('Total Revenues by County'!U152/'Total Revenues by County'!U$4)</f>
        <v>0</v>
      </c>
      <c r="V152" s="55">
        <f>('Total Revenues by County'!V152/'Total Revenues by County'!V$4)</f>
        <v>0</v>
      </c>
      <c r="W152" s="55">
        <f>('Total Revenues by County'!W152/'Total Revenues by County'!W$4)</f>
        <v>0.17153058056504192</v>
      </c>
      <c r="X152" s="55">
        <f>('Total Revenues by County'!X152/'Total Revenues by County'!X$4)</f>
        <v>0</v>
      </c>
      <c r="Y152" s="55">
        <f>('Total Revenues by County'!Y152/'Total Revenues by County'!Y$4)</f>
        <v>0</v>
      </c>
      <c r="Z152" s="55">
        <f>('Total Revenues by County'!Z152/'Total Revenues by County'!Z$4)</f>
        <v>0</v>
      </c>
      <c r="AA152" s="55">
        <f>('Total Revenues by County'!AA152/'Total Revenues by County'!AA$4)</f>
        <v>0</v>
      </c>
      <c r="AB152" s="55">
        <f>('Total Revenues by County'!AB152/'Total Revenues by County'!AB$4)</f>
        <v>1.5626989547280326E-2</v>
      </c>
      <c r="AC152" s="55">
        <f>('Total Revenues by County'!AC152/'Total Revenues by County'!AC$4)</f>
        <v>0.10578422043609419</v>
      </c>
      <c r="AD152" s="55">
        <f>('Total Revenues by County'!AD152/'Total Revenues by County'!AD$4)</f>
        <v>1.920529666635753</v>
      </c>
      <c r="AE152" s="55">
        <f>('Total Revenues by County'!AE152/'Total Revenues by County'!AE$4)</f>
        <v>0</v>
      </c>
      <c r="AF152" s="55">
        <f>('Total Revenues by County'!AF152/'Total Revenues by County'!AF$4)</f>
        <v>0</v>
      </c>
      <c r="AG152" s="55">
        <f>('Total Revenues by County'!AG152/'Total Revenues by County'!AG$4)</f>
        <v>0</v>
      </c>
      <c r="AH152" s="55">
        <f>('Total Revenues by County'!AH152/'Total Revenues by County'!AH$4)</f>
        <v>0</v>
      </c>
      <c r="AI152" s="55">
        <f>('Total Revenues by County'!AI152/'Total Revenues by County'!AI$4)</f>
        <v>0</v>
      </c>
      <c r="AJ152" s="55">
        <f>('Total Revenues by County'!AJ152/'Total Revenues by County'!AJ$4)</f>
        <v>0.30678983460529813</v>
      </c>
      <c r="AK152" s="55">
        <f>('Total Revenues by County'!AK152/'Total Revenues by County'!AK$4)</f>
        <v>0.19717852329035448</v>
      </c>
      <c r="AL152" s="55">
        <f>('Total Revenues by County'!AL152/'Total Revenues by County'!AL$4)</f>
        <v>0</v>
      </c>
      <c r="AM152" s="55">
        <f>('Total Revenues by County'!AM152/'Total Revenues by County'!AM$4)</f>
        <v>0</v>
      </c>
      <c r="AN152" s="55">
        <f>('Total Revenues by County'!AN152/'Total Revenues by County'!AN$4)</f>
        <v>0</v>
      </c>
      <c r="AO152" s="55">
        <f>('Total Revenues by County'!AO152/'Total Revenues by County'!AO$4)</f>
        <v>0</v>
      </c>
      <c r="AP152" s="55">
        <f>('Total Revenues by County'!AP152/'Total Revenues by County'!AP$4)</f>
        <v>0.98686937209021386</v>
      </c>
      <c r="AQ152" s="55">
        <f>('Total Revenues by County'!AQ152/'Total Revenues by County'!AQ$4)</f>
        <v>0</v>
      </c>
      <c r="AR152" s="55">
        <f>('Total Revenues by County'!AR152/'Total Revenues by County'!AR$4)</f>
        <v>0</v>
      </c>
      <c r="AS152" s="55">
        <f>('Total Revenues by County'!AS152/'Total Revenues by County'!AS$4)</f>
        <v>0</v>
      </c>
      <c r="AT152" s="55">
        <f>('Total Revenues by County'!AT152/'Total Revenues by County'!AT$4)</f>
        <v>3.523053769325489E-2</v>
      </c>
      <c r="AU152" s="55">
        <f>('Total Revenues by County'!AU152/'Total Revenues by County'!AU$4)</f>
        <v>0</v>
      </c>
      <c r="AV152" s="55">
        <f>('Total Revenues by County'!AV152/'Total Revenues by County'!AV$4)</f>
        <v>4.0338011967570316E-2</v>
      </c>
      <c r="AW152" s="55">
        <f>('Total Revenues by County'!AW152/'Total Revenues by County'!AW$4)</f>
        <v>0</v>
      </c>
      <c r="AX152" s="55">
        <f>('Total Revenues by County'!AX152/'Total Revenues by County'!AX$4)</f>
        <v>0.53055527437353611</v>
      </c>
      <c r="AY152" s="55">
        <f>('Total Revenues by County'!AY152/'Total Revenues by County'!AY$4)</f>
        <v>0</v>
      </c>
      <c r="AZ152" s="55">
        <f>('Total Revenues by County'!AZ152/'Total Revenues by County'!AZ$4)</f>
        <v>0</v>
      </c>
      <c r="BA152" s="55">
        <f>('Total Revenues by County'!BA152/'Total Revenues by County'!BA$4)</f>
        <v>2.6038472380927786E-2</v>
      </c>
      <c r="BB152" s="55">
        <f>('Total Revenues by County'!BB152/'Total Revenues by County'!BB$4)</f>
        <v>0.34253312996022006</v>
      </c>
      <c r="BC152" s="55">
        <f>('Total Revenues by County'!BC152/'Total Revenues by County'!BC$4)</f>
        <v>0.48635016068892784</v>
      </c>
      <c r="BD152" s="55">
        <f>('Total Revenues by County'!BD152/'Total Revenues by County'!BD$4)</f>
        <v>0</v>
      </c>
      <c r="BE152" s="55">
        <f>('Total Revenues by County'!BE152/'Total Revenues by County'!BE$4)</f>
        <v>1.8742573892727283</v>
      </c>
      <c r="BF152" s="55">
        <f>('Total Revenues by County'!BF152/'Total Revenues by County'!BF$4)</f>
        <v>0</v>
      </c>
      <c r="BG152" s="55">
        <f>('Total Revenues by County'!BG152/'Total Revenues by County'!BG$4)</f>
        <v>0</v>
      </c>
      <c r="BH152" s="55">
        <f>('Total Revenues by County'!BH152/'Total Revenues by County'!BH$4)</f>
        <v>2.2336789230671923</v>
      </c>
      <c r="BI152" s="55">
        <f>('Total Revenues by County'!BI152/'Total Revenues by County'!BI$4)</f>
        <v>0</v>
      </c>
      <c r="BJ152" s="55">
        <f>('Total Revenues by County'!BJ152/'Total Revenues by County'!BJ$4)</f>
        <v>0</v>
      </c>
      <c r="BK152" s="55">
        <f>('Total Revenues by County'!BK152/'Total Revenues by County'!BK$4)</f>
        <v>0</v>
      </c>
      <c r="BL152" s="55">
        <f>('Total Revenues by County'!BL152/'Total Revenues by County'!BL$4)</f>
        <v>0</v>
      </c>
      <c r="BM152" s="55">
        <f>('Total Revenues by County'!BM152/'Total Revenues by County'!BM$4)</f>
        <v>0</v>
      </c>
      <c r="BN152" s="55">
        <f>('Total Revenues by County'!BN152/'Total Revenues by County'!BN$4)</f>
        <v>0.3591437808460694</v>
      </c>
      <c r="BO152" s="55">
        <f>('Total Revenues by County'!BO152/'Total Revenues by County'!BO$4)</f>
        <v>0</v>
      </c>
      <c r="BP152" s="55">
        <f>('Total Revenues by County'!BP152/'Total Revenues by County'!BP$4)</f>
        <v>0</v>
      </c>
      <c r="BQ152" s="17">
        <f>('Total Revenues by County'!BQ152/'Total Revenues by County'!BQ$4)</f>
        <v>0</v>
      </c>
    </row>
    <row r="153" spans="1:69" x14ac:dyDescent="0.25">
      <c r="A153" s="13"/>
      <c r="B153" s="14">
        <v>343.8</v>
      </c>
      <c r="C153" s="15" t="s">
        <v>149</v>
      </c>
      <c r="D153" s="55">
        <f>('Total Revenues by County'!D153/'Total Revenues by County'!D$4)</f>
        <v>0</v>
      </c>
      <c r="E153" s="55">
        <f>('Total Revenues by County'!E153/'Total Revenues by County'!E$4)</f>
        <v>0</v>
      </c>
      <c r="F153" s="55">
        <f>('Total Revenues by County'!F153/'Total Revenues by County'!F$4)</f>
        <v>0</v>
      </c>
      <c r="G153" s="55">
        <f>('Total Revenues by County'!G153/'Total Revenues by County'!G$4)</f>
        <v>0</v>
      </c>
      <c r="H153" s="55">
        <f>('Total Revenues by County'!H153/'Total Revenues by County'!H$4)</f>
        <v>0</v>
      </c>
      <c r="I153" s="55">
        <f>('Total Revenues by County'!I153/'Total Revenues by County'!I$4)</f>
        <v>0</v>
      </c>
      <c r="J153" s="55">
        <f>('Total Revenues by County'!J153/'Total Revenues by County'!J$4)</f>
        <v>0</v>
      </c>
      <c r="K153" s="55">
        <f>('Total Revenues by County'!K153/'Total Revenues by County'!K$4)</f>
        <v>0</v>
      </c>
      <c r="L153" s="55">
        <f>('Total Revenues by County'!L153/'Total Revenues by County'!L$4)</f>
        <v>0</v>
      </c>
      <c r="M153" s="55">
        <f>('Total Revenues by County'!M153/'Total Revenues by County'!M$4)</f>
        <v>0</v>
      </c>
      <c r="N153" s="55">
        <f>('Total Revenues by County'!N153/'Total Revenues by County'!N$4)</f>
        <v>0</v>
      </c>
      <c r="O153" s="55">
        <f>('Total Revenues by County'!O153/'Total Revenues by County'!O$4)</f>
        <v>0</v>
      </c>
      <c r="P153" s="55">
        <f>('Total Revenues by County'!P153/'Total Revenues by County'!P$4)</f>
        <v>0</v>
      </c>
      <c r="Q153" s="55">
        <f>('Total Revenues by County'!Q153/'Total Revenues by County'!Q$4)</f>
        <v>0</v>
      </c>
      <c r="R153" s="55">
        <f>('Total Revenues by County'!R153/'Total Revenues by County'!R$4)</f>
        <v>0</v>
      </c>
      <c r="S153" s="55">
        <f>('Total Revenues by County'!S153/'Total Revenues by County'!S$4)</f>
        <v>0</v>
      </c>
      <c r="T153" s="55">
        <f>('Total Revenues by County'!T153/'Total Revenues by County'!T$4)</f>
        <v>0</v>
      </c>
      <c r="U153" s="55">
        <f>('Total Revenues by County'!U153/'Total Revenues by County'!U$4)</f>
        <v>0</v>
      </c>
      <c r="V153" s="55">
        <f>('Total Revenues by County'!V153/'Total Revenues by County'!V$4)</f>
        <v>0</v>
      </c>
      <c r="W153" s="55">
        <f>('Total Revenues by County'!W153/'Total Revenues by County'!W$4)</f>
        <v>0.95079167960260791</v>
      </c>
      <c r="X153" s="55">
        <f>('Total Revenues by County'!X153/'Total Revenues by County'!X$4)</f>
        <v>0</v>
      </c>
      <c r="Y153" s="55">
        <f>('Total Revenues by County'!Y153/'Total Revenues by County'!Y$4)</f>
        <v>0</v>
      </c>
      <c r="Z153" s="55">
        <f>('Total Revenues by County'!Z153/'Total Revenues by County'!Z$4)</f>
        <v>0</v>
      </c>
      <c r="AA153" s="55">
        <f>('Total Revenues by County'!AA153/'Total Revenues by County'!AA$4)</f>
        <v>0</v>
      </c>
      <c r="AB153" s="55">
        <f>('Total Revenues by County'!AB153/'Total Revenues by County'!AB$4)</f>
        <v>0</v>
      </c>
      <c r="AC153" s="55">
        <f>('Total Revenues by County'!AC153/'Total Revenues by County'!AC$4)</f>
        <v>0</v>
      </c>
      <c r="AD153" s="55">
        <f>('Total Revenues by County'!AD153/'Total Revenues by County'!AD$4)</f>
        <v>0</v>
      </c>
      <c r="AE153" s="55">
        <f>('Total Revenues by County'!AE153/'Total Revenues by County'!AE$4)</f>
        <v>0</v>
      </c>
      <c r="AF153" s="55">
        <f>('Total Revenues by County'!AF153/'Total Revenues by County'!AF$4)</f>
        <v>0</v>
      </c>
      <c r="AG153" s="55">
        <f>('Total Revenues by County'!AG153/'Total Revenues by County'!AG$4)</f>
        <v>0</v>
      </c>
      <c r="AH153" s="55">
        <f>('Total Revenues by County'!AH153/'Total Revenues by County'!AH$4)</f>
        <v>0</v>
      </c>
      <c r="AI153" s="55">
        <f>('Total Revenues by County'!AI153/'Total Revenues by County'!AI$4)</f>
        <v>0</v>
      </c>
      <c r="AJ153" s="55">
        <f>('Total Revenues by County'!AJ153/'Total Revenues by County'!AJ$4)</f>
        <v>0</v>
      </c>
      <c r="AK153" s="55">
        <f>('Total Revenues by County'!AK153/'Total Revenues by County'!AK$4)</f>
        <v>0.20358656267272615</v>
      </c>
      <c r="AL153" s="55">
        <f>('Total Revenues by County'!AL153/'Total Revenues by County'!AL$4)</f>
        <v>0</v>
      </c>
      <c r="AM153" s="55">
        <f>('Total Revenues by County'!AM153/'Total Revenues by County'!AM$4)</f>
        <v>0</v>
      </c>
      <c r="AN153" s="55">
        <f>('Total Revenues by County'!AN153/'Total Revenues by County'!AN$4)</f>
        <v>0</v>
      </c>
      <c r="AO153" s="55">
        <f>('Total Revenues by County'!AO153/'Total Revenues by County'!AO$4)</f>
        <v>0</v>
      </c>
      <c r="AP153" s="55">
        <f>('Total Revenues by County'!AP153/'Total Revenues by County'!AP$4)</f>
        <v>0</v>
      </c>
      <c r="AQ153" s="55">
        <f>('Total Revenues by County'!AQ153/'Total Revenues by County'!AQ$4)</f>
        <v>0</v>
      </c>
      <c r="AR153" s="55">
        <f>('Total Revenues by County'!AR153/'Total Revenues by County'!AR$4)</f>
        <v>0</v>
      </c>
      <c r="AS153" s="55">
        <f>('Total Revenues by County'!AS153/'Total Revenues by County'!AS$4)</f>
        <v>0</v>
      </c>
      <c r="AT153" s="55">
        <f>('Total Revenues by County'!AT153/'Total Revenues by County'!AT$4)</f>
        <v>0</v>
      </c>
      <c r="AU153" s="55">
        <f>('Total Revenues by County'!AU153/'Total Revenues by County'!AU$4)</f>
        <v>0</v>
      </c>
      <c r="AV153" s="55">
        <f>('Total Revenues by County'!AV153/'Total Revenues by County'!AV$4)</f>
        <v>0</v>
      </c>
      <c r="AW153" s="55">
        <f>('Total Revenues by County'!AW153/'Total Revenues by County'!AW$4)</f>
        <v>2.4094159415941596</v>
      </c>
      <c r="AX153" s="55">
        <f>('Total Revenues by County'!AX153/'Total Revenues by County'!AX$4)</f>
        <v>0</v>
      </c>
      <c r="AY153" s="55">
        <f>('Total Revenues by County'!AY153/'Total Revenues by County'!AY$4)</f>
        <v>0</v>
      </c>
      <c r="AZ153" s="55">
        <f>('Total Revenues by County'!AZ153/'Total Revenues by County'!AZ$4)</f>
        <v>0</v>
      </c>
      <c r="BA153" s="55">
        <f>('Total Revenues by County'!BA153/'Total Revenues by County'!BA$4)</f>
        <v>0</v>
      </c>
      <c r="BB153" s="55">
        <f>('Total Revenues by County'!BB153/'Total Revenues by County'!BB$4)</f>
        <v>0</v>
      </c>
      <c r="BC153" s="55">
        <f>('Total Revenues by County'!BC153/'Total Revenues by County'!BC$4)</f>
        <v>0</v>
      </c>
      <c r="BD153" s="55">
        <f>('Total Revenues by County'!BD153/'Total Revenues by County'!BD$4)</f>
        <v>0</v>
      </c>
      <c r="BE153" s="55">
        <f>('Total Revenues by County'!BE153/'Total Revenues by County'!BE$4)</f>
        <v>0</v>
      </c>
      <c r="BF153" s="55">
        <f>('Total Revenues by County'!BF153/'Total Revenues by County'!BF$4)</f>
        <v>0</v>
      </c>
      <c r="BG153" s="55">
        <f>('Total Revenues by County'!BG153/'Total Revenues by County'!BG$4)</f>
        <v>0</v>
      </c>
      <c r="BH153" s="55">
        <f>('Total Revenues by County'!BH153/'Total Revenues by County'!BH$4)</f>
        <v>0</v>
      </c>
      <c r="BI153" s="55">
        <f>('Total Revenues by County'!BI153/'Total Revenues by County'!BI$4)</f>
        <v>0</v>
      </c>
      <c r="BJ153" s="55">
        <f>('Total Revenues by County'!BJ153/'Total Revenues by County'!BJ$4)</f>
        <v>0</v>
      </c>
      <c r="BK153" s="55">
        <f>('Total Revenues by County'!BK153/'Total Revenues by County'!BK$4)</f>
        <v>0</v>
      </c>
      <c r="BL153" s="55">
        <f>('Total Revenues by County'!BL153/'Total Revenues by County'!BL$4)</f>
        <v>0</v>
      </c>
      <c r="BM153" s="55">
        <f>('Total Revenues by County'!BM153/'Total Revenues by County'!BM$4)</f>
        <v>0</v>
      </c>
      <c r="BN153" s="55">
        <f>('Total Revenues by County'!BN153/'Total Revenues by County'!BN$4)</f>
        <v>0</v>
      </c>
      <c r="BO153" s="55">
        <f>('Total Revenues by County'!BO153/'Total Revenues by County'!BO$4)</f>
        <v>0</v>
      </c>
      <c r="BP153" s="55">
        <f>('Total Revenues by County'!BP153/'Total Revenues by County'!BP$4)</f>
        <v>0</v>
      </c>
      <c r="BQ153" s="17">
        <f>('Total Revenues by County'!BQ153/'Total Revenues by County'!BQ$4)</f>
        <v>0</v>
      </c>
    </row>
    <row r="154" spans="1:69" x14ac:dyDescent="0.25">
      <c r="A154" s="13"/>
      <c r="B154" s="14">
        <v>343.9</v>
      </c>
      <c r="C154" s="15" t="s">
        <v>150</v>
      </c>
      <c r="D154" s="55">
        <f>('Total Revenues by County'!D154/'Total Revenues by County'!D$4)</f>
        <v>0.38644192515444575</v>
      </c>
      <c r="E154" s="55">
        <f>('Total Revenues by County'!E154/'Total Revenues by County'!E$4)</f>
        <v>0</v>
      </c>
      <c r="F154" s="55">
        <f>('Total Revenues by County'!F154/'Total Revenues by County'!F$4)</f>
        <v>2.9611730983346362E-2</v>
      </c>
      <c r="G154" s="55">
        <f>('Total Revenues by County'!G154/'Total Revenues by County'!G$4)</f>
        <v>1.6582748948106592</v>
      </c>
      <c r="H154" s="55">
        <f>('Total Revenues by County'!H154/'Total Revenues by County'!H$4)</f>
        <v>3.2784425517505373</v>
      </c>
      <c r="I154" s="55">
        <f>('Total Revenues by County'!I154/'Total Revenues by County'!I$4)</f>
        <v>2.0828733011224978</v>
      </c>
      <c r="J154" s="55">
        <f>('Total Revenues by County'!J154/'Total Revenues by County'!J$4)</f>
        <v>0</v>
      </c>
      <c r="K154" s="55">
        <f>('Total Revenues by County'!K154/'Total Revenues by County'!K$4)</f>
        <v>-7.6113840653089797</v>
      </c>
      <c r="L154" s="55">
        <f>('Total Revenues by County'!L154/'Total Revenues by County'!L$4)</f>
        <v>0</v>
      </c>
      <c r="M154" s="55">
        <f>('Total Revenues by County'!M154/'Total Revenues by County'!M$4)</f>
        <v>0</v>
      </c>
      <c r="N154" s="55">
        <f>('Total Revenues by County'!N154/'Total Revenues by County'!N$4)</f>
        <v>1.3464698930082111</v>
      </c>
      <c r="O154" s="55">
        <f>('Total Revenues by County'!O154/'Total Revenues by County'!O$4)</f>
        <v>0</v>
      </c>
      <c r="P154" s="55">
        <f>('Total Revenues by County'!P154/'Total Revenues by County'!P$4)</f>
        <v>0</v>
      </c>
      <c r="Q154" s="55">
        <f>('Total Revenues by County'!Q154/'Total Revenues by County'!Q$4)</f>
        <v>0.2774327122153209</v>
      </c>
      <c r="R154" s="55">
        <f>('Total Revenues by County'!R154/'Total Revenues by County'!R$4)</f>
        <v>0</v>
      </c>
      <c r="S154" s="55">
        <f>('Total Revenues by County'!S154/'Total Revenues by County'!S$4)</f>
        <v>0</v>
      </c>
      <c r="T154" s="55">
        <f>('Total Revenues by County'!T154/'Total Revenues by County'!T$4)</f>
        <v>6.1477184171789762E-3</v>
      </c>
      <c r="U154" s="55">
        <f>('Total Revenues by County'!U154/'Total Revenues by County'!U$4)</f>
        <v>0</v>
      </c>
      <c r="V154" s="55">
        <f>('Total Revenues by County'!V154/'Total Revenues by County'!V$4)</f>
        <v>2.9517681090973492E-3</v>
      </c>
      <c r="W154" s="55">
        <f>('Total Revenues by County'!W154/'Total Revenues by County'!W$4)</f>
        <v>0</v>
      </c>
      <c r="X154" s="55">
        <f>('Total Revenues by County'!X154/'Total Revenues by County'!X$4)</f>
        <v>0</v>
      </c>
      <c r="Y154" s="55">
        <f>('Total Revenues by County'!Y154/'Total Revenues by County'!Y$4)</f>
        <v>0</v>
      </c>
      <c r="Z154" s="55">
        <f>('Total Revenues by County'!Z154/'Total Revenues by County'!Z$4)</f>
        <v>0</v>
      </c>
      <c r="AA154" s="55">
        <f>('Total Revenues by County'!AA154/'Total Revenues by County'!AA$4)</f>
        <v>1.4285385794583547</v>
      </c>
      <c r="AB154" s="55">
        <f>('Total Revenues by County'!AB154/'Total Revenues by County'!AB$4)</f>
        <v>0.14482167868594381</v>
      </c>
      <c r="AC154" s="55">
        <f>('Total Revenues by County'!AC154/'Total Revenues by County'!AC$4)</f>
        <v>4.4699856254934911</v>
      </c>
      <c r="AD154" s="55">
        <f>('Total Revenues by County'!AD154/'Total Revenues by County'!AD$4)</f>
        <v>1.5282909733442021</v>
      </c>
      <c r="AE154" s="55">
        <f>('Total Revenues by County'!AE154/'Total Revenues by County'!AE$4)</f>
        <v>0.3505796155969288</v>
      </c>
      <c r="AF154" s="55">
        <f>('Total Revenues by County'!AF154/'Total Revenues by County'!AF$4)</f>
        <v>0</v>
      </c>
      <c r="AG154" s="55">
        <f>('Total Revenues by County'!AG154/'Total Revenues by County'!AG$4)</f>
        <v>0</v>
      </c>
      <c r="AH154" s="55">
        <f>('Total Revenues by County'!AH154/'Total Revenues by County'!AH$4)</f>
        <v>2.5860714043763973</v>
      </c>
      <c r="AI154" s="55">
        <f>('Total Revenues by County'!AI154/'Total Revenues by County'!AI$4)</f>
        <v>0</v>
      </c>
      <c r="AJ154" s="55">
        <f>('Total Revenues by County'!AJ154/'Total Revenues by County'!AJ$4)</f>
        <v>1.4065114274845395E-2</v>
      </c>
      <c r="AK154" s="55">
        <f>('Total Revenues by County'!AK154/'Total Revenues by County'!AK$4)</f>
        <v>3.1457170377888466</v>
      </c>
      <c r="AL154" s="55">
        <f>('Total Revenues by County'!AL154/'Total Revenues by County'!AL$4)</f>
        <v>0.53503069110339141</v>
      </c>
      <c r="AM154" s="55">
        <f>('Total Revenues by County'!AM154/'Total Revenues by County'!AM$4)</f>
        <v>0</v>
      </c>
      <c r="AN154" s="55">
        <f>('Total Revenues by County'!AN154/'Total Revenues by County'!AN$4)</f>
        <v>0</v>
      </c>
      <c r="AO154" s="55">
        <f>('Total Revenues by County'!AO154/'Total Revenues by County'!AO$4)</f>
        <v>0</v>
      </c>
      <c r="AP154" s="55">
        <f>('Total Revenues by County'!AP154/'Total Revenues by County'!AP$4)</f>
        <v>0</v>
      </c>
      <c r="AQ154" s="55">
        <f>('Total Revenues by County'!AQ154/'Total Revenues by County'!AQ$4)</f>
        <v>0</v>
      </c>
      <c r="AR154" s="55">
        <f>('Total Revenues by County'!AR154/'Total Revenues by County'!AR$4)</f>
        <v>0.60680845828947905</v>
      </c>
      <c r="AS154" s="55">
        <f>('Total Revenues by County'!AS154/'Total Revenues by County'!AS$4)</f>
        <v>10.849771496164363</v>
      </c>
      <c r="AT154" s="55">
        <f>('Total Revenues by County'!AT154/'Total Revenues by County'!AT$4)</f>
        <v>0</v>
      </c>
      <c r="AU154" s="55">
        <f>('Total Revenues by County'!AU154/'Total Revenues by County'!AU$4)</f>
        <v>0</v>
      </c>
      <c r="AV154" s="55">
        <f>('Total Revenues by County'!AV154/'Total Revenues by County'!AV$4)</f>
        <v>1.8892778533585515</v>
      </c>
      <c r="AW154" s="55">
        <f>('Total Revenues by County'!AW154/'Total Revenues by County'!AW$4)</f>
        <v>0</v>
      </c>
      <c r="AX154" s="55">
        <f>('Total Revenues by County'!AX154/'Total Revenues by County'!AX$4)</f>
        <v>0.33825033421876582</v>
      </c>
      <c r="AY154" s="55">
        <f>('Total Revenues by County'!AY154/'Total Revenues by County'!AY$4)</f>
        <v>0</v>
      </c>
      <c r="AZ154" s="55">
        <f>('Total Revenues by County'!AZ154/'Total Revenues by County'!AZ$4)</f>
        <v>9.3443817067055317</v>
      </c>
      <c r="BA154" s="55">
        <f>('Total Revenues by County'!BA154/'Total Revenues by County'!BA$4)</f>
        <v>0.21095251314297273</v>
      </c>
      <c r="BB154" s="55">
        <f>('Total Revenues by County'!BB154/'Total Revenues by County'!BB$4)</f>
        <v>0.36301882510566891</v>
      </c>
      <c r="BC154" s="55">
        <f>('Total Revenues by County'!BC154/'Total Revenues by County'!BC$4)</f>
        <v>7.1666431377108266E-3</v>
      </c>
      <c r="BD154" s="55">
        <f>('Total Revenues by County'!BD154/'Total Revenues by County'!BD$4)</f>
        <v>0</v>
      </c>
      <c r="BE154" s="55">
        <f>('Total Revenues by County'!BE154/'Total Revenues by County'!BE$4)</f>
        <v>10.958077026294603</v>
      </c>
      <c r="BF154" s="55">
        <f>('Total Revenues by County'!BF154/'Total Revenues by County'!BF$4)</f>
        <v>0</v>
      </c>
      <c r="BG154" s="55">
        <f>('Total Revenues by County'!BG154/'Total Revenues by County'!BG$4)</f>
        <v>2.8687009486562904</v>
      </c>
      <c r="BH154" s="55">
        <f>('Total Revenues by County'!BH154/'Total Revenues by County'!BH$4)</f>
        <v>6.3558116000084333E-2</v>
      </c>
      <c r="BI154" s="55">
        <f>('Total Revenues by County'!BI154/'Total Revenues by County'!BI$4)</f>
        <v>1.4149409298870641</v>
      </c>
      <c r="BJ154" s="55">
        <f>('Total Revenues by County'!BJ154/'Total Revenues by County'!BJ$4)</f>
        <v>3.2755298651252408E-2</v>
      </c>
      <c r="BK154" s="55">
        <f>('Total Revenues by County'!BK154/'Total Revenues by County'!BK$4)</f>
        <v>7.8703520974224448</v>
      </c>
      <c r="BL154" s="55">
        <f>('Total Revenues by County'!BL154/'Total Revenues by County'!BL$4)</f>
        <v>0</v>
      </c>
      <c r="BM154" s="55">
        <f>('Total Revenues by County'!BM154/'Total Revenues by County'!BM$4)</f>
        <v>0</v>
      </c>
      <c r="BN154" s="55">
        <f>('Total Revenues by County'!BN154/'Total Revenues by County'!BN$4)</f>
        <v>0.81163906484725823</v>
      </c>
      <c r="BO154" s="55">
        <f>('Total Revenues by County'!BO154/'Total Revenues by County'!BO$4)</f>
        <v>0</v>
      </c>
      <c r="BP154" s="55">
        <f>('Total Revenues by County'!BP154/'Total Revenues by County'!BP$4)</f>
        <v>0</v>
      </c>
      <c r="BQ154" s="17">
        <f>('Total Revenues by County'!BQ154/'Total Revenues by County'!BQ$4)</f>
        <v>0</v>
      </c>
    </row>
    <row r="155" spans="1:69" x14ac:dyDescent="0.25">
      <c r="A155" s="13"/>
      <c r="B155" s="14">
        <v>344.1</v>
      </c>
      <c r="C155" s="15" t="s">
        <v>151</v>
      </c>
      <c r="D155" s="55">
        <f>('Total Revenues by County'!D155/'Total Revenues by County'!D$4)</f>
        <v>0</v>
      </c>
      <c r="E155" s="55">
        <f>('Total Revenues by County'!E155/'Total Revenues by County'!E$4)</f>
        <v>0</v>
      </c>
      <c r="F155" s="55">
        <f>('Total Revenues by County'!F155/'Total Revenues by County'!F$4)</f>
        <v>0</v>
      </c>
      <c r="G155" s="55">
        <f>('Total Revenues by County'!G155/'Total Revenues by County'!G$4)</f>
        <v>0</v>
      </c>
      <c r="H155" s="55">
        <f>('Total Revenues by County'!H155/'Total Revenues by County'!H$4)</f>
        <v>4.2491405582874471</v>
      </c>
      <c r="I155" s="55">
        <f>('Total Revenues by County'!I155/'Total Revenues by County'!I$4)</f>
        <v>104.85473660605491</v>
      </c>
      <c r="J155" s="55">
        <f>('Total Revenues by County'!J155/'Total Revenues by County'!J$4)</f>
        <v>0</v>
      </c>
      <c r="K155" s="55">
        <f>('Total Revenues by County'!K155/'Total Revenues by County'!K$4)</f>
        <v>0</v>
      </c>
      <c r="L155" s="55">
        <f>('Total Revenues by County'!L155/'Total Revenues by County'!L$4)</f>
        <v>7.6616443399699793E-2</v>
      </c>
      <c r="M155" s="55">
        <f>('Total Revenues by County'!M155/'Total Revenues by County'!M$4)</f>
        <v>0</v>
      </c>
      <c r="N155" s="55">
        <f>('Total Revenues by County'!N155/'Total Revenues by County'!N$4)</f>
        <v>7.7850646927096294</v>
      </c>
      <c r="O155" s="55">
        <f>('Total Revenues by County'!O155/'Total Revenues by County'!O$4)</f>
        <v>0</v>
      </c>
      <c r="P155" s="55">
        <f>('Total Revenues by County'!P155/'Total Revenues by County'!P$4)</f>
        <v>0</v>
      </c>
      <c r="Q155" s="55">
        <f>('Total Revenues by County'!Q155/'Total Revenues by County'!Q$4)</f>
        <v>0.14157837047862623</v>
      </c>
      <c r="R155" s="55">
        <f>('Total Revenues by County'!R155/'Total Revenues by County'!R$4)</f>
        <v>0</v>
      </c>
      <c r="S155" s="55">
        <f>('Total Revenues by County'!S155/'Total Revenues by County'!S$4)</f>
        <v>11.556940728975087</v>
      </c>
      <c r="T155" s="55">
        <f>('Total Revenues by County'!T155/'Total Revenues by County'!T$4)</f>
        <v>0</v>
      </c>
      <c r="U155" s="55">
        <f>('Total Revenues by County'!U155/'Total Revenues by County'!U$4)</f>
        <v>0</v>
      </c>
      <c r="V155" s="55">
        <f>('Total Revenues by County'!V155/'Total Revenues by County'!V$4)</f>
        <v>0</v>
      </c>
      <c r="W155" s="55">
        <f>('Total Revenues by County'!W155/'Total Revenues by County'!W$4)</f>
        <v>0</v>
      </c>
      <c r="X155" s="55">
        <f>('Total Revenues by County'!X155/'Total Revenues by County'!X$4)</f>
        <v>0</v>
      </c>
      <c r="Y155" s="55">
        <f>('Total Revenues by County'!Y155/'Total Revenues by County'!Y$4)</f>
        <v>0</v>
      </c>
      <c r="Z155" s="55">
        <f>('Total Revenues by County'!Z155/'Total Revenues by County'!Z$4)</f>
        <v>0</v>
      </c>
      <c r="AA155" s="55">
        <f>('Total Revenues by County'!AA155/'Total Revenues by County'!AA$4)</f>
        <v>25.407358201328563</v>
      </c>
      <c r="AB155" s="55">
        <f>('Total Revenues by County'!AB155/'Total Revenues by County'!AB$4)</f>
        <v>0</v>
      </c>
      <c r="AC155" s="55">
        <f>('Total Revenues by County'!AC155/'Total Revenues by County'!AC$4)</f>
        <v>0</v>
      </c>
      <c r="AD155" s="55">
        <f>('Total Revenues by County'!AD155/'Total Revenues by County'!AD$4)</f>
        <v>0</v>
      </c>
      <c r="AE155" s="55">
        <f>('Total Revenues by County'!AE155/'Total Revenues by County'!AE$4)</f>
        <v>0</v>
      </c>
      <c r="AF155" s="55">
        <f>('Total Revenues by County'!AF155/'Total Revenues by County'!AF$4)</f>
        <v>0</v>
      </c>
      <c r="AG155" s="55">
        <f>('Total Revenues by County'!AG155/'Total Revenues by County'!AG$4)</f>
        <v>0</v>
      </c>
      <c r="AH155" s="55">
        <f>('Total Revenues by County'!AH155/'Total Revenues by County'!AH$4)</f>
        <v>0</v>
      </c>
      <c r="AI155" s="55">
        <f>('Total Revenues by County'!AI155/'Total Revenues by County'!AI$4)</f>
        <v>0</v>
      </c>
      <c r="AJ155" s="55">
        <f>('Total Revenues by County'!AJ155/'Total Revenues by County'!AJ$4)</f>
        <v>0</v>
      </c>
      <c r="AK155" s="55">
        <f>('Total Revenues by County'!AK155/'Total Revenues by County'!AK$4)</f>
        <v>167.17907924635639</v>
      </c>
      <c r="AL155" s="55">
        <f>('Total Revenues by County'!AL155/'Total Revenues by County'!AL$4)</f>
        <v>0</v>
      </c>
      <c r="AM155" s="55">
        <f>('Total Revenues by County'!AM155/'Total Revenues by County'!AM$4)</f>
        <v>0</v>
      </c>
      <c r="AN155" s="55">
        <f>('Total Revenues by County'!AN155/'Total Revenues by County'!AN$4)</f>
        <v>0</v>
      </c>
      <c r="AO155" s="55">
        <f>('Total Revenues by County'!AO155/'Total Revenues by County'!AO$4)</f>
        <v>0</v>
      </c>
      <c r="AP155" s="55">
        <f>('Total Revenues by County'!AP155/'Total Revenues by County'!AP$4)</f>
        <v>0</v>
      </c>
      <c r="AQ155" s="55">
        <f>('Total Revenues by County'!AQ155/'Total Revenues by County'!AQ$4)</f>
        <v>1.6875005659471842</v>
      </c>
      <c r="AR155" s="55">
        <f>('Total Revenues by County'!AR155/'Total Revenues by County'!AR$4)</f>
        <v>0</v>
      </c>
      <c r="AS155" s="55">
        <f>('Total Revenues by County'!AS155/'Total Revenues by County'!AS$4)</f>
        <v>229.72716934439487</v>
      </c>
      <c r="AT155" s="55">
        <f>('Total Revenues by County'!AT155/'Total Revenues by County'!AT$4)</f>
        <v>92.463155014365853</v>
      </c>
      <c r="AU155" s="55">
        <f>('Total Revenues by County'!AU155/'Total Revenues by County'!AU$4)</f>
        <v>0</v>
      </c>
      <c r="AV155" s="55">
        <f>('Total Revenues by County'!AV155/'Total Revenues by County'!AV$4)</f>
        <v>47.870729225426111</v>
      </c>
      <c r="AW155" s="55">
        <f>('Total Revenues by County'!AW155/'Total Revenues by County'!AW$4)</f>
        <v>1.648064806480648</v>
      </c>
      <c r="AX155" s="55">
        <f>('Total Revenues by County'!AX155/'Total Revenues by County'!AX$4)</f>
        <v>0</v>
      </c>
      <c r="AY155" s="55">
        <f>('Total Revenues by County'!AY155/'Total Revenues by County'!AY$4)</f>
        <v>0</v>
      </c>
      <c r="AZ155" s="55">
        <f>('Total Revenues by County'!AZ155/'Total Revenues by County'!AZ$4)</f>
        <v>46.1732005993331</v>
      </c>
      <c r="BA155" s="55">
        <f>('Total Revenues by County'!BA155/'Total Revenues by County'!BA$4)</f>
        <v>0</v>
      </c>
      <c r="BB155" s="55">
        <f>('Total Revenues by County'!BB155/'Total Revenues by County'!BB$4)</f>
        <v>9.422352712696199</v>
      </c>
      <c r="BC155" s="55">
        <f>('Total Revenues by County'!BC155/'Total Revenues by County'!BC$4)</f>
        <v>0</v>
      </c>
      <c r="BD155" s="55">
        <f>('Total Revenues by County'!BD155/'Total Revenues by County'!BD$4)</f>
        <v>0</v>
      </c>
      <c r="BE155" s="55">
        <f>('Total Revenues by County'!BE155/'Total Revenues by County'!BE$4)</f>
        <v>0</v>
      </c>
      <c r="BF155" s="55">
        <f>('Total Revenues by County'!BF155/'Total Revenues by County'!BF$4)</f>
        <v>2.1620978512468096</v>
      </c>
      <c r="BG155" s="55">
        <f>('Total Revenues by County'!BG155/'Total Revenues by County'!BG$4)</f>
        <v>0</v>
      </c>
      <c r="BH155" s="55">
        <f>('Total Revenues by County'!BH155/'Total Revenues by County'!BH$4)</f>
        <v>0</v>
      </c>
      <c r="BI155" s="55">
        <f>('Total Revenues by County'!BI155/'Total Revenues by County'!BI$4)</f>
        <v>0</v>
      </c>
      <c r="BJ155" s="55">
        <f>('Total Revenues by County'!BJ155/'Total Revenues by County'!BJ$4)</f>
        <v>0</v>
      </c>
      <c r="BK155" s="55">
        <f>('Total Revenues by County'!BK155/'Total Revenues by County'!BK$4)</f>
        <v>0</v>
      </c>
      <c r="BL155" s="55">
        <f>('Total Revenues by County'!BL155/'Total Revenues by County'!BL$4)</f>
        <v>7.401772264067346</v>
      </c>
      <c r="BM155" s="55">
        <f>('Total Revenues by County'!BM155/'Total Revenues by County'!BM$4)</f>
        <v>0</v>
      </c>
      <c r="BN155" s="55">
        <f>('Total Revenues by County'!BN155/'Total Revenues by County'!BN$4)</f>
        <v>12.735525977925285</v>
      </c>
      <c r="BO155" s="55">
        <f>('Total Revenues by County'!BO155/'Total Revenues by County'!BO$4)</f>
        <v>0</v>
      </c>
      <c r="BP155" s="55">
        <f>('Total Revenues by County'!BP155/'Total Revenues by County'!BP$4)</f>
        <v>0</v>
      </c>
      <c r="BQ155" s="17">
        <f>('Total Revenues by County'!BQ155/'Total Revenues by County'!BQ$4)</f>
        <v>0</v>
      </c>
    </row>
    <row r="156" spans="1:69" x14ac:dyDescent="0.25">
      <c r="A156" s="13"/>
      <c r="B156" s="14">
        <v>344.2</v>
      </c>
      <c r="C156" s="15" t="s">
        <v>152</v>
      </c>
      <c r="D156" s="55">
        <f>('Total Revenues by County'!D156/'Total Revenues by County'!D$4)</f>
        <v>0</v>
      </c>
      <c r="E156" s="55">
        <f>('Total Revenues by County'!E156/'Total Revenues by County'!E$4)</f>
        <v>0</v>
      </c>
      <c r="F156" s="55">
        <f>('Total Revenues by County'!F156/'Total Revenues by County'!F$4)</f>
        <v>0</v>
      </c>
      <c r="G156" s="55">
        <f>('Total Revenues by County'!G156/'Total Revenues by County'!G$4)</f>
        <v>0</v>
      </c>
      <c r="H156" s="55">
        <f>('Total Revenues by County'!H156/'Total Revenues by County'!H$4)</f>
        <v>0</v>
      </c>
      <c r="I156" s="55">
        <f>('Total Revenues by County'!I156/'Total Revenues by County'!I$4)</f>
        <v>71.309092448454464</v>
      </c>
      <c r="J156" s="55">
        <f>('Total Revenues by County'!J156/'Total Revenues by County'!J$4)</f>
        <v>0</v>
      </c>
      <c r="K156" s="55">
        <f>('Total Revenues by County'!K156/'Total Revenues by County'!K$4)</f>
        <v>0</v>
      </c>
      <c r="L156" s="55">
        <f>('Total Revenues by County'!L156/'Total Revenues by County'!L$4)</f>
        <v>0</v>
      </c>
      <c r="M156" s="55">
        <f>('Total Revenues by County'!M156/'Total Revenues by County'!M$4)</f>
        <v>0</v>
      </c>
      <c r="N156" s="55">
        <f>('Total Revenues by County'!N156/'Total Revenues by County'!N$4)</f>
        <v>0</v>
      </c>
      <c r="O156" s="55">
        <f>('Total Revenues by County'!O156/'Total Revenues by County'!O$4)</f>
        <v>0</v>
      </c>
      <c r="P156" s="55">
        <f>('Total Revenues by County'!P156/'Total Revenues by County'!P$4)</f>
        <v>0</v>
      </c>
      <c r="Q156" s="55">
        <f>('Total Revenues by County'!Q156/'Total Revenues by County'!Q$4)</f>
        <v>0</v>
      </c>
      <c r="R156" s="55">
        <f>('Total Revenues by County'!R156/'Total Revenues by County'!R$4)</f>
        <v>0</v>
      </c>
      <c r="S156" s="55">
        <f>('Total Revenues by County'!S156/'Total Revenues by County'!S$4)</f>
        <v>0</v>
      </c>
      <c r="T156" s="55">
        <f>('Total Revenues by County'!T156/'Total Revenues by County'!T$4)</f>
        <v>0</v>
      </c>
      <c r="U156" s="55">
        <f>('Total Revenues by County'!U156/'Total Revenues by County'!U$4)</f>
        <v>0</v>
      </c>
      <c r="V156" s="55">
        <f>('Total Revenues by County'!V156/'Total Revenues by County'!V$4)</f>
        <v>0</v>
      </c>
      <c r="W156" s="55">
        <f>('Total Revenues by County'!W156/'Total Revenues by County'!W$4)</f>
        <v>0</v>
      </c>
      <c r="X156" s="55">
        <f>('Total Revenues by County'!X156/'Total Revenues by County'!X$4)</f>
        <v>0</v>
      </c>
      <c r="Y156" s="55">
        <f>('Total Revenues by County'!Y156/'Total Revenues by County'!Y$4)</f>
        <v>0</v>
      </c>
      <c r="Z156" s="55">
        <f>('Total Revenues by County'!Z156/'Total Revenues by County'!Z$4)</f>
        <v>0</v>
      </c>
      <c r="AA156" s="55">
        <f>('Total Revenues by County'!AA156/'Total Revenues by County'!AA$4)</f>
        <v>0</v>
      </c>
      <c r="AB156" s="55">
        <f>('Total Revenues by County'!AB156/'Total Revenues by County'!AB$4)</f>
        <v>1.4249499357557096E-2</v>
      </c>
      <c r="AC156" s="55">
        <f>('Total Revenues by County'!AC156/'Total Revenues by County'!AC$4)</f>
        <v>0</v>
      </c>
      <c r="AD156" s="55">
        <f>('Total Revenues by County'!AD156/'Total Revenues by County'!AD$4)</f>
        <v>0</v>
      </c>
      <c r="AE156" s="55">
        <f>('Total Revenues by County'!AE156/'Total Revenues by County'!AE$4)</f>
        <v>0</v>
      </c>
      <c r="AF156" s="55">
        <f>('Total Revenues by County'!AF156/'Total Revenues by County'!AF$4)</f>
        <v>0</v>
      </c>
      <c r="AG156" s="55">
        <f>('Total Revenues by County'!AG156/'Total Revenues by County'!AG$4)</f>
        <v>0</v>
      </c>
      <c r="AH156" s="55">
        <f>('Total Revenues by County'!AH156/'Total Revenues by County'!AH$4)</f>
        <v>0</v>
      </c>
      <c r="AI156" s="55">
        <f>('Total Revenues by County'!AI156/'Total Revenues by County'!AI$4)</f>
        <v>0</v>
      </c>
      <c r="AJ156" s="55">
        <f>('Total Revenues by County'!AJ156/'Total Revenues by County'!AJ$4)</f>
        <v>0</v>
      </c>
      <c r="AK156" s="55">
        <f>('Total Revenues by County'!AK156/'Total Revenues by County'!AK$4)</f>
        <v>0</v>
      </c>
      <c r="AL156" s="55">
        <f>('Total Revenues by County'!AL156/'Total Revenues by County'!AL$4)</f>
        <v>0</v>
      </c>
      <c r="AM156" s="55">
        <f>('Total Revenues by County'!AM156/'Total Revenues by County'!AM$4)</f>
        <v>0</v>
      </c>
      <c r="AN156" s="55">
        <f>('Total Revenues by County'!AN156/'Total Revenues by County'!AN$4)</f>
        <v>0</v>
      </c>
      <c r="AO156" s="55">
        <f>('Total Revenues by County'!AO156/'Total Revenues by County'!AO$4)</f>
        <v>0</v>
      </c>
      <c r="AP156" s="55">
        <f>('Total Revenues by County'!AP156/'Total Revenues by County'!AP$4)</f>
        <v>21.853865620924751</v>
      </c>
      <c r="AQ156" s="55">
        <f>('Total Revenues by County'!AQ156/'Total Revenues by County'!AQ$4)</f>
        <v>0</v>
      </c>
      <c r="AR156" s="55">
        <f>('Total Revenues by County'!AR156/'Total Revenues by County'!AR$4)</f>
        <v>0</v>
      </c>
      <c r="AS156" s="55">
        <f>('Total Revenues by County'!AS156/'Total Revenues by County'!AS$4)</f>
        <v>41.693087443524966</v>
      </c>
      <c r="AT156" s="55">
        <f>('Total Revenues by County'!AT156/'Total Revenues by County'!AT$4)</f>
        <v>0</v>
      </c>
      <c r="AU156" s="55">
        <f>('Total Revenues by County'!AU156/'Total Revenues by County'!AU$4)</f>
        <v>0</v>
      </c>
      <c r="AV156" s="55">
        <f>('Total Revenues by County'!AV156/'Total Revenues by County'!AV$4)</f>
        <v>0</v>
      </c>
      <c r="AW156" s="55">
        <f>('Total Revenues by County'!AW156/'Total Revenues by County'!AW$4)</f>
        <v>0</v>
      </c>
      <c r="AX156" s="55">
        <f>('Total Revenues by County'!AX156/'Total Revenues by County'!AX$4)</f>
        <v>0</v>
      </c>
      <c r="AY156" s="55">
        <f>('Total Revenues by County'!AY156/'Total Revenues by County'!AY$4)</f>
        <v>0</v>
      </c>
      <c r="AZ156" s="55">
        <f>('Total Revenues by County'!AZ156/'Total Revenues by County'!AZ$4)</f>
        <v>0</v>
      </c>
      <c r="BA156" s="55">
        <f>('Total Revenues by County'!BA156/'Total Revenues by County'!BA$4)</f>
        <v>0</v>
      </c>
      <c r="BB156" s="55">
        <f>('Total Revenues by County'!BB156/'Total Revenues by County'!BB$4)</f>
        <v>0</v>
      </c>
      <c r="BC156" s="55">
        <f>('Total Revenues by County'!BC156/'Total Revenues by County'!BC$4)</f>
        <v>0</v>
      </c>
      <c r="BD156" s="55">
        <f>('Total Revenues by County'!BD156/'Total Revenues by County'!BD$4)</f>
        <v>4.5183153138615456E-2</v>
      </c>
      <c r="BE156" s="55">
        <f>('Total Revenues by County'!BE156/'Total Revenues by County'!BE$4)</f>
        <v>0</v>
      </c>
      <c r="BF156" s="55">
        <f>('Total Revenues by County'!BF156/'Total Revenues by County'!BF$4)</f>
        <v>0</v>
      </c>
      <c r="BG156" s="55">
        <f>('Total Revenues by County'!BG156/'Total Revenues by County'!BG$4)</f>
        <v>0</v>
      </c>
      <c r="BH156" s="55">
        <f>('Total Revenues by County'!BH156/'Total Revenues by County'!BH$4)</f>
        <v>0</v>
      </c>
      <c r="BI156" s="55">
        <f>('Total Revenues by County'!BI156/'Total Revenues by County'!BI$4)</f>
        <v>4.3087826872761514</v>
      </c>
      <c r="BJ156" s="55">
        <f>('Total Revenues by County'!BJ156/'Total Revenues by County'!BJ$4)</f>
        <v>0</v>
      </c>
      <c r="BK156" s="55">
        <f>('Total Revenues by County'!BK156/'Total Revenues by County'!BK$4)</f>
        <v>0</v>
      </c>
      <c r="BL156" s="55">
        <f>('Total Revenues by County'!BL156/'Total Revenues by County'!BL$4)</f>
        <v>0</v>
      </c>
      <c r="BM156" s="55">
        <f>('Total Revenues by County'!BM156/'Total Revenues by County'!BM$4)</f>
        <v>0</v>
      </c>
      <c r="BN156" s="55">
        <f>('Total Revenues by County'!BN156/'Total Revenues by County'!BN$4)</f>
        <v>0</v>
      </c>
      <c r="BO156" s="55">
        <f>('Total Revenues by County'!BO156/'Total Revenues by County'!BO$4)</f>
        <v>0</v>
      </c>
      <c r="BP156" s="55">
        <f>('Total Revenues by County'!BP156/'Total Revenues by County'!BP$4)</f>
        <v>0</v>
      </c>
      <c r="BQ156" s="17">
        <f>('Total Revenues by County'!BQ156/'Total Revenues by County'!BQ$4)</f>
        <v>0</v>
      </c>
    </row>
    <row r="157" spans="1:69" x14ac:dyDescent="0.25">
      <c r="A157" s="13"/>
      <c r="B157" s="14">
        <v>344.3</v>
      </c>
      <c r="C157" s="15" t="s">
        <v>153</v>
      </c>
      <c r="D157" s="55">
        <f>('Total Revenues by County'!D157/'Total Revenues by County'!D$4)</f>
        <v>0</v>
      </c>
      <c r="E157" s="55">
        <f>('Total Revenues by County'!E157/'Total Revenues by County'!E$4)</f>
        <v>0</v>
      </c>
      <c r="F157" s="55">
        <f>('Total Revenues by County'!F157/'Total Revenues by County'!F$4)</f>
        <v>0</v>
      </c>
      <c r="G157" s="55">
        <f>('Total Revenues by County'!G157/'Total Revenues by County'!G$4)</f>
        <v>0</v>
      </c>
      <c r="H157" s="55">
        <f>('Total Revenues by County'!H157/'Total Revenues by County'!H$4)</f>
        <v>1.3479965990400753</v>
      </c>
      <c r="I157" s="55">
        <f>('Total Revenues by County'!I157/'Total Revenues by County'!I$4)</f>
        <v>15.219677060248298</v>
      </c>
      <c r="J157" s="55">
        <f>('Total Revenues by County'!J157/'Total Revenues by County'!J$4)</f>
        <v>0</v>
      </c>
      <c r="K157" s="55">
        <f>('Total Revenues by County'!K157/'Total Revenues by County'!K$4)</f>
        <v>0</v>
      </c>
      <c r="L157" s="55">
        <f>('Total Revenues by County'!L157/'Total Revenues by County'!L$4)</f>
        <v>0.34140728992608116</v>
      </c>
      <c r="M157" s="55">
        <f>('Total Revenues by County'!M157/'Total Revenues by County'!M$4)</f>
        <v>0</v>
      </c>
      <c r="N157" s="55">
        <f>('Total Revenues by County'!N157/'Total Revenues by County'!N$4)</f>
        <v>3.5620490171684498</v>
      </c>
      <c r="O157" s="55">
        <f>('Total Revenues by County'!O157/'Total Revenues by County'!O$4)</f>
        <v>0</v>
      </c>
      <c r="P157" s="55">
        <f>('Total Revenues by County'!P157/'Total Revenues by County'!P$4)</f>
        <v>0</v>
      </c>
      <c r="Q157" s="55">
        <f>('Total Revenues by County'!Q157/'Total Revenues by County'!Q$4)</f>
        <v>0</v>
      </c>
      <c r="R157" s="55">
        <f>('Total Revenues by County'!R157/'Total Revenues by County'!R$4)</f>
        <v>3.091200494592079</v>
      </c>
      <c r="S157" s="55">
        <f>('Total Revenues by County'!S157/'Total Revenues by County'!S$4)</f>
        <v>1.7940875271693697</v>
      </c>
      <c r="T157" s="55">
        <f>('Total Revenues by County'!T157/'Total Revenues by County'!T$4)</f>
        <v>0</v>
      </c>
      <c r="U157" s="55">
        <f>('Total Revenues by County'!U157/'Total Revenues by County'!U$4)</f>
        <v>0</v>
      </c>
      <c r="V157" s="55">
        <f>('Total Revenues by County'!V157/'Total Revenues by County'!V$4)</f>
        <v>0</v>
      </c>
      <c r="W157" s="55">
        <f>('Total Revenues by County'!W157/'Total Revenues by County'!W$4)</f>
        <v>0</v>
      </c>
      <c r="X157" s="55">
        <f>('Total Revenues by County'!X157/'Total Revenues by County'!X$4)</f>
        <v>0</v>
      </c>
      <c r="Y157" s="55">
        <f>('Total Revenues by County'!Y157/'Total Revenues by County'!Y$4)</f>
        <v>0</v>
      </c>
      <c r="Z157" s="55">
        <f>('Total Revenues by County'!Z157/'Total Revenues by County'!Z$4)</f>
        <v>0</v>
      </c>
      <c r="AA157" s="55">
        <f>('Total Revenues by County'!AA157/'Total Revenues by County'!AA$4)</f>
        <v>0</v>
      </c>
      <c r="AB157" s="55">
        <f>('Total Revenues by County'!AB157/'Total Revenues by County'!AB$4)</f>
        <v>0.59040502841796993</v>
      </c>
      <c r="AC157" s="55">
        <f>('Total Revenues by County'!AC157/'Total Revenues by County'!AC$4)</f>
        <v>0</v>
      </c>
      <c r="AD157" s="55">
        <f>('Total Revenues by County'!AD157/'Total Revenues by County'!AD$4)</f>
        <v>0</v>
      </c>
      <c r="AE157" s="55">
        <f>('Total Revenues by County'!AE157/'Total Revenues by County'!AE$4)</f>
        <v>0</v>
      </c>
      <c r="AF157" s="55">
        <f>('Total Revenues by County'!AF157/'Total Revenues by County'!AF$4)</f>
        <v>0</v>
      </c>
      <c r="AG157" s="55">
        <f>('Total Revenues by County'!AG157/'Total Revenues by County'!AG$4)</f>
        <v>0</v>
      </c>
      <c r="AH157" s="55">
        <f>('Total Revenues by County'!AH157/'Total Revenues by County'!AH$4)</f>
        <v>0</v>
      </c>
      <c r="AI157" s="55">
        <f>('Total Revenues by County'!AI157/'Total Revenues by County'!AI$4)</f>
        <v>0</v>
      </c>
      <c r="AJ157" s="55">
        <f>('Total Revenues by County'!AJ157/'Total Revenues by County'!AJ$4)</f>
        <v>0</v>
      </c>
      <c r="AK157" s="55">
        <f>('Total Revenues by County'!AK157/'Total Revenues by County'!AK$4)</f>
        <v>5.1288864395220068</v>
      </c>
      <c r="AL157" s="55">
        <f>('Total Revenues by County'!AL157/'Total Revenues by County'!AL$4)</f>
        <v>0</v>
      </c>
      <c r="AM157" s="55">
        <f>('Total Revenues by County'!AM157/'Total Revenues by County'!AM$4)</f>
        <v>0</v>
      </c>
      <c r="AN157" s="55">
        <f>('Total Revenues by County'!AN157/'Total Revenues by County'!AN$4)</f>
        <v>0</v>
      </c>
      <c r="AO157" s="55">
        <f>('Total Revenues by County'!AO157/'Total Revenues by County'!AO$4)</f>
        <v>0</v>
      </c>
      <c r="AP157" s="55">
        <f>('Total Revenues by County'!AP157/'Total Revenues by County'!AP$4)</f>
        <v>3.0964926138282021</v>
      </c>
      <c r="AQ157" s="55">
        <f>('Total Revenues by County'!AQ157/'Total Revenues by County'!AQ$4)</f>
        <v>0</v>
      </c>
      <c r="AR157" s="55">
        <f>('Total Revenues by County'!AR157/'Total Revenues by County'!AR$4)</f>
        <v>0</v>
      </c>
      <c r="AS157" s="55">
        <f>('Total Revenues by County'!AS157/'Total Revenues by County'!AS$4)</f>
        <v>42.387671808486985</v>
      </c>
      <c r="AT157" s="55">
        <f>('Total Revenues by County'!AT157/'Total Revenues by County'!AT$4)</f>
        <v>0</v>
      </c>
      <c r="AU157" s="55">
        <f>('Total Revenues by County'!AU157/'Total Revenues by County'!AU$4)</f>
        <v>0</v>
      </c>
      <c r="AV157" s="55">
        <f>('Total Revenues by County'!AV157/'Total Revenues by County'!AV$4)</f>
        <v>0</v>
      </c>
      <c r="AW157" s="55">
        <f>('Total Revenues by County'!AW157/'Total Revenues by County'!AW$4)</f>
        <v>0</v>
      </c>
      <c r="AX157" s="55">
        <f>('Total Revenues by County'!AX157/'Total Revenues by County'!AX$4)</f>
        <v>0.58446746646468106</v>
      </c>
      <c r="AY157" s="55">
        <f>('Total Revenues by County'!AY157/'Total Revenues by County'!AY$4)</f>
        <v>0</v>
      </c>
      <c r="AZ157" s="55">
        <f>('Total Revenues by County'!AZ157/'Total Revenues by County'!AZ$4)</f>
        <v>6.3343796917585635</v>
      </c>
      <c r="BA157" s="55">
        <f>('Total Revenues by County'!BA157/'Total Revenues by County'!BA$4)</f>
        <v>0</v>
      </c>
      <c r="BB157" s="55">
        <f>('Total Revenues by County'!BB157/'Total Revenues by County'!BB$4)</f>
        <v>0</v>
      </c>
      <c r="BC157" s="55">
        <f>('Total Revenues by County'!BC157/'Total Revenues by County'!BC$4)</f>
        <v>0</v>
      </c>
      <c r="BD157" s="55">
        <f>('Total Revenues by County'!BD157/'Total Revenues by County'!BD$4)</f>
        <v>0</v>
      </c>
      <c r="BE157" s="55">
        <f>('Total Revenues by County'!BE157/'Total Revenues by County'!BE$4)</f>
        <v>0</v>
      </c>
      <c r="BF157" s="55">
        <f>('Total Revenues by County'!BF157/'Total Revenues by County'!BF$4)</f>
        <v>0</v>
      </c>
      <c r="BG157" s="55">
        <f>('Total Revenues by County'!BG157/'Total Revenues by County'!BG$4)</f>
        <v>0</v>
      </c>
      <c r="BH157" s="55">
        <f>('Total Revenues by County'!BH157/'Total Revenues by County'!BH$4)</f>
        <v>4.4945341654192408</v>
      </c>
      <c r="BI157" s="55">
        <f>('Total Revenues by County'!BI157/'Total Revenues by County'!BI$4)</f>
        <v>0</v>
      </c>
      <c r="BJ157" s="55">
        <f>('Total Revenues by County'!BJ157/'Total Revenues by County'!BJ$4)</f>
        <v>0</v>
      </c>
      <c r="BK157" s="55">
        <f>('Total Revenues by County'!BK157/'Total Revenues by County'!BK$4)</f>
        <v>0</v>
      </c>
      <c r="BL157" s="55">
        <f>('Total Revenues by County'!BL157/'Total Revenues by County'!BL$4)</f>
        <v>0</v>
      </c>
      <c r="BM157" s="55">
        <f>('Total Revenues by County'!BM157/'Total Revenues by County'!BM$4)</f>
        <v>0</v>
      </c>
      <c r="BN157" s="55">
        <f>('Total Revenues by County'!BN157/'Total Revenues by County'!BN$4)</f>
        <v>6.2607679445523896</v>
      </c>
      <c r="BO157" s="55">
        <f>('Total Revenues by County'!BO157/'Total Revenues by County'!BO$4)</f>
        <v>0</v>
      </c>
      <c r="BP157" s="55">
        <f>('Total Revenues by County'!BP157/'Total Revenues by County'!BP$4)</f>
        <v>0</v>
      </c>
      <c r="BQ157" s="17">
        <f>('Total Revenues by County'!BQ157/'Total Revenues by County'!BQ$4)</f>
        <v>0</v>
      </c>
    </row>
    <row r="158" spans="1:69" x14ac:dyDescent="0.25">
      <c r="A158" s="13"/>
      <c r="B158" s="14">
        <v>344.4</v>
      </c>
      <c r="C158" s="15" t="s">
        <v>154</v>
      </c>
      <c r="D158" s="55">
        <f>('Total Revenues by County'!D158/'Total Revenues by County'!D$4)</f>
        <v>0</v>
      </c>
      <c r="E158" s="55">
        <f>('Total Revenues by County'!E158/'Total Revenues by County'!E$4)</f>
        <v>0</v>
      </c>
      <c r="F158" s="55">
        <f>('Total Revenues by County'!F158/'Total Revenues by County'!F$4)</f>
        <v>0</v>
      </c>
      <c r="G158" s="55">
        <f>('Total Revenues by County'!G158/'Total Revenues by County'!G$4)</f>
        <v>0</v>
      </c>
      <c r="H158" s="55">
        <f>('Total Revenues by County'!H158/'Total Revenues by County'!H$4)</f>
        <v>0</v>
      </c>
      <c r="I158" s="55">
        <f>('Total Revenues by County'!I158/'Total Revenues by County'!I$4)</f>
        <v>0</v>
      </c>
      <c r="J158" s="55">
        <f>('Total Revenues by County'!J158/'Total Revenues by County'!J$4)</f>
        <v>0</v>
      </c>
      <c r="K158" s="55">
        <f>('Total Revenues by County'!K158/'Total Revenues by County'!K$4)</f>
        <v>0</v>
      </c>
      <c r="L158" s="55">
        <f>('Total Revenues by County'!L158/'Total Revenues by County'!L$4)</f>
        <v>0</v>
      </c>
      <c r="M158" s="55">
        <f>('Total Revenues by County'!M158/'Total Revenues by County'!M$4)</f>
        <v>0</v>
      </c>
      <c r="N158" s="55">
        <f>('Total Revenues by County'!N158/'Total Revenues by County'!N$4)</f>
        <v>0</v>
      </c>
      <c r="O158" s="55">
        <f>('Total Revenues by County'!O158/'Total Revenues by County'!O$4)</f>
        <v>0</v>
      </c>
      <c r="P158" s="55">
        <f>('Total Revenues by County'!P158/'Total Revenues by County'!P$4)</f>
        <v>0</v>
      </c>
      <c r="Q158" s="55">
        <f>('Total Revenues by County'!Q158/'Total Revenues by County'!Q$4)</f>
        <v>0</v>
      </c>
      <c r="R158" s="55">
        <f>('Total Revenues by County'!R158/'Total Revenues by County'!R$4)</f>
        <v>0</v>
      </c>
      <c r="S158" s="55">
        <f>('Total Revenues by County'!S158/'Total Revenues by County'!S$4)</f>
        <v>0</v>
      </c>
      <c r="T158" s="55">
        <f>('Total Revenues by County'!T158/'Total Revenues by County'!T$4)</f>
        <v>0</v>
      </c>
      <c r="U158" s="55">
        <f>('Total Revenues by County'!U158/'Total Revenues by County'!U$4)</f>
        <v>0</v>
      </c>
      <c r="V158" s="55">
        <f>('Total Revenues by County'!V158/'Total Revenues by County'!V$4)</f>
        <v>0</v>
      </c>
      <c r="W158" s="55">
        <f>('Total Revenues by County'!W158/'Total Revenues by County'!W$4)</f>
        <v>0</v>
      </c>
      <c r="X158" s="55">
        <f>('Total Revenues by County'!X158/'Total Revenues by County'!X$4)</f>
        <v>0</v>
      </c>
      <c r="Y158" s="55">
        <f>('Total Revenues by County'!Y158/'Total Revenues by County'!Y$4)</f>
        <v>0</v>
      </c>
      <c r="Z158" s="55">
        <f>('Total Revenues by County'!Z158/'Total Revenues by County'!Z$4)</f>
        <v>0</v>
      </c>
      <c r="AA158" s="55">
        <f>('Total Revenues by County'!AA158/'Total Revenues by County'!AA$4)</f>
        <v>0</v>
      </c>
      <c r="AB158" s="55">
        <f>('Total Revenues by County'!AB158/'Total Revenues by County'!AB$4)</f>
        <v>0</v>
      </c>
      <c r="AC158" s="55">
        <f>('Total Revenues by County'!AC158/'Total Revenues by County'!AC$4)</f>
        <v>0</v>
      </c>
      <c r="AD158" s="55">
        <f>('Total Revenues by County'!AD158/'Total Revenues by County'!AD$4)</f>
        <v>0</v>
      </c>
      <c r="AE158" s="55">
        <f>('Total Revenues by County'!AE158/'Total Revenues by County'!AE$4)</f>
        <v>0</v>
      </c>
      <c r="AF158" s="55">
        <f>('Total Revenues by County'!AF158/'Total Revenues by County'!AF$4)</f>
        <v>0</v>
      </c>
      <c r="AG158" s="55">
        <f>('Total Revenues by County'!AG158/'Total Revenues by County'!AG$4)</f>
        <v>0</v>
      </c>
      <c r="AH158" s="55">
        <f>('Total Revenues by County'!AH158/'Total Revenues by County'!AH$4)</f>
        <v>0</v>
      </c>
      <c r="AI158" s="55">
        <f>('Total Revenues by County'!AI158/'Total Revenues by County'!AI$4)</f>
        <v>0</v>
      </c>
      <c r="AJ158" s="55">
        <f>('Total Revenues by County'!AJ158/'Total Revenues by County'!AJ$4)</f>
        <v>0</v>
      </c>
      <c r="AK158" s="55">
        <f>('Total Revenues by County'!AK158/'Total Revenues by County'!AK$4)</f>
        <v>0</v>
      </c>
      <c r="AL158" s="55">
        <f>('Total Revenues by County'!AL158/'Total Revenues by County'!AL$4)</f>
        <v>0</v>
      </c>
      <c r="AM158" s="55">
        <f>('Total Revenues by County'!AM158/'Total Revenues by County'!AM$4)</f>
        <v>0</v>
      </c>
      <c r="AN158" s="55">
        <f>('Total Revenues by County'!AN158/'Total Revenues by County'!AN$4)</f>
        <v>0</v>
      </c>
      <c r="AO158" s="55">
        <f>('Total Revenues by County'!AO158/'Total Revenues by County'!AO$4)</f>
        <v>0</v>
      </c>
      <c r="AP158" s="55">
        <f>('Total Revenues by County'!AP158/'Total Revenues by County'!AP$4)</f>
        <v>1.4121387838294102</v>
      </c>
      <c r="AQ158" s="55">
        <f>('Total Revenues by County'!AQ158/'Total Revenues by County'!AQ$4)</f>
        <v>0</v>
      </c>
      <c r="AR158" s="55">
        <f>('Total Revenues by County'!AR158/'Total Revenues by County'!AR$4)</f>
        <v>0</v>
      </c>
      <c r="AS158" s="55">
        <f>('Total Revenues by County'!AS158/'Total Revenues by County'!AS$4)</f>
        <v>0</v>
      </c>
      <c r="AT158" s="55">
        <f>('Total Revenues by County'!AT158/'Total Revenues by County'!AT$4)</f>
        <v>0</v>
      </c>
      <c r="AU158" s="55">
        <f>('Total Revenues by County'!AU158/'Total Revenues by County'!AU$4)</f>
        <v>0</v>
      </c>
      <c r="AV158" s="55">
        <f>('Total Revenues by County'!AV158/'Total Revenues by County'!AV$4)</f>
        <v>0</v>
      </c>
      <c r="AW158" s="55">
        <f>('Total Revenues by County'!AW158/'Total Revenues by County'!AW$4)</f>
        <v>0</v>
      </c>
      <c r="AX158" s="55">
        <f>('Total Revenues by County'!AX158/'Total Revenues by County'!AX$4)</f>
        <v>0</v>
      </c>
      <c r="AY158" s="55">
        <f>('Total Revenues by County'!AY158/'Total Revenues by County'!AY$4)</f>
        <v>0</v>
      </c>
      <c r="AZ158" s="55">
        <f>('Total Revenues by County'!AZ158/'Total Revenues by County'!AZ$4)</f>
        <v>0</v>
      </c>
      <c r="BA158" s="55">
        <f>('Total Revenues by County'!BA158/'Total Revenues by County'!BA$4)</f>
        <v>0</v>
      </c>
      <c r="BB158" s="55">
        <f>('Total Revenues by County'!BB158/'Total Revenues by County'!BB$4)</f>
        <v>0</v>
      </c>
      <c r="BC158" s="55">
        <f>('Total Revenues by County'!BC158/'Total Revenues by County'!BC$4)</f>
        <v>0</v>
      </c>
      <c r="BD158" s="55">
        <f>('Total Revenues by County'!BD158/'Total Revenues by County'!BD$4)</f>
        <v>0</v>
      </c>
      <c r="BE158" s="55">
        <f>('Total Revenues by County'!BE158/'Total Revenues by County'!BE$4)</f>
        <v>0</v>
      </c>
      <c r="BF158" s="55">
        <f>('Total Revenues by County'!BF158/'Total Revenues by County'!BF$4)</f>
        <v>0</v>
      </c>
      <c r="BG158" s="55">
        <f>('Total Revenues by County'!BG158/'Total Revenues by County'!BG$4)</f>
        <v>0</v>
      </c>
      <c r="BH158" s="55">
        <f>('Total Revenues by County'!BH158/'Total Revenues by County'!BH$4)</f>
        <v>0</v>
      </c>
      <c r="BI158" s="55">
        <f>('Total Revenues by County'!BI158/'Total Revenues by County'!BI$4)</f>
        <v>0</v>
      </c>
      <c r="BJ158" s="55">
        <f>('Total Revenues by County'!BJ158/'Total Revenues by County'!BJ$4)</f>
        <v>0</v>
      </c>
      <c r="BK158" s="55">
        <f>('Total Revenues by County'!BK158/'Total Revenues by County'!BK$4)</f>
        <v>0</v>
      </c>
      <c r="BL158" s="55">
        <f>('Total Revenues by County'!BL158/'Total Revenues by County'!BL$4)</f>
        <v>0</v>
      </c>
      <c r="BM158" s="55">
        <f>('Total Revenues by County'!BM158/'Total Revenues by County'!BM$4)</f>
        <v>0</v>
      </c>
      <c r="BN158" s="55">
        <f>('Total Revenues by County'!BN158/'Total Revenues by County'!BN$4)</f>
        <v>0</v>
      </c>
      <c r="BO158" s="55">
        <f>('Total Revenues by County'!BO158/'Total Revenues by County'!BO$4)</f>
        <v>0</v>
      </c>
      <c r="BP158" s="55">
        <f>('Total Revenues by County'!BP158/'Total Revenues by County'!BP$4)</f>
        <v>0</v>
      </c>
      <c r="BQ158" s="17">
        <f>('Total Revenues by County'!BQ158/'Total Revenues by County'!BQ$4)</f>
        <v>0</v>
      </c>
    </row>
    <row r="159" spans="1:69" x14ac:dyDescent="0.25">
      <c r="A159" s="13"/>
      <c r="B159" s="14">
        <v>344.5</v>
      </c>
      <c r="C159" s="15" t="s">
        <v>155</v>
      </c>
      <c r="D159" s="55">
        <f>('Total Revenues by County'!D159/'Total Revenues by County'!D$4)</f>
        <v>0</v>
      </c>
      <c r="E159" s="55">
        <f>('Total Revenues by County'!E159/'Total Revenues by County'!E$4)</f>
        <v>0</v>
      </c>
      <c r="F159" s="55">
        <f>('Total Revenues by County'!F159/'Total Revenues by County'!F$4)</f>
        <v>0</v>
      </c>
      <c r="G159" s="55">
        <f>('Total Revenues by County'!G159/'Total Revenues by County'!G$4)</f>
        <v>0</v>
      </c>
      <c r="H159" s="55">
        <f>('Total Revenues by County'!H159/'Total Revenues by County'!H$4)</f>
        <v>0</v>
      </c>
      <c r="I159" s="55">
        <f>('Total Revenues by County'!I159/'Total Revenues by County'!I$4)</f>
        <v>0.75454816923388479</v>
      </c>
      <c r="J159" s="55">
        <f>('Total Revenues by County'!J159/'Total Revenues by County'!J$4)</f>
        <v>0</v>
      </c>
      <c r="K159" s="55">
        <f>('Total Revenues by County'!K159/'Total Revenues by County'!K$4)</f>
        <v>0</v>
      </c>
      <c r="L159" s="55">
        <f>('Total Revenues by County'!L159/'Total Revenues by County'!L$4)</f>
        <v>0</v>
      </c>
      <c r="M159" s="55">
        <f>('Total Revenues by County'!M159/'Total Revenues by County'!M$4)</f>
        <v>0</v>
      </c>
      <c r="N159" s="55">
        <f>('Total Revenues by County'!N159/'Total Revenues by County'!N$4)</f>
        <v>0</v>
      </c>
      <c r="O159" s="55">
        <f>('Total Revenues by County'!O159/'Total Revenues by County'!O$4)</f>
        <v>0</v>
      </c>
      <c r="P159" s="55">
        <f>('Total Revenues by County'!P159/'Total Revenues by County'!P$4)</f>
        <v>0</v>
      </c>
      <c r="Q159" s="55">
        <f>('Total Revenues by County'!Q159/'Total Revenues by County'!Q$4)</f>
        <v>0</v>
      </c>
      <c r="R159" s="55">
        <f>('Total Revenues by County'!R159/'Total Revenues by County'!R$4)</f>
        <v>0</v>
      </c>
      <c r="S159" s="55">
        <f>('Total Revenues by County'!S159/'Total Revenues by County'!S$4)</f>
        <v>0</v>
      </c>
      <c r="T159" s="55">
        <f>('Total Revenues by County'!T159/'Total Revenues by County'!T$4)</f>
        <v>0</v>
      </c>
      <c r="U159" s="55">
        <f>('Total Revenues by County'!U159/'Total Revenues by County'!U$4)</f>
        <v>0</v>
      </c>
      <c r="V159" s="55">
        <f>('Total Revenues by County'!V159/'Total Revenues by County'!V$4)</f>
        <v>0</v>
      </c>
      <c r="W159" s="55">
        <f>('Total Revenues by County'!W159/'Total Revenues by County'!W$4)</f>
        <v>0</v>
      </c>
      <c r="X159" s="55">
        <f>('Total Revenues by County'!X159/'Total Revenues by County'!X$4)</f>
        <v>0</v>
      </c>
      <c r="Y159" s="55">
        <f>('Total Revenues by County'!Y159/'Total Revenues by County'!Y$4)</f>
        <v>0</v>
      </c>
      <c r="Z159" s="55">
        <f>('Total Revenues by County'!Z159/'Total Revenues by County'!Z$4)</f>
        <v>0</v>
      </c>
      <c r="AA159" s="55">
        <f>('Total Revenues by County'!AA159/'Total Revenues by County'!AA$4)</f>
        <v>0</v>
      </c>
      <c r="AB159" s="55">
        <f>('Total Revenues by County'!AB159/'Total Revenues by County'!AB$4)</f>
        <v>0</v>
      </c>
      <c r="AC159" s="55">
        <f>('Total Revenues by County'!AC159/'Total Revenues by County'!AC$4)</f>
        <v>0</v>
      </c>
      <c r="AD159" s="55">
        <f>('Total Revenues by County'!AD159/'Total Revenues by County'!AD$4)</f>
        <v>0.69799125628647618</v>
      </c>
      <c r="AE159" s="55">
        <f>('Total Revenues by County'!AE159/'Total Revenues by County'!AE$4)</f>
        <v>0</v>
      </c>
      <c r="AF159" s="55">
        <f>('Total Revenues by County'!AF159/'Total Revenues by County'!AF$4)</f>
        <v>0</v>
      </c>
      <c r="AG159" s="55">
        <f>('Total Revenues by County'!AG159/'Total Revenues by County'!AG$4)</f>
        <v>0</v>
      </c>
      <c r="AH159" s="55">
        <f>('Total Revenues by County'!AH159/'Total Revenues by County'!AH$4)</f>
        <v>0</v>
      </c>
      <c r="AI159" s="55">
        <f>('Total Revenues by County'!AI159/'Total Revenues by County'!AI$4)</f>
        <v>0</v>
      </c>
      <c r="AJ159" s="55">
        <f>('Total Revenues by County'!AJ159/'Total Revenues by County'!AJ$4)</f>
        <v>0</v>
      </c>
      <c r="AK159" s="55">
        <f>('Total Revenues by County'!AK159/'Total Revenues by County'!AK$4)</f>
        <v>0.58730125381007636</v>
      </c>
      <c r="AL159" s="55">
        <f>('Total Revenues by County'!AL159/'Total Revenues by County'!AL$4)</f>
        <v>0.92481314907781498</v>
      </c>
      <c r="AM159" s="55">
        <f>('Total Revenues by County'!AM159/'Total Revenues by County'!AM$4)</f>
        <v>0</v>
      </c>
      <c r="AN159" s="55">
        <f>('Total Revenues by County'!AN159/'Total Revenues by County'!AN$4)</f>
        <v>0</v>
      </c>
      <c r="AO159" s="55">
        <f>('Total Revenues by County'!AO159/'Total Revenues by County'!AO$4)</f>
        <v>0</v>
      </c>
      <c r="AP159" s="55">
        <f>('Total Revenues by County'!AP159/'Total Revenues by County'!AP$4)</f>
        <v>0</v>
      </c>
      <c r="AQ159" s="55">
        <f>('Total Revenues by County'!AQ159/'Total Revenues by County'!AQ$4)</f>
        <v>0</v>
      </c>
      <c r="AR159" s="55">
        <f>('Total Revenues by County'!AR159/'Total Revenues by County'!AR$4)</f>
        <v>0</v>
      </c>
      <c r="AS159" s="55">
        <f>('Total Revenues by County'!AS159/'Total Revenues by County'!AS$4)</f>
        <v>1.1431977398368969</v>
      </c>
      <c r="AT159" s="55">
        <f>('Total Revenues by County'!AT159/'Total Revenues by County'!AT$4)</f>
        <v>0</v>
      </c>
      <c r="AU159" s="55">
        <f>('Total Revenues by County'!AU159/'Total Revenues by County'!AU$4)</f>
        <v>0</v>
      </c>
      <c r="AV159" s="55">
        <f>('Total Revenues by County'!AV159/'Total Revenues by County'!AV$4)</f>
        <v>0</v>
      </c>
      <c r="AW159" s="55">
        <f>('Total Revenues by County'!AW159/'Total Revenues by County'!AW$4)</f>
        <v>0</v>
      </c>
      <c r="AX159" s="55">
        <f>('Total Revenues by County'!AX159/'Total Revenues by County'!AX$4)</f>
        <v>0</v>
      </c>
      <c r="AY159" s="55">
        <f>('Total Revenues by County'!AY159/'Total Revenues by County'!AY$4)</f>
        <v>0</v>
      </c>
      <c r="AZ159" s="55">
        <f>('Total Revenues by County'!AZ159/'Total Revenues by County'!AZ$4)</f>
        <v>0.28265009461160762</v>
      </c>
      <c r="BA159" s="55">
        <f>('Total Revenues by County'!BA159/'Total Revenues by County'!BA$4)</f>
        <v>0</v>
      </c>
      <c r="BB159" s="55">
        <f>('Total Revenues by County'!BB159/'Total Revenues by County'!BB$4)</f>
        <v>0</v>
      </c>
      <c r="BC159" s="55">
        <f>('Total Revenues by County'!BC159/'Total Revenues by County'!BC$4)</f>
        <v>0</v>
      </c>
      <c r="BD159" s="55">
        <f>('Total Revenues by County'!BD159/'Total Revenues by County'!BD$4)</f>
        <v>0</v>
      </c>
      <c r="BE159" s="55">
        <f>('Total Revenues by County'!BE159/'Total Revenues by County'!BE$4)</f>
        <v>0.25476349591399661</v>
      </c>
      <c r="BF159" s="55">
        <f>('Total Revenues by County'!BF159/'Total Revenues by County'!BF$4)</f>
        <v>0</v>
      </c>
      <c r="BG159" s="55">
        <f>('Total Revenues by County'!BG159/'Total Revenues by County'!BG$4)</f>
        <v>0</v>
      </c>
      <c r="BH159" s="55">
        <f>('Total Revenues by County'!BH159/'Total Revenues by County'!BH$4)</f>
        <v>0</v>
      </c>
      <c r="BI159" s="55">
        <f>('Total Revenues by County'!BI159/'Total Revenues by County'!BI$4)</f>
        <v>0</v>
      </c>
      <c r="BJ159" s="55">
        <f>('Total Revenues by County'!BJ159/'Total Revenues by County'!BJ$4)</f>
        <v>0</v>
      </c>
      <c r="BK159" s="55">
        <f>('Total Revenues by County'!BK159/'Total Revenues by County'!BK$4)</f>
        <v>0</v>
      </c>
      <c r="BL159" s="55">
        <f>('Total Revenues by County'!BL159/'Total Revenues by County'!BL$4)</f>
        <v>0.38856889676561807</v>
      </c>
      <c r="BM159" s="55">
        <f>('Total Revenues by County'!BM159/'Total Revenues by County'!BM$4)</f>
        <v>0</v>
      </c>
      <c r="BN159" s="55">
        <f>('Total Revenues by County'!BN159/'Total Revenues by County'!BN$4)</f>
        <v>4.5812253711637654</v>
      </c>
      <c r="BO159" s="55">
        <f>('Total Revenues by County'!BO159/'Total Revenues by County'!BO$4)</f>
        <v>0</v>
      </c>
      <c r="BP159" s="55">
        <f>('Total Revenues by County'!BP159/'Total Revenues by County'!BP$4)</f>
        <v>0</v>
      </c>
      <c r="BQ159" s="17">
        <f>('Total Revenues by County'!BQ159/'Total Revenues by County'!BQ$4)</f>
        <v>0</v>
      </c>
    </row>
    <row r="160" spans="1:69" x14ac:dyDescent="0.25">
      <c r="A160" s="13"/>
      <c r="B160" s="14">
        <v>344.6</v>
      </c>
      <c r="C160" s="15" t="s">
        <v>156</v>
      </c>
      <c r="D160" s="55">
        <f>('Total Revenues by County'!D160/'Total Revenues by County'!D$4)</f>
        <v>0</v>
      </c>
      <c r="E160" s="55">
        <f>('Total Revenues by County'!E160/'Total Revenues by County'!E$4)</f>
        <v>0</v>
      </c>
      <c r="F160" s="55">
        <f>('Total Revenues by County'!F160/'Total Revenues by County'!F$4)</f>
        <v>0</v>
      </c>
      <c r="G160" s="55">
        <f>('Total Revenues by County'!G160/'Total Revenues by County'!G$4)</f>
        <v>0</v>
      </c>
      <c r="H160" s="55">
        <f>('Total Revenues by County'!H160/'Total Revenues by County'!H$4)</f>
        <v>0</v>
      </c>
      <c r="I160" s="55">
        <f>('Total Revenues by County'!I160/'Total Revenues by County'!I$4)</f>
        <v>0</v>
      </c>
      <c r="J160" s="55">
        <f>('Total Revenues by County'!J160/'Total Revenues by County'!J$4)</f>
        <v>0</v>
      </c>
      <c r="K160" s="55">
        <f>('Total Revenues by County'!K160/'Total Revenues by County'!K$4)</f>
        <v>0</v>
      </c>
      <c r="L160" s="55">
        <f>('Total Revenues by County'!L160/'Total Revenues by County'!L$4)</f>
        <v>0</v>
      </c>
      <c r="M160" s="55">
        <f>('Total Revenues by County'!M160/'Total Revenues by County'!M$4)</f>
        <v>0</v>
      </c>
      <c r="N160" s="55">
        <f>('Total Revenues by County'!N160/'Total Revenues by County'!N$4)</f>
        <v>0</v>
      </c>
      <c r="O160" s="55">
        <f>('Total Revenues by County'!O160/'Total Revenues by County'!O$4)</f>
        <v>0</v>
      </c>
      <c r="P160" s="55">
        <f>('Total Revenues by County'!P160/'Total Revenues by County'!P$4)</f>
        <v>0</v>
      </c>
      <c r="Q160" s="55">
        <f>('Total Revenues by County'!Q160/'Total Revenues by County'!Q$4)</f>
        <v>0</v>
      </c>
      <c r="R160" s="55">
        <f>('Total Revenues by County'!R160/'Total Revenues by County'!R$4)</f>
        <v>9.7524116403858621</v>
      </c>
      <c r="S160" s="55">
        <f>('Total Revenues by County'!S160/'Total Revenues by County'!S$4)</f>
        <v>0</v>
      </c>
      <c r="T160" s="55">
        <f>('Total Revenues by County'!T160/'Total Revenues by County'!T$4)</f>
        <v>0</v>
      </c>
      <c r="U160" s="55">
        <f>('Total Revenues by County'!U160/'Total Revenues by County'!U$4)</f>
        <v>0</v>
      </c>
      <c r="V160" s="55">
        <f>('Total Revenues by County'!V160/'Total Revenues by County'!V$4)</f>
        <v>0</v>
      </c>
      <c r="W160" s="55">
        <f>('Total Revenues by County'!W160/'Total Revenues by County'!W$4)</f>
        <v>0</v>
      </c>
      <c r="X160" s="55">
        <f>('Total Revenues by County'!X160/'Total Revenues by County'!X$4)</f>
        <v>0</v>
      </c>
      <c r="Y160" s="55">
        <f>('Total Revenues by County'!Y160/'Total Revenues by County'!Y$4)</f>
        <v>0</v>
      </c>
      <c r="Z160" s="55">
        <f>('Total Revenues by County'!Z160/'Total Revenues by County'!Z$4)</f>
        <v>0</v>
      </c>
      <c r="AA160" s="55">
        <f>('Total Revenues by County'!AA160/'Total Revenues by County'!AA$4)</f>
        <v>0</v>
      </c>
      <c r="AB160" s="55">
        <f>('Total Revenues by County'!AB160/'Total Revenues by County'!AB$4)</f>
        <v>0</v>
      </c>
      <c r="AC160" s="55">
        <f>('Total Revenues by County'!AC160/'Total Revenues by County'!AC$4)</f>
        <v>0</v>
      </c>
      <c r="AD160" s="55">
        <f>('Total Revenues by County'!AD160/'Total Revenues by County'!AD$4)</f>
        <v>0</v>
      </c>
      <c r="AE160" s="55">
        <f>('Total Revenues by County'!AE160/'Total Revenues by County'!AE$4)</f>
        <v>0</v>
      </c>
      <c r="AF160" s="55">
        <f>('Total Revenues by County'!AF160/'Total Revenues by County'!AF$4)</f>
        <v>0</v>
      </c>
      <c r="AG160" s="55">
        <f>('Total Revenues by County'!AG160/'Total Revenues by County'!AG$4)</f>
        <v>0</v>
      </c>
      <c r="AH160" s="55">
        <f>('Total Revenues by County'!AH160/'Total Revenues by County'!AH$4)</f>
        <v>0</v>
      </c>
      <c r="AI160" s="55">
        <f>('Total Revenues by County'!AI160/'Total Revenues by County'!AI$4)</f>
        <v>0</v>
      </c>
      <c r="AJ160" s="55">
        <f>('Total Revenues by County'!AJ160/'Total Revenues by County'!AJ$4)</f>
        <v>0</v>
      </c>
      <c r="AK160" s="55">
        <f>('Total Revenues by County'!AK160/'Total Revenues by County'!AK$4)</f>
        <v>58.4756639957075</v>
      </c>
      <c r="AL160" s="55">
        <f>('Total Revenues by County'!AL160/'Total Revenues by County'!AL$4)</f>
        <v>0</v>
      </c>
      <c r="AM160" s="55">
        <f>('Total Revenues by County'!AM160/'Total Revenues by County'!AM$4)</f>
        <v>0</v>
      </c>
      <c r="AN160" s="55">
        <f>('Total Revenues by County'!AN160/'Total Revenues by County'!AN$4)</f>
        <v>0</v>
      </c>
      <c r="AO160" s="55">
        <f>('Total Revenues by County'!AO160/'Total Revenues by County'!AO$4)</f>
        <v>0</v>
      </c>
      <c r="AP160" s="55">
        <f>('Total Revenues by County'!AP160/'Total Revenues by County'!AP$4)</f>
        <v>0</v>
      </c>
      <c r="AQ160" s="55">
        <f>('Total Revenues by County'!AQ160/'Total Revenues by County'!AQ$4)</f>
        <v>0</v>
      </c>
      <c r="AR160" s="55">
        <f>('Total Revenues by County'!AR160/'Total Revenues by County'!AR$4)</f>
        <v>0</v>
      </c>
      <c r="AS160" s="55">
        <f>('Total Revenues by County'!AS160/'Total Revenues by County'!AS$4)</f>
        <v>3.6964385927736787</v>
      </c>
      <c r="AT160" s="55">
        <f>('Total Revenues by County'!AT160/'Total Revenues by County'!AT$4)</f>
        <v>13.990956355178547</v>
      </c>
      <c r="AU160" s="55">
        <f>('Total Revenues by County'!AU160/'Total Revenues by County'!AU$4)</f>
        <v>0</v>
      </c>
      <c r="AV160" s="55">
        <f>('Total Revenues by County'!AV160/'Total Revenues by County'!AV$4)</f>
        <v>0</v>
      </c>
      <c r="AW160" s="55">
        <f>('Total Revenues by County'!AW160/'Total Revenues by County'!AW$4)</f>
        <v>0</v>
      </c>
      <c r="AX160" s="55">
        <f>('Total Revenues by County'!AX160/'Total Revenues by County'!AX$4)</f>
        <v>0</v>
      </c>
      <c r="AY160" s="55">
        <f>('Total Revenues by County'!AY160/'Total Revenues by County'!AY$4)</f>
        <v>39.81986340882446</v>
      </c>
      <c r="AZ160" s="55">
        <f>('Total Revenues by County'!AZ160/'Total Revenues by County'!AZ$4)</f>
        <v>0</v>
      </c>
      <c r="BA160" s="55">
        <f>('Total Revenues by County'!BA160/'Total Revenues by County'!BA$4)</f>
        <v>0</v>
      </c>
      <c r="BB160" s="55">
        <f>('Total Revenues by County'!BB160/'Total Revenues by County'!BB$4)</f>
        <v>0</v>
      </c>
      <c r="BC160" s="55">
        <f>('Total Revenues by County'!BC160/'Total Revenues by County'!BC$4)</f>
        <v>0</v>
      </c>
      <c r="BD160" s="55">
        <f>('Total Revenues by County'!BD160/'Total Revenues by County'!BD$4)</f>
        <v>0</v>
      </c>
      <c r="BE160" s="55">
        <f>('Total Revenues by County'!BE160/'Total Revenues by County'!BE$4)</f>
        <v>0</v>
      </c>
      <c r="BF160" s="55">
        <f>('Total Revenues by County'!BF160/'Total Revenues by County'!BF$4)</f>
        <v>0</v>
      </c>
      <c r="BG160" s="55">
        <f>('Total Revenues by County'!BG160/'Total Revenues by County'!BG$4)</f>
        <v>0</v>
      </c>
      <c r="BH160" s="55">
        <f>('Total Revenues by County'!BH160/'Total Revenues by County'!BH$4)</f>
        <v>0</v>
      </c>
      <c r="BI160" s="55">
        <f>('Total Revenues by County'!BI160/'Total Revenues by County'!BI$4)</f>
        <v>0</v>
      </c>
      <c r="BJ160" s="55">
        <f>('Total Revenues by County'!BJ160/'Total Revenues by County'!BJ$4)</f>
        <v>0</v>
      </c>
      <c r="BK160" s="55">
        <f>('Total Revenues by County'!BK160/'Total Revenues by County'!BK$4)</f>
        <v>0</v>
      </c>
      <c r="BL160" s="55">
        <f>('Total Revenues by County'!BL160/'Total Revenues by County'!BL$4)</f>
        <v>0</v>
      </c>
      <c r="BM160" s="55">
        <f>('Total Revenues by County'!BM160/'Total Revenues by County'!BM$4)</f>
        <v>0</v>
      </c>
      <c r="BN160" s="55">
        <f>('Total Revenues by County'!BN160/'Total Revenues by County'!BN$4)</f>
        <v>5.5620661837106473</v>
      </c>
      <c r="BO160" s="55">
        <f>('Total Revenues by County'!BO160/'Total Revenues by County'!BO$4)</f>
        <v>0</v>
      </c>
      <c r="BP160" s="55">
        <f>('Total Revenues by County'!BP160/'Total Revenues by County'!BP$4)</f>
        <v>0</v>
      </c>
      <c r="BQ160" s="17">
        <f>('Total Revenues by County'!BQ160/'Total Revenues by County'!BQ$4)</f>
        <v>0</v>
      </c>
    </row>
    <row r="161" spans="1:69" x14ac:dyDescent="0.25">
      <c r="A161" s="13"/>
      <c r="B161" s="14">
        <v>344.9</v>
      </c>
      <c r="C161" s="15" t="s">
        <v>157</v>
      </c>
      <c r="D161" s="55">
        <f>('Total Revenues by County'!D161/'Total Revenues by County'!D$4)</f>
        <v>0.61798929391596857</v>
      </c>
      <c r="E161" s="55">
        <f>('Total Revenues by County'!E161/'Total Revenues by County'!E$4)</f>
        <v>0</v>
      </c>
      <c r="F161" s="55">
        <f>('Total Revenues by County'!F161/'Total Revenues by County'!F$4)</f>
        <v>1.5021261222846043</v>
      </c>
      <c r="G161" s="55">
        <f>('Total Revenues by County'!G161/'Total Revenues by County'!G$4)</f>
        <v>12.224018232819075</v>
      </c>
      <c r="H161" s="55">
        <f>('Total Revenues by County'!H161/'Total Revenues by County'!H$4)</f>
        <v>10.421450340095992</v>
      </c>
      <c r="I161" s="55">
        <f>('Total Revenues by County'!I161/'Total Revenues by County'!I$4)</f>
        <v>1.8792196633307896</v>
      </c>
      <c r="J161" s="55">
        <f>('Total Revenues by County'!J161/'Total Revenues by County'!J$4)</f>
        <v>0</v>
      </c>
      <c r="K161" s="55">
        <f>('Total Revenues by County'!K161/'Total Revenues by County'!K$4)</f>
        <v>1.8187188238382777</v>
      </c>
      <c r="L161" s="55">
        <f>('Total Revenues by County'!L161/'Total Revenues by County'!L$4)</f>
        <v>3.816059644849755</v>
      </c>
      <c r="M161" s="55">
        <f>('Total Revenues by County'!M161/'Total Revenues by County'!M$4)</f>
        <v>0</v>
      </c>
      <c r="N161" s="55">
        <f>('Total Revenues by County'!N161/'Total Revenues by County'!N$4)</f>
        <v>0.41478912664841999</v>
      </c>
      <c r="O161" s="55">
        <f>('Total Revenues by County'!O161/'Total Revenues by County'!O$4)</f>
        <v>2.3786113044379618</v>
      </c>
      <c r="P161" s="55">
        <f>('Total Revenues by County'!P161/'Total Revenues by County'!P$4)</f>
        <v>1.7288164763926339</v>
      </c>
      <c r="Q161" s="55">
        <f>('Total Revenues by County'!Q161/'Total Revenues by County'!Q$4)</f>
        <v>0</v>
      </c>
      <c r="R161" s="55">
        <f>('Total Revenues by County'!R161/'Total Revenues by County'!R$4)</f>
        <v>0.83573965371834458</v>
      </c>
      <c r="S161" s="55">
        <f>('Total Revenues by County'!S161/'Total Revenues by County'!S$4)</f>
        <v>0</v>
      </c>
      <c r="T161" s="55">
        <f>('Total Revenues by County'!T161/'Total Revenues by County'!T$4)</f>
        <v>0</v>
      </c>
      <c r="U161" s="55">
        <f>('Total Revenues by County'!U161/'Total Revenues by County'!U$4)</f>
        <v>0</v>
      </c>
      <c r="V161" s="55">
        <f>('Total Revenues by County'!V161/'Total Revenues by County'!V$4)</f>
        <v>0.57594899344707484</v>
      </c>
      <c r="W161" s="55">
        <f>('Total Revenues by County'!W161/'Total Revenues by County'!W$4)</f>
        <v>0</v>
      </c>
      <c r="X161" s="55">
        <f>('Total Revenues by County'!X161/'Total Revenues by County'!X$4)</f>
        <v>0</v>
      </c>
      <c r="Y161" s="55">
        <f>('Total Revenues by County'!Y161/'Total Revenues by County'!Y$4)</f>
        <v>0.21427123454287453</v>
      </c>
      <c r="Z161" s="55">
        <f>('Total Revenues by County'!Z161/'Total Revenues by County'!Z$4)</f>
        <v>0</v>
      </c>
      <c r="AA161" s="55">
        <f>('Total Revenues by County'!AA161/'Total Revenues by County'!AA$4)</f>
        <v>0</v>
      </c>
      <c r="AB161" s="55">
        <f>('Total Revenues by County'!AB161/'Total Revenues by County'!AB$4)</f>
        <v>2.1679785620854508</v>
      </c>
      <c r="AC161" s="55">
        <f>('Total Revenues by County'!AC161/'Total Revenues by County'!AC$4)</f>
        <v>0.92325835644726983</v>
      </c>
      <c r="AD161" s="55">
        <f>('Total Revenues by County'!AD161/'Total Revenues by County'!AD$4)</f>
        <v>3.5080693054003089</v>
      </c>
      <c r="AE161" s="55">
        <f>('Total Revenues by County'!AE161/'Total Revenues by County'!AE$4)</f>
        <v>0</v>
      </c>
      <c r="AF161" s="55">
        <f>('Total Revenues by County'!AF161/'Total Revenues by County'!AF$4)</f>
        <v>0.17781899324774683</v>
      </c>
      <c r="AG161" s="55">
        <f>('Total Revenues by County'!AG161/'Total Revenues by County'!AG$4)</f>
        <v>0</v>
      </c>
      <c r="AH161" s="55">
        <f>('Total Revenues by County'!AH161/'Total Revenues by County'!AH$4)</f>
        <v>0</v>
      </c>
      <c r="AI161" s="55">
        <f>('Total Revenues by County'!AI161/'Total Revenues by County'!AI$4)</f>
        <v>0</v>
      </c>
      <c r="AJ161" s="55">
        <f>('Total Revenues by County'!AJ161/'Total Revenues by County'!AJ$4)</f>
        <v>5.8937003235178276</v>
      </c>
      <c r="AK161" s="55">
        <f>('Total Revenues by County'!AK161/'Total Revenues by County'!AK$4)</f>
        <v>1.6048655847073312</v>
      </c>
      <c r="AL161" s="55">
        <f>('Total Revenues by County'!AL161/'Total Revenues by County'!AL$4)</f>
        <v>0.31302384504531972</v>
      </c>
      <c r="AM161" s="55">
        <f>('Total Revenues by County'!AM161/'Total Revenues by County'!AM$4)</f>
        <v>14.134383961177422</v>
      </c>
      <c r="AN161" s="55">
        <f>('Total Revenues by County'!AN161/'Total Revenues by County'!AN$4)</f>
        <v>1.0123132098027496</v>
      </c>
      <c r="AO161" s="55">
        <f>('Total Revenues by County'!AO161/'Total Revenues by County'!AO$4)</f>
        <v>3.5540470245526423</v>
      </c>
      <c r="AP161" s="55">
        <f>('Total Revenues by County'!AP161/'Total Revenues by County'!AP$4)</f>
        <v>0.22162852000879713</v>
      </c>
      <c r="AQ161" s="55">
        <f>('Total Revenues by County'!AQ161/'Total Revenues by County'!AQ$4)</f>
        <v>0.39357929146430909</v>
      </c>
      <c r="AR161" s="55">
        <f>('Total Revenues by County'!AR161/'Total Revenues by County'!AR$4)</f>
        <v>4.6589961590508349</v>
      </c>
      <c r="AS161" s="55">
        <f>('Total Revenues by County'!AS161/'Total Revenues by County'!AS$4)</f>
        <v>4.0038342338762495E-2</v>
      </c>
      <c r="AT161" s="55">
        <f>('Total Revenues by County'!AT161/'Total Revenues by County'!AT$4)</f>
        <v>1.6067587905322205</v>
      </c>
      <c r="AU161" s="55">
        <f>('Total Revenues by County'!AU161/'Total Revenues by County'!AU$4)</f>
        <v>1.2863163925034782</v>
      </c>
      <c r="AV161" s="55">
        <f>('Total Revenues by County'!AV161/'Total Revenues by County'!AV$4)</f>
        <v>1.3549955204565816</v>
      </c>
      <c r="AW161" s="55">
        <f>('Total Revenues by County'!AW161/'Total Revenues by County'!AW$4)</f>
        <v>0</v>
      </c>
      <c r="AX161" s="55">
        <f>('Total Revenues by County'!AX161/'Total Revenues by County'!AX$4)</f>
        <v>0.6694393152965733</v>
      </c>
      <c r="AY161" s="55">
        <f>('Total Revenues by County'!AY161/'Total Revenues by County'!AY$4)</f>
        <v>0.6550421497292368</v>
      </c>
      <c r="AZ161" s="55">
        <f>('Total Revenues by County'!AZ161/'Total Revenues by County'!AZ$4)</f>
        <v>0.70419896768055368</v>
      </c>
      <c r="BA161" s="55">
        <f>('Total Revenues by County'!BA161/'Total Revenues by County'!BA$4)</f>
        <v>2.6804562973292274</v>
      </c>
      <c r="BB161" s="55">
        <f>('Total Revenues by County'!BB161/'Total Revenues by County'!BB$4)</f>
        <v>0</v>
      </c>
      <c r="BC161" s="55">
        <f>('Total Revenues by County'!BC161/'Total Revenues by County'!BC$4)</f>
        <v>3.0895805479201788</v>
      </c>
      <c r="BD161" s="55">
        <f>('Total Revenues by County'!BD161/'Total Revenues by County'!BD$4)</f>
        <v>0</v>
      </c>
      <c r="BE161" s="55">
        <f>('Total Revenues by County'!BE161/'Total Revenues by County'!BE$4)</f>
        <v>27.626276711622353</v>
      </c>
      <c r="BF161" s="55">
        <f>('Total Revenues by County'!BF161/'Total Revenues by County'!BF$4)</f>
        <v>0.13499454622033269</v>
      </c>
      <c r="BG161" s="55">
        <f>('Total Revenues by County'!BG161/'Total Revenues by County'!BG$4)</f>
        <v>4.2782020452923925E-2</v>
      </c>
      <c r="BH161" s="55">
        <f>('Total Revenues by County'!BH161/'Total Revenues by County'!BH$4)</f>
        <v>44.983876578608928</v>
      </c>
      <c r="BI161" s="55">
        <f>('Total Revenues by County'!BI161/'Total Revenues by County'!BI$4)</f>
        <v>2.4459616103406998</v>
      </c>
      <c r="BJ161" s="55">
        <f>('Total Revenues by County'!BJ161/'Total Revenues by County'!BJ$4)</f>
        <v>5.2542175123099977</v>
      </c>
      <c r="BK161" s="55">
        <f>('Total Revenues by County'!BK161/'Total Revenues by County'!BK$4)</f>
        <v>0</v>
      </c>
      <c r="BL161" s="55">
        <f>('Total Revenues by County'!BL161/'Total Revenues by County'!BL$4)</f>
        <v>0</v>
      </c>
      <c r="BM161" s="55">
        <f>('Total Revenues by County'!BM161/'Total Revenues by County'!BM$4)</f>
        <v>0</v>
      </c>
      <c r="BN161" s="55">
        <f>('Total Revenues by County'!BN161/'Total Revenues by County'!BN$4)</f>
        <v>1.5067378632532202</v>
      </c>
      <c r="BO161" s="55">
        <f>('Total Revenues by County'!BO161/'Total Revenues by County'!BO$4)</f>
        <v>0</v>
      </c>
      <c r="BP161" s="55">
        <f>('Total Revenues by County'!BP161/'Total Revenues by County'!BP$4)</f>
        <v>2.2709518013189689E-3</v>
      </c>
      <c r="BQ161" s="17">
        <f>('Total Revenues by County'!BQ161/'Total Revenues by County'!BQ$4)</f>
        <v>0</v>
      </c>
    </row>
    <row r="162" spans="1:69" x14ac:dyDescent="0.25">
      <c r="A162" s="13"/>
      <c r="B162" s="14">
        <v>345.1</v>
      </c>
      <c r="C162" s="15" t="s">
        <v>158</v>
      </c>
      <c r="D162" s="55">
        <f>('Total Revenues by County'!D162/'Total Revenues by County'!D$4)</f>
        <v>0</v>
      </c>
      <c r="E162" s="55">
        <f>('Total Revenues by County'!E162/'Total Revenues by County'!E$4)</f>
        <v>0</v>
      </c>
      <c r="F162" s="55">
        <f>('Total Revenues by County'!F162/'Total Revenues by County'!F$4)</f>
        <v>0</v>
      </c>
      <c r="G162" s="55">
        <f>('Total Revenues by County'!G162/'Total Revenues by County'!G$4)</f>
        <v>0</v>
      </c>
      <c r="H162" s="55">
        <f>('Total Revenues by County'!H162/'Total Revenues by County'!H$4)</f>
        <v>0</v>
      </c>
      <c r="I162" s="55">
        <f>('Total Revenues by County'!I162/'Total Revenues by County'!I$4)</f>
        <v>0.73280985958196088</v>
      </c>
      <c r="J162" s="55">
        <f>('Total Revenues by County'!J162/'Total Revenues by County'!J$4)</f>
        <v>0</v>
      </c>
      <c r="K162" s="55">
        <f>('Total Revenues by County'!K162/'Total Revenues by County'!K$4)</f>
        <v>0</v>
      </c>
      <c r="L162" s="55">
        <f>('Total Revenues by County'!L162/'Total Revenues by County'!L$4)</f>
        <v>0</v>
      </c>
      <c r="M162" s="55">
        <f>('Total Revenues by County'!M162/'Total Revenues by County'!M$4)</f>
        <v>0</v>
      </c>
      <c r="N162" s="55">
        <f>('Total Revenues by County'!N162/'Total Revenues by County'!N$4)</f>
        <v>0</v>
      </c>
      <c r="O162" s="55">
        <f>('Total Revenues by County'!O162/'Total Revenues by County'!O$4)</f>
        <v>0</v>
      </c>
      <c r="P162" s="55">
        <f>('Total Revenues by County'!P162/'Total Revenues by County'!P$4)</f>
        <v>0</v>
      </c>
      <c r="Q162" s="55">
        <f>('Total Revenues by County'!Q162/'Total Revenues by County'!Q$4)</f>
        <v>0</v>
      </c>
      <c r="R162" s="55">
        <f>('Total Revenues by County'!R162/'Total Revenues by County'!R$4)</f>
        <v>14.327321172371388</v>
      </c>
      <c r="S162" s="55">
        <f>('Total Revenues by County'!S162/'Total Revenues by County'!S$4)</f>
        <v>0</v>
      </c>
      <c r="T162" s="55">
        <f>('Total Revenues by County'!T162/'Total Revenues by County'!T$4)</f>
        <v>0</v>
      </c>
      <c r="U162" s="55">
        <f>('Total Revenues by County'!U162/'Total Revenues by County'!U$4)</f>
        <v>0</v>
      </c>
      <c r="V162" s="55">
        <f>('Total Revenues by County'!V162/'Total Revenues by County'!V$4)</f>
        <v>0</v>
      </c>
      <c r="W162" s="55">
        <f>('Total Revenues by County'!W162/'Total Revenues by County'!W$4)</f>
        <v>6.3766687364172618</v>
      </c>
      <c r="X162" s="55">
        <f>('Total Revenues by County'!X162/'Total Revenues by County'!X$4)</f>
        <v>0</v>
      </c>
      <c r="Y162" s="55">
        <f>('Total Revenues by County'!Y162/'Total Revenues by County'!Y$4)</f>
        <v>0</v>
      </c>
      <c r="Z162" s="55">
        <f>('Total Revenues by County'!Z162/'Total Revenues by County'!Z$4)</f>
        <v>0</v>
      </c>
      <c r="AA162" s="55">
        <f>('Total Revenues by County'!AA162/'Total Revenues by County'!AA$4)</f>
        <v>0</v>
      </c>
      <c r="AB162" s="55">
        <f>('Total Revenues by County'!AB162/'Total Revenues by County'!AB$4)</f>
        <v>0</v>
      </c>
      <c r="AC162" s="55">
        <f>('Total Revenues by County'!AC162/'Total Revenues by County'!AC$4)</f>
        <v>0</v>
      </c>
      <c r="AD162" s="55">
        <f>('Total Revenues by County'!AD162/'Total Revenues by County'!AD$4)</f>
        <v>0.73867620762984187</v>
      </c>
      <c r="AE162" s="55">
        <f>('Total Revenues by County'!AE162/'Total Revenues by County'!AE$4)</f>
        <v>0</v>
      </c>
      <c r="AF162" s="55">
        <f>('Total Revenues by County'!AF162/'Total Revenues by County'!AF$4)</f>
        <v>0</v>
      </c>
      <c r="AG162" s="55">
        <f>('Total Revenues by County'!AG162/'Total Revenues by County'!AG$4)</f>
        <v>0</v>
      </c>
      <c r="AH162" s="55">
        <f>('Total Revenues by County'!AH162/'Total Revenues by County'!AH$4)</f>
        <v>0</v>
      </c>
      <c r="AI162" s="55">
        <f>('Total Revenues by County'!AI162/'Total Revenues by County'!AI$4)</f>
        <v>0</v>
      </c>
      <c r="AJ162" s="55">
        <f>('Total Revenues by County'!AJ162/'Total Revenues by County'!AJ$4)</f>
        <v>0</v>
      </c>
      <c r="AK162" s="55">
        <f>('Total Revenues by County'!AK162/'Total Revenues by County'!AK$4)</f>
        <v>0</v>
      </c>
      <c r="AL162" s="55">
        <f>('Total Revenues by County'!AL162/'Total Revenues by County'!AL$4)</f>
        <v>0.26672764958056094</v>
      </c>
      <c r="AM162" s="55">
        <f>('Total Revenues by County'!AM162/'Total Revenues by County'!AM$4)</f>
        <v>0</v>
      </c>
      <c r="AN162" s="55">
        <f>('Total Revenues by County'!AN162/'Total Revenues by County'!AN$4)</f>
        <v>0</v>
      </c>
      <c r="AO162" s="55">
        <f>('Total Revenues by County'!AO162/'Total Revenues by County'!AO$4)</f>
        <v>0</v>
      </c>
      <c r="AP162" s="55">
        <f>('Total Revenues by County'!AP162/'Total Revenues by County'!AP$4)</f>
        <v>0</v>
      </c>
      <c r="AQ162" s="55">
        <f>('Total Revenues by County'!AQ162/'Total Revenues by County'!AQ$4)</f>
        <v>9.1200502259261157E-2</v>
      </c>
      <c r="AR162" s="55">
        <f>('Total Revenues by County'!AR162/'Total Revenues by County'!AR$4)</f>
        <v>0</v>
      </c>
      <c r="AS162" s="55">
        <f>('Total Revenues by County'!AS162/'Total Revenues by County'!AS$4)</f>
        <v>16.746605289015594</v>
      </c>
      <c r="AT162" s="55">
        <f>('Total Revenues by County'!AT162/'Total Revenues by County'!AT$4)</f>
        <v>0</v>
      </c>
      <c r="AU162" s="55">
        <f>('Total Revenues by County'!AU162/'Total Revenues by County'!AU$4)</f>
        <v>0</v>
      </c>
      <c r="AV162" s="55">
        <f>('Total Revenues by County'!AV162/'Total Revenues by County'!AV$4)</f>
        <v>0</v>
      </c>
      <c r="AW162" s="55">
        <f>('Total Revenues by County'!AW162/'Total Revenues by County'!AW$4)</f>
        <v>0</v>
      </c>
      <c r="AX162" s="55">
        <f>('Total Revenues by County'!AX162/'Total Revenues by County'!AX$4)</f>
        <v>16.577088474601119</v>
      </c>
      <c r="AY162" s="55">
        <f>('Total Revenues by County'!AY162/'Total Revenues by County'!AY$4)</f>
        <v>0.11537674228185421</v>
      </c>
      <c r="AZ162" s="55">
        <f>('Total Revenues by County'!AZ162/'Total Revenues by County'!AZ$4)</f>
        <v>0</v>
      </c>
      <c r="BA162" s="55">
        <f>('Total Revenues by County'!BA162/'Total Revenues by County'!BA$4)</f>
        <v>1.7280077125524804E-2</v>
      </c>
      <c r="BB162" s="55">
        <f>('Total Revenues by County'!BB162/'Total Revenues by County'!BB$4)</f>
        <v>0</v>
      </c>
      <c r="BC162" s="55">
        <f>('Total Revenues by County'!BC162/'Total Revenues by County'!BC$4)</f>
        <v>0</v>
      </c>
      <c r="BD162" s="55">
        <f>('Total Revenues by County'!BD162/'Total Revenues by County'!BD$4)</f>
        <v>0</v>
      </c>
      <c r="BE162" s="55">
        <f>('Total Revenues by County'!BE162/'Total Revenues by County'!BE$4)</f>
        <v>12.248864706718095</v>
      </c>
      <c r="BF162" s="55">
        <f>('Total Revenues by County'!BF162/'Total Revenues by County'!BF$4)</f>
        <v>0</v>
      </c>
      <c r="BG162" s="55">
        <f>('Total Revenues by County'!BG162/'Total Revenues by County'!BG$4)</f>
        <v>0</v>
      </c>
      <c r="BH162" s="55">
        <f>('Total Revenues by County'!BH162/'Total Revenues by County'!BH$4)</f>
        <v>0.35622008812801753</v>
      </c>
      <c r="BI162" s="55">
        <f>('Total Revenues by County'!BI162/'Total Revenues by County'!BI$4)</f>
        <v>0</v>
      </c>
      <c r="BJ162" s="55">
        <f>('Total Revenues by County'!BJ162/'Total Revenues by County'!BJ$4)</f>
        <v>0</v>
      </c>
      <c r="BK162" s="55">
        <f>('Total Revenues by County'!BK162/'Total Revenues by County'!BK$4)</f>
        <v>0</v>
      </c>
      <c r="BL162" s="55">
        <f>('Total Revenues by County'!BL162/'Total Revenues by County'!BL$4)</f>
        <v>0</v>
      </c>
      <c r="BM162" s="55">
        <f>('Total Revenues by County'!BM162/'Total Revenues by County'!BM$4)</f>
        <v>0</v>
      </c>
      <c r="BN162" s="55">
        <f>('Total Revenues by County'!BN162/'Total Revenues by County'!BN$4)</f>
        <v>1.7317248727741801</v>
      </c>
      <c r="BO162" s="55">
        <f>('Total Revenues by County'!BO162/'Total Revenues by County'!BO$4)</f>
        <v>0</v>
      </c>
      <c r="BP162" s="55">
        <f>('Total Revenues by County'!BP162/'Total Revenues by County'!BP$4)</f>
        <v>0</v>
      </c>
      <c r="BQ162" s="17">
        <f>('Total Revenues by County'!BQ162/'Total Revenues by County'!BQ$4)</f>
        <v>0</v>
      </c>
    </row>
    <row r="163" spans="1:69" x14ac:dyDescent="0.25">
      <c r="A163" s="13"/>
      <c r="B163" s="14">
        <v>345.9</v>
      </c>
      <c r="C163" s="15" t="s">
        <v>159</v>
      </c>
      <c r="D163" s="55">
        <f>('Total Revenues by County'!D163/'Total Revenues by County'!D$4)</f>
        <v>0</v>
      </c>
      <c r="E163" s="55">
        <f>('Total Revenues by County'!E163/'Total Revenues by County'!E$4)</f>
        <v>0</v>
      </c>
      <c r="F163" s="55">
        <f>('Total Revenues by County'!F163/'Total Revenues by County'!F$4)</f>
        <v>68.304159855968535</v>
      </c>
      <c r="G163" s="55">
        <f>('Total Revenues by County'!G163/'Total Revenues by County'!G$4)</f>
        <v>0</v>
      </c>
      <c r="H163" s="55">
        <f>('Total Revenues by County'!H163/'Total Revenues by County'!H$4)</f>
        <v>0</v>
      </c>
      <c r="I163" s="55">
        <f>('Total Revenues by County'!I163/'Total Revenues by County'!I$4)</f>
        <v>0.19678890842794267</v>
      </c>
      <c r="J163" s="55">
        <f>('Total Revenues by County'!J163/'Total Revenues by County'!J$4)</f>
        <v>0</v>
      </c>
      <c r="K163" s="55">
        <f>('Total Revenues by County'!K163/'Total Revenues by County'!K$4)</f>
        <v>0</v>
      </c>
      <c r="L163" s="55">
        <f>('Total Revenues by County'!L163/'Total Revenues by County'!L$4)</f>
        <v>0</v>
      </c>
      <c r="M163" s="55">
        <f>('Total Revenues by County'!M163/'Total Revenues by County'!M$4)</f>
        <v>0</v>
      </c>
      <c r="N163" s="55">
        <f>('Total Revenues by County'!N163/'Total Revenues by County'!N$4)</f>
        <v>0.28268225926847473</v>
      </c>
      <c r="O163" s="55">
        <f>('Total Revenues by County'!O163/'Total Revenues by County'!O$4)</f>
        <v>0</v>
      </c>
      <c r="P163" s="55">
        <f>('Total Revenues by County'!P163/'Total Revenues by County'!P$4)</f>
        <v>0</v>
      </c>
      <c r="Q163" s="55">
        <f>('Total Revenues by County'!Q163/'Total Revenues by County'!Q$4)</f>
        <v>0</v>
      </c>
      <c r="R163" s="55">
        <f>('Total Revenues by County'!R163/'Total Revenues by County'!R$4)</f>
        <v>0</v>
      </c>
      <c r="S163" s="55">
        <f>('Total Revenues by County'!S163/'Total Revenues by County'!S$4)</f>
        <v>0</v>
      </c>
      <c r="T163" s="55">
        <f>('Total Revenues by County'!T163/'Total Revenues by County'!T$4)</f>
        <v>0</v>
      </c>
      <c r="U163" s="55">
        <f>('Total Revenues by County'!U163/'Total Revenues by County'!U$4)</f>
        <v>0</v>
      </c>
      <c r="V163" s="55">
        <f>('Total Revenues by County'!V163/'Total Revenues by County'!V$4)</f>
        <v>0</v>
      </c>
      <c r="W163" s="55">
        <f>('Total Revenues by County'!W163/'Total Revenues by County'!W$4)</f>
        <v>15.346553865259237</v>
      </c>
      <c r="X163" s="55">
        <f>('Total Revenues by County'!X163/'Total Revenues by County'!X$4)</f>
        <v>0</v>
      </c>
      <c r="Y163" s="55">
        <f>('Total Revenues by County'!Y163/'Total Revenues by County'!Y$4)</f>
        <v>0</v>
      </c>
      <c r="Z163" s="55">
        <f>('Total Revenues by County'!Z163/'Total Revenues by County'!Z$4)</f>
        <v>0</v>
      </c>
      <c r="AA163" s="55">
        <f>('Total Revenues by County'!AA163/'Total Revenues by County'!AA$4)</f>
        <v>0</v>
      </c>
      <c r="AB163" s="55">
        <f>('Total Revenues by County'!AB163/'Total Revenues by County'!AB$4)</f>
        <v>8.947898459294586E-3</v>
      </c>
      <c r="AC163" s="55">
        <f>('Total Revenues by County'!AC163/'Total Revenues by County'!AC$4)</f>
        <v>0</v>
      </c>
      <c r="AD163" s="55">
        <f>('Total Revenues by County'!AD163/'Total Revenues by County'!AD$4)</f>
        <v>6.0201297401779659E-2</v>
      </c>
      <c r="AE163" s="55">
        <f>('Total Revenues by County'!AE163/'Total Revenues by County'!AE$4)</f>
        <v>0</v>
      </c>
      <c r="AF163" s="55">
        <f>('Total Revenues by County'!AF163/'Total Revenues by County'!AF$4)</f>
        <v>0</v>
      </c>
      <c r="AG163" s="55">
        <f>('Total Revenues by County'!AG163/'Total Revenues by County'!AG$4)</f>
        <v>0</v>
      </c>
      <c r="AH163" s="55">
        <f>('Total Revenues by County'!AH163/'Total Revenues by County'!AH$4)</f>
        <v>0</v>
      </c>
      <c r="AI163" s="55">
        <f>('Total Revenues by County'!AI163/'Total Revenues by County'!AI$4)</f>
        <v>0</v>
      </c>
      <c r="AJ163" s="55">
        <f>('Total Revenues by County'!AJ163/'Total Revenues by County'!AJ$4)</f>
        <v>0</v>
      </c>
      <c r="AK163" s="55">
        <f>('Total Revenues by County'!AK163/'Total Revenues by County'!AK$4)</f>
        <v>2.5510639123141021</v>
      </c>
      <c r="AL163" s="55">
        <f>('Total Revenues by County'!AL163/'Total Revenues by County'!AL$4)</f>
        <v>0</v>
      </c>
      <c r="AM163" s="55">
        <f>('Total Revenues by County'!AM163/'Total Revenues by County'!AM$4)</f>
        <v>0</v>
      </c>
      <c r="AN163" s="55">
        <f>('Total Revenues by County'!AN163/'Total Revenues by County'!AN$4)</f>
        <v>0</v>
      </c>
      <c r="AO163" s="55">
        <f>('Total Revenues by County'!AO163/'Total Revenues by County'!AO$4)</f>
        <v>0</v>
      </c>
      <c r="AP163" s="55">
        <f>('Total Revenues by County'!AP163/'Total Revenues by County'!AP$4)</f>
        <v>0</v>
      </c>
      <c r="AQ163" s="55">
        <f>('Total Revenues by County'!AQ163/'Total Revenues by County'!AQ$4)</f>
        <v>0</v>
      </c>
      <c r="AR163" s="55">
        <f>('Total Revenues by County'!AR163/'Total Revenues by County'!AR$4)</f>
        <v>0</v>
      </c>
      <c r="AS163" s="55">
        <f>('Total Revenues by County'!AS163/'Total Revenues by County'!AS$4)</f>
        <v>1.925022942514131</v>
      </c>
      <c r="AT163" s="55">
        <f>('Total Revenues by County'!AT163/'Total Revenues by County'!AT$4)</f>
        <v>0</v>
      </c>
      <c r="AU163" s="55">
        <f>('Total Revenues by County'!AU163/'Total Revenues by County'!AU$4)</f>
        <v>0</v>
      </c>
      <c r="AV163" s="55">
        <f>('Total Revenues by County'!AV163/'Total Revenues by County'!AV$4)</f>
        <v>2.43333222727323E-4</v>
      </c>
      <c r="AW163" s="55">
        <f>('Total Revenues by County'!AW163/'Total Revenues by County'!AW$4)</f>
        <v>1.6677417741774176</v>
      </c>
      <c r="AX163" s="55">
        <f>('Total Revenues by County'!AX163/'Total Revenues by County'!AX$4)</f>
        <v>1.9745592326406947</v>
      </c>
      <c r="AY163" s="55">
        <f>('Total Revenues by County'!AY163/'Total Revenues by County'!AY$4)</f>
        <v>0.6587639801254257</v>
      </c>
      <c r="AZ163" s="55">
        <f>('Total Revenues by County'!AZ163/'Total Revenues by County'!AZ$4)</f>
        <v>0</v>
      </c>
      <c r="BA163" s="55">
        <f>('Total Revenues by County'!BA163/'Total Revenues by County'!BA$4)</f>
        <v>0</v>
      </c>
      <c r="BB163" s="55">
        <f>('Total Revenues by County'!BB163/'Total Revenues by County'!BB$4)</f>
        <v>3.0440503544845736E-3</v>
      </c>
      <c r="BC163" s="55">
        <f>('Total Revenues by County'!BC163/'Total Revenues by County'!BC$4)</f>
        <v>0</v>
      </c>
      <c r="BD163" s="55">
        <f>('Total Revenues by County'!BD163/'Total Revenues by County'!BD$4)</f>
        <v>0</v>
      </c>
      <c r="BE163" s="55">
        <f>('Total Revenues by County'!BE163/'Total Revenues by County'!BE$4)</f>
        <v>0.73142881198069865</v>
      </c>
      <c r="BF163" s="55">
        <f>('Total Revenues by County'!BF163/'Total Revenues by County'!BF$4)</f>
        <v>0</v>
      </c>
      <c r="BG163" s="55">
        <f>('Total Revenues by County'!BG163/'Total Revenues by County'!BG$4)</f>
        <v>3.6334328673730938E-2</v>
      </c>
      <c r="BH163" s="55">
        <f>('Total Revenues by County'!BH163/'Total Revenues by County'!BH$4)</f>
        <v>0</v>
      </c>
      <c r="BI163" s="55">
        <f>('Total Revenues by County'!BI163/'Total Revenues by County'!BI$4)</f>
        <v>0</v>
      </c>
      <c r="BJ163" s="55">
        <f>('Total Revenues by County'!BJ163/'Total Revenues by County'!BJ$4)</f>
        <v>0</v>
      </c>
      <c r="BK163" s="55">
        <f>('Total Revenues by County'!BK163/'Total Revenues by County'!BK$4)</f>
        <v>0</v>
      </c>
      <c r="BL163" s="55">
        <f>('Total Revenues by County'!BL163/'Total Revenues by County'!BL$4)</f>
        <v>0</v>
      </c>
      <c r="BM163" s="55">
        <f>('Total Revenues by County'!BM163/'Total Revenues by County'!BM$4)</f>
        <v>0</v>
      </c>
      <c r="BN163" s="55">
        <f>('Total Revenues by County'!BN163/'Total Revenues by County'!BN$4)</f>
        <v>0</v>
      </c>
      <c r="BO163" s="55">
        <f>('Total Revenues by County'!BO163/'Total Revenues by County'!BO$4)</f>
        <v>0</v>
      </c>
      <c r="BP163" s="55">
        <f>('Total Revenues by County'!BP163/'Total Revenues by County'!BP$4)</f>
        <v>2.87685990952528</v>
      </c>
      <c r="BQ163" s="17">
        <f>('Total Revenues by County'!BQ163/'Total Revenues by County'!BQ$4)</f>
        <v>0</v>
      </c>
    </row>
    <row r="164" spans="1:69" x14ac:dyDescent="0.25">
      <c r="A164" s="13"/>
      <c r="B164" s="14">
        <v>346.1</v>
      </c>
      <c r="C164" s="15" t="s">
        <v>160</v>
      </c>
      <c r="D164" s="55">
        <f>('Total Revenues by County'!D164/'Total Revenues by County'!D$4)</f>
        <v>0</v>
      </c>
      <c r="E164" s="55">
        <f>('Total Revenues by County'!E164/'Total Revenues by County'!E$4)</f>
        <v>0</v>
      </c>
      <c r="F164" s="55">
        <f>('Total Revenues by County'!F164/'Total Revenues by County'!F$4)</f>
        <v>0</v>
      </c>
      <c r="G164" s="55">
        <f>('Total Revenues by County'!G164/'Total Revenues by County'!G$4)</f>
        <v>0</v>
      </c>
      <c r="H164" s="55">
        <f>('Total Revenues by County'!H164/'Total Revenues by County'!H$4)</f>
        <v>0</v>
      </c>
      <c r="I164" s="55">
        <f>('Total Revenues by County'!I164/'Total Revenues by County'!I$4)</f>
        <v>0</v>
      </c>
      <c r="J164" s="55">
        <f>('Total Revenues by County'!J164/'Total Revenues by County'!J$4)</f>
        <v>0</v>
      </c>
      <c r="K164" s="55">
        <f>('Total Revenues by County'!K164/'Total Revenues by County'!K$4)</f>
        <v>0</v>
      </c>
      <c r="L164" s="55">
        <f>('Total Revenues by County'!L164/'Total Revenues by County'!L$4)</f>
        <v>0</v>
      </c>
      <c r="M164" s="55">
        <f>('Total Revenues by County'!M164/'Total Revenues by County'!M$4)</f>
        <v>0</v>
      </c>
      <c r="N164" s="55">
        <f>('Total Revenues by County'!N164/'Total Revenues by County'!N$4)</f>
        <v>0</v>
      </c>
      <c r="O164" s="55">
        <f>('Total Revenues by County'!O164/'Total Revenues by County'!O$4)</f>
        <v>0</v>
      </c>
      <c r="P164" s="55">
        <f>('Total Revenues by County'!P164/'Total Revenues by County'!P$4)</f>
        <v>0</v>
      </c>
      <c r="Q164" s="55">
        <f>('Total Revenues by County'!Q164/'Total Revenues by County'!Q$4)</f>
        <v>0</v>
      </c>
      <c r="R164" s="55">
        <f>('Total Revenues by County'!R164/'Total Revenues by County'!R$4)</f>
        <v>0</v>
      </c>
      <c r="S164" s="55">
        <f>('Total Revenues by County'!S164/'Total Revenues by County'!S$4)</f>
        <v>0</v>
      </c>
      <c r="T164" s="55">
        <f>('Total Revenues by County'!T164/'Total Revenues by County'!T$4)</f>
        <v>0</v>
      </c>
      <c r="U164" s="55">
        <f>('Total Revenues by County'!U164/'Total Revenues by County'!U$4)</f>
        <v>0</v>
      </c>
      <c r="V164" s="55">
        <f>('Total Revenues by County'!V164/'Total Revenues by County'!V$4)</f>
        <v>0</v>
      </c>
      <c r="W164" s="55">
        <f>('Total Revenues by County'!W164/'Total Revenues by County'!W$4)</f>
        <v>0</v>
      </c>
      <c r="X164" s="55">
        <f>('Total Revenues by County'!X164/'Total Revenues by County'!X$4)</f>
        <v>0</v>
      </c>
      <c r="Y164" s="55">
        <f>('Total Revenues by County'!Y164/'Total Revenues by County'!Y$4)</f>
        <v>0</v>
      </c>
      <c r="Z164" s="55">
        <f>('Total Revenues by County'!Z164/'Total Revenues by County'!Z$4)</f>
        <v>0</v>
      </c>
      <c r="AA164" s="55">
        <f>('Total Revenues by County'!AA164/'Total Revenues by County'!AA$4)</f>
        <v>0</v>
      </c>
      <c r="AB164" s="55">
        <f>('Total Revenues by County'!AB164/'Total Revenues by County'!AB$4)</f>
        <v>0</v>
      </c>
      <c r="AC164" s="55">
        <f>('Total Revenues by County'!AC164/'Total Revenues by County'!AC$4)</f>
        <v>0</v>
      </c>
      <c r="AD164" s="55">
        <f>('Total Revenues by County'!AD164/'Total Revenues by County'!AD$4)</f>
        <v>0.25419410263043574</v>
      </c>
      <c r="AE164" s="55">
        <f>('Total Revenues by County'!AE164/'Total Revenues by County'!AE$4)</f>
        <v>0</v>
      </c>
      <c r="AF164" s="55">
        <f>('Total Revenues by County'!AF164/'Total Revenues by County'!AF$4)</f>
        <v>0</v>
      </c>
      <c r="AG164" s="55">
        <f>('Total Revenues by County'!AG164/'Total Revenues by County'!AG$4)</f>
        <v>0</v>
      </c>
      <c r="AH164" s="55">
        <f>('Total Revenues by County'!AH164/'Total Revenues by County'!AH$4)</f>
        <v>0</v>
      </c>
      <c r="AI164" s="55">
        <f>('Total Revenues by County'!AI164/'Total Revenues by County'!AI$4)</f>
        <v>0</v>
      </c>
      <c r="AJ164" s="55">
        <f>('Total Revenues by County'!AJ164/'Total Revenues by County'!AJ$4)</f>
        <v>0</v>
      </c>
      <c r="AK164" s="55">
        <f>('Total Revenues by County'!AK164/'Total Revenues by County'!AK$4)</f>
        <v>0</v>
      </c>
      <c r="AL164" s="55">
        <f>('Total Revenues by County'!AL164/'Total Revenues by County'!AL$4)</f>
        <v>0</v>
      </c>
      <c r="AM164" s="55">
        <f>('Total Revenues by County'!AM164/'Total Revenues by County'!AM$4)</f>
        <v>0</v>
      </c>
      <c r="AN164" s="55">
        <f>('Total Revenues by County'!AN164/'Total Revenues by County'!AN$4)</f>
        <v>0</v>
      </c>
      <c r="AO164" s="55">
        <f>('Total Revenues by County'!AO164/'Total Revenues by County'!AO$4)</f>
        <v>0</v>
      </c>
      <c r="AP164" s="55">
        <f>('Total Revenues by County'!AP164/'Total Revenues by County'!AP$4)</f>
        <v>0</v>
      </c>
      <c r="AQ164" s="55">
        <f>('Total Revenues by County'!AQ164/'Total Revenues by County'!AQ$4)</f>
        <v>0</v>
      </c>
      <c r="AR164" s="55">
        <f>('Total Revenues by County'!AR164/'Total Revenues by County'!AR$4)</f>
        <v>0</v>
      </c>
      <c r="AS164" s="55">
        <f>('Total Revenues by County'!AS164/'Total Revenues by County'!AS$4)</f>
        <v>0</v>
      </c>
      <c r="AT164" s="55">
        <f>('Total Revenues by County'!AT164/'Total Revenues by County'!AT$4)</f>
        <v>0</v>
      </c>
      <c r="AU164" s="55">
        <f>('Total Revenues by County'!AU164/'Total Revenues by County'!AU$4)</f>
        <v>0</v>
      </c>
      <c r="AV164" s="55">
        <f>('Total Revenues by County'!AV164/'Total Revenues by County'!AV$4)</f>
        <v>0</v>
      </c>
      <c r="AW164" s="55">
        <f>('Total Revenues by County'!AW164/'Total Revenues by County'!AW$4)</f>
        <v>0</v>
      </c>
      <c r="AX164" s="55">
        <f>('Total Revenues by County'!AX164/'Total Revenues by County'!AX$4)</f>
        <v>0</v>
      </c>
      <c r="AY164" s="55">
        <f>('Total Revenues by County'!AY164/'Total Revenues by County'!AY$4)</f>
        <v>0</v>
      </c>
      <c r="AZ164" s="55">
        <f>('Total Revenues by County'!AZ164/'Total Revenues by County'!AZ$4)</f>
        <v>0</v>
      </c>
      <c r="BA164" s="55">
        <f>('Total Revenues by County'!BA164/'Total Revenues by County'!BA$4)</f>
        <v>0</v>
      </c>
      <c r="BB164" s="55">
        <f>('Total Revenues by County'!BB164/'Total Revenues by County'!BB$4)</f>
        <v>0</v>
      </c>
      <c r="BC164" s="55">
        <f>('Total Revenues by County'!BC164/'Total Revenues by County'!BC$4)</f>
        <v>0</v>
      </c>
      <c r="BD164" s="55">
        <f>('Total Revenues by County'!BD164/'Total Revenues by County'!BD$4)</f>
        <v>0</v>
      </c>
      <c r="BE164" s="55">
        <f>('Total Revenues by County'!BE164/'Total Revenues by County'!BE$4)</f>
        <v>0</v>
      </c>
      <c r="BF164" s="55">
        <f>('Total Revenues by County'!BF164/'Total Revenues by County'!BF$4)</f>
        <v>0</v>
      </c>
      <c r="BG164" s="55">
        <f>('Total Revenues by County'!BG164/'Total Revenues by County'!BG$4)</f>
        <v>0</v>
      </c>
      <c r="BH164" s="55">
        <f>('Total Revenues by County'!BH164/'Total Revenues by County'!BH$4)</f>
        <v>0</v>
      </c>
      <c r="BI164" s="55">
        <f>('Total Revenues by County'!BI164/'Total Revenues by County'!BI$4)</f>
        <v>0</v>
      </c>
      <c r="BJ164" s="55">
        <f>('Total Revenues by County'!BJ164/'Total Revenues by County'!BJ$4)</f>
        <v>0</v>
      </c>
      <c r="BK164" s="55">
        <f>('Total Revenues by County'!BK164/'Total Revenues by County'!BK$4)</f>
        <v>0</v>
      </c>
      <c r="BL164" s="55">
        <f>('Total Revenues by County'!BL164/'Total Revenues by County'!BL$4)</f>
        <v>0</v>
      </c>
      <c r="BM164" s="55">
        <f>('Total Revenues by County'!BM164/'Total Revenues by County'!BM$4)</f>
        <v>0</v>
      </c>
      <c r="BN164" s="55">
        <f>('Total Revenues by County'!BN164/'Total Revenues by County'!BN$4)</f>
        <v>0</v>
      </c>
      <c r="BO164" s="55">
        <f>('Total Revenues by County'!BO164/'Total Revenues by County'!BO$4)</f>
        <v>0</v>
      </c>
      <c r="BP164" s="55">
        <f>('Total Revenues by County'!BP164/'Total Revenues by County'!BP$4)</f>
        <v>0</v>
      </c>
      <c r="BQ164" s="17">
        <f>('Total Revenues by County'!BQ164/'Total Revenues by County'!BQ$4)</f>
        <v>0</v>
      </c>
    </row>
    <row r="165" spans="1:69" x14ac:dyDescent="0.25">
      <c r="A165" s="13"/>
      <c r="B165" s="14">
        <v>346.2</v>
      </c>
      <c r="C165" s="15" t="s">
        <v>161</v>
      </c>
      <c r="D165" s="55">
        <f>('Total Revenues by County'!D165/'Total Revenues by County'!D$4)</f>
        <v>0</v>
      </c>
      <c r="E165" s="55">
        <f>('Total Revenues by County'!E165/'Total Revenues by County'!E$4)</f>
        <v>0</v>
      </c>
      <c r="F165" s="55">
        <f>('Total Revenues by County'!F165/'Total Revenues by County'!F$4)</f>
        <v>0</v>
      </c>
      <c r="G165" s="55">
        <f>('Total Revenues by County'!G165/'Total Revenues by County'!G$4)</f>
        <v>0</v>
      </c>
      <c r="H165" s="55">
        <f>('Total Revenues by County'!H165/'Total Revenues by County'!H$4)</f>
        <v>0</v>
      </c>
      <c r="I165" s="55">
        <f>('Total Revenues by County'!I165/'Total Revenues by County'!I$4)</f>
        <v>0</v>
      </c>
      <c r="J165" s="55">
        <f>('Total Revenues by County'!J165/'Total Revenues by County'!J$4)</f>
        <v>0</v>
      </c>
      <c r="K165" s="55">
        <f>('Total Revenues by County'!K165/'Total Revenues by County'!K$4)</f>
        <v>0</v>
      </c>
      <c r="L165" s="55">
        <f>('Total Revenues by County'!L165/'Total Revenues by County'!L$4)</f>
        <v>0</v>
      </c>
      <c r="M165" s="55">
        <f>('Total Revenues by County'!M165/'Total Revenues by County'!M$4)</f>
        <v>0</v>
      </c>
      <c r="N165" s="55">
        <f>('Total Revenues by County'!N165/'Total Revenues by County'!N$4)</f>
        <v>0</v>
      </c>
      <c r="O165" s="55">
        <f>('Total Revenues by County'!O165/'Total Revenues by County'!O$4)</f>
        <v>0</v>
      </c>
      <c r="P165" s="55">
        <f>('Total Revenues by County'!P165/'Total Revenues by County'!P$4)</f>
        <v>0</v>
      </c>
      <c r="Q165" s="55">
        <f>('Total Revenues by County'!Q165/'Total Revenues by County'!Q$4)</f>
        <v>0</v>
      </c>
      <c r="R165" s="55">
        <f>('Total Revenues by County'!R165/'Total Revenues by County'!R$4)</f>
        <v>0</v>
      </c>
      <c r="S165" s="55">
        <f>('Total Revenues by County'!S165/'Total Revenues by County'!S$4)</f>
        <v>0</v>
      </c>
      <c r="T165" s="55">
        <f>('Total Revenues by County'!T165/'Total Revenues by County'!T$4)</f>
        <v>497.5821283227985</v>
      </c>
      <c r="U165" s="55">
        <f>('Total Revenues by County'!U165/'Total Revenues by County'!U$4)</f>
        <v>0</v>
      </c>
      <c r="V165" s="55">
        <f>('Total Revenues by County'!V165/'Total Revenues by County'!V$4)</f>
        <v>0</v>
      </c>
      <c r="W165" s="55">
        <f>('Total Revenues by County'!W165/'Total Revenues by County'!W$4)</f>
        <v>0</v>
      </c>
      <c r="X165" s="55">
        <f>('Total Revenues by County'!X165/'Total Revenues by County'!X$4)</f>
        <v>0</v>
      </c>
      <c r="Y165" s="55">
        <f>('Total Revenues by County'!Y165/'Total Revenues by County'!Y$4)</f>
        <v>0</v>
      </c>
      <c r="Z165" s="55">
        <f>('Total Revenues by County'!Z165/'Total Revenues by County'!Z$4)</f>
        <v>0</v>
      </c>
      <c r="AA165" s="55">
        <f>('Total Revenues by County'!AA165/'Total Revenues by County'!AA$4)</f>
        <v>0</v>
      </c>
      <c r="AB165" s="55">
        <f>('Total Revenues by County'!AB165/'Total Revenues by County'!AB$4)</f>
        <v>0</v>
      </c>
      <c r="AC165" s="55">
        <f>('Total Revenues by County'!AC165/'Total Revenues by County'!AC$4)</f>
        <v>0</v>
      </c>
      <c r="AD165" s="55">
        <f>('Total Revenues by County'!AD165/'Total Revenues by County'!AD$4)</f>
        <v>0</v>
      </c>
      <c r="AE165" s="55">
        <f>('Total Revenues by County'!AE165/'Total Revenues by County'!AE$4)</f>
        <v>0</v>
      </c>
      <c r="AF165" s="55">
        <f>('Total Revenues by County'!AF165/'Total Revenues by County'!AF$4)</f>
        <v>0</v>
      </c>
      <c r="AG165" s="55">
        <f>('Total Revenues by County'!AG165/'Total Revenues by County'!AG$4)</f>
        <v>0</v>
      </c>
      <c r="AH165" s="55">
        <f>('Total Revenues by County'!AH165/'Total Revenues by County'!AH$4)</f>
        <v>0</v>
      </c>
      <c r="AI165" s="55">
        <f>('Total Revenues by County'!AI165/'Total Revenues by County'!AI$4)</f>
        <v>0</v>
      </c>
      <c r="AJ165" s="55">
        <f>('Total Revenues by County'!AJ165/'Total Revenues by County'!AJ$4)</f>
        <v>0</v>
      </c>
      <c r="AK165" s="55">
        <f>('Total Revenues by County'!AK165/'Total Revenues by County'!AK$4)</f>
        <v>0</v>
      </c>
      <c r="AL165" s="55">
        <f>('Total Revenues by County'!AL165/'Total Revenues by County'!AL$4)</f>
        <v>0</v>
      </c>
      <c r="AM165" s="55">
        <f>('Total Revenues by County'!AM165/'Total Revenues by County'!AM$4)</f>
        <v>0</v>
      </c>
      <c r="AN165" s="55">
        <f>('Total Revenues by County'!AN165/'Total Revenues by County'!AN$4)</f>
        <v>0</v>
      </c>
      <c r="AO165" s="55">
        <f>('Total Revenues by County'!AO165/'Total Revenues by County'!AO$4)</f>
        <v>0</v>
      </c>
      <c r="AP165" s="55">
        <f>('Total Revenues by County'!AP165/'Total Revenues by County'!AP$4)</f>
        <v>0</v>
      </c>
      <c r="AQ165" s="55">
        <f>('Total Revenues by County'!AQ165/'Total Revenues by County'!AQ$4)</f>
        <v>0</v>
      </c>
      <c r="AR165" s="55">
        <f>('Total Revenues by County'!AR165/'Total Revenues by County'!AR$4)</f>
        <v>0</v>
      </c>
      <c r="AS165" s="55">
        <f>('Total Revenues by County'!AS165/'Total Revenues by County'!AS$4)</f>
        <v>532.33081923702275</v>
      </c>
      <c r="AT165" s="55">
        <f>('Total Revenues by County'!AT165/'Total Revenues by County'!AT$4)</f>
        <v>0</v>
      </c>
      <c r="AU165" s="55">
        <f>('Total Revenues by County'!AU165/'Total Revenues by County'!AU$4)</f>
        <v>0</v>
      </c>
      <c r="AV165" s="55">
        <f>('Total Revenues by County'!AV165/'Total Revenues by County'!AV$4)</f>
        <v>0</v>
      </c>
      <c r="AW165" s="55">
        <f>('Total Revenues by County'!AW165/'Total Revenues by County'!AW$4)</f>
        <v>0</v>
      </c>
      <c r="AX165" s="55">
        <f>('Total Revenues by County'!AX165/'Total Revenues by County'!AX$4)</f>
        <v>0</v>
      </c>
      <c r="AY165" s="55">
        <f>('Total Revenues by County'!AY165/'Total Revenues by County'!AY$4)</f>
        <v>0</v>
      </c>
      <c r="AZ165" s="55">
        <f>('Total Revenues by County'!AZ165/'Total Revenues by County'!AZ$4)</f>
        <v>0</v>
      </c>
      <c r="BA165" s="55">
        <f>('Total Revenues by County'!BA165/'Total Revenues by County'!BA$4)</f>
        <v>0</v>
      </c>
      <c r="BB165" s="55">
        <f>('Total Revenues by County'!BB165/'Total Revenues by County'!BB$4)</f>
        <v>0</v>
      </c>
      <c r="BC165" s="55">
        <f>('Total Revenues by County'!BC165/'Total Revenues by County'!BC$4)</f>
        <v>8.857628779511538</v>
      </c>
      <c r="BD165" s="55">
        <f>('Total Revenues by County'!BD165/'Total Revenues by County'!BD$4)</f>
        <v>0</v>
      </c>
      <c r="BE165" s="55">
        <f>('Total Revenues by County'!BE165/'Total Revenues by County'!BE$4)</f>
        <v>0</v>
      </c>
      <c r="BF165" s="55">
        <f>('Total Revenues by County'!BF165/'Total Revenues by County'!BF$4)</f>
        <v>0</v>
      </c>
      <c r="BG165" s="55">
        <f>('Total Revenues by County'!BG165/'Total Revenues by County'!BG$4)</f>
        <v>0</v>
      </c>
      <c r="BH165" s="55">
        <f>('Total Revenues by County'!BH165/'Total Revenues by County'!BH$4)</f>
        <v>0</v>
      </c>
      <c r="BI165" s="55">
        <f>('Total Revenues by County'!BI165/'Total Revenues by County'!BI$4)</f>
        <v>0</v>
      </c>
      <c r="BJ165" s="55">
        <f>('Total Revenues by County'!BJ165/'Total Revenues by County'!BJ$4)</f>
        <v>0</v>
      </c>
      <c r="BK165" s="55">
        <f>('Total Revenues by County'!BK165/'Total Revenues by County'!BK$4)</f>
        <v>0</v>
      </c>
      <c r="BL165" s="55">
        <f>('Total Revenues by County'!BL165/'Total Revenues by County'!BL$4)</f>
        <v>0</v>
      </c>
      <c r="BM165" s="55">
        <f>('Total Revenues by County'!BM165/'Total Revenues by County'!BM$4)</f>
        <v>0</v>
      </c>
      <c r="BN165" s="55">
        <f>('Total Revenues by County'!BN165/'Total Revenues by County'!BN$4)</f>
        <v>0</v>
      </c>
      <c r="BO165" s="55">
        <f>('Total Revenues by County'!BO165/'Total Revenues by County'!BO$4)</f>
        <v>0</v>
      </c>
      <c r="BP165" s="55">
        <f>('Total Revenues by County'!BP165/'Total Revenues by County'!BP$4)</f>
        <v>0</v>
      </c>
      <c r="BQ165" s="17">
        <f>('Total Revenues by County'!BQ165/'Total Revenues by County'!BQ$4)</f>
        <v>0</v>
      </c>
    </row>
    <row r="166" spans="1:69" x14ac:dyDescent="0.25">
      <c r="A166" s="13"/>
      <c r="B166" s="14">
        <v>346.3</v>
      </c>
      <c r="C166" s="15" t="s">
        <v>162</v>
      </c>
      <c r="D166" s="55">
        <f>('Total Revenues by County'!D166/'Total Revenues by County'!D$4)</f>
        <v>0</v>
      </c>
      <c r="E166" s="55">
        <f>('Total Revenues by County'!E166/'Total Revenues by County'!E$4)</f>
        <v>0</v>
      </c>
      <c r="F166" s="55">
        <f>('Total Revenues by County'!F166/'Total Revenues by County'!F$4)</f>
        <v>0</v>
      </c>
      <c r="G166" s="55">
        <f>('Total Revenues by County'!G166/'Total Revenues by County'!G$4)</f>
        <v>0</v>
      </c>
      <c r="H166" s="55">
        <f>('Total Revenues by County'!H166/'Total Revenues by County'!H$4)</f>
        <v>0</v>
      </c>
      <c r="I166" s="55">
        <f>('Total Revenues by County'!I166/'Total Revenues by County'!I$4)</f>
        <v>0</v>
      </c>
      <c r="J166" s="55">
        <f>('Total Revenues by County'!J166/'Total Revenues by County'!J$4)</f>
        <v>0</v>
      </c>
      <c r="K166" s="55">
        <f>('Total Revenues by County'!K166/'Total Revenues by County'!K$4)</f>
        <v>0</v>
      </c>
      <c r="L166" s="55">
        <f>('Total Revenues by County'!L166/'Total Revenues by County'!L$4)</f>
        <v>0</v>
      </c>
      <c r="M166" s="55">
        <f>('Total Revenues by County'!M166/'Total Revenues by County'!M$4)</f>
        <v>0</v>
      </c>
      <c r="N166" s="55">
        <f>('Total Revenues by County'!N166/'Total Revenues by County'!N$4)</f>
        <v>0</v>
      </c>
      <c r="O166" s="55">
        <f>('Total Revenues by County'!O166/'Total Revenues by County'!O$4)</f>
        <v>0</v>
      </c>
      <c r="P166" s="55">
        <f>('Total Revenues by County'!P166/'Total Revenues by County'!P$4)</f>
        <v>0</v>
      </c>
      <c r="Q166" s="55">
        <f>('Total Revenues by County'!Q166/'Total Revenues by County'!Q$4)</f>
        <v>0</v>
      </c>
      <c r="R166" s="55">
        <f>('Total Revenues by County'!R166/'Total Revenues by County'!R$4)</f>
        <v>0</v>
      </c>
      <c r="S166" s="55">
        <f>('Total Revenues by County'!S166/'Total Revenues by County'!S$4)</f>
        <v>0</v>
      </c>
      <c r="T166" s="55">
        <f>('Total Revenues by County'!T166/'Total Revenues by County'!T$4)</f>
        <v>0</v>
      </c>
      <c r="U166" s="55">
        <f>('Total Revenues by County'!U166/'Total Revenues by County'!U$4)</f>
        <v>-0.6645972105456035</v>
      </c>
      <c r="V166" s="55">
        <f>('Total Revenues by County'!V166/'Total Revenues by County'!V$4)</f>
        <v>0</v>
      </c>
      <c r="W166" s="55">
        <f>('Total Revenues by County'!W166/'Total Revenues by County'!W$4)</f>
        <v>0</v>
      </c>
      <c r="X166" s="55">
        <f>('Total Revenues by County'!X166/'Total Revenues by County'!X$4)</f>
        <v>0</v>
      </c>
      <c r="Y166" s="55">
        <f>('Total Revenues by County'!Y166/'Total Revenues by County'!Y$4)</f>
        <v>0</v>
      </c>
      <c r="Z166" s="55">
        <f>('Total Revenues by County'!Z166/'Total Revenues by County'!Z$4)</f>
        <v>0</v>
      </c>
      <c r="AA166" s="55">
        <f>('Total Revenues by County'!AA166/'Total Revenues by County'!AA$4)</f>
        <v>0</v>
      </c>
      <c r="AB166" s="55">
        <f>('Total Revenues by County'!AB166/'Total Revenues by County'!AB$4)</f>
        <v>0</v>
      </c>
      <c r="AC166" s="55">
        <f>('Total Revenues by County'!AC166/'Total Revenues by County'!AC$4)</f>
        <v>0</v>
      </c>
      <c r="AD166" s="55">
        <f>('Total Revenues by County'!AD166/'Total Revenues by County'!AD$4)</f>
        <v>0</v>
      </c>
      <c r="AE166" s="55">
        <f>('Total Revenues by County'!AE166/'Total Revenues by County'!AE$4)</f>
        <v>0</v>
      </c>
      <c r="AF166" s="55">
        <f>('Total Revenues by County'!AF166/'Total Revenues by County'!AF$4)</f>
        <v>0</v>
      </c>
      <c r="AG166" s="55">
        <f>('Total Revenues by County'!AG166/'Total Revenues by County'!AG$4)</f>
        <v>0</v>
      </c>
      <c r="AH166" s="55">
        <f>('Total Revenues by County'!AH166/'Total Revenues by County'!AH$4)</f>
        <v>0</v>
      </c>
      <c r="AI166" s="55">
        <f>('Total Revenues by County'!AI166/'Total Revenues by County'!AI$4)</f>
        <v>0</v>
      </c>
      <c r="AJ166" s="55">
        <f>('Total Revenues by County'!AJ166/'Total Revenues by County'!AJ$4)</f>
        <v>0.24080027739717957</v>
      </c>
      <c r="AK166" s="55">
        <f>('Total Revenues by County'!AK166/'Total Revenues by County'!AK$4)</f>
        <v>0</v>
      </c>
      <c r="AL166" s="55">
        <f>('Total Revenues by County'!AL166/'Total Revenues by County'!AL$4)</f>
        <v>0</v>
      </c>
      <c r="AM166" s="55">
        <f>('Total Revenues by County'!AM166/'Total Revenues by County'!AM$4)</f>
        <v>0</v>
      </c>
      <c r="AN166" s="55">
        <f>('Total Revenues by County'!AN166/'Total Revenues by County'!AN$4)</f>
        <v>0</v>
      </c>
      <c r="AO166" s="55">
        <f>('Total Revenues by County'!AO166/'Total Revenues by County'!AO$4)</f>
        <v>0</v>
      </c>
      <c r="AP166" s="55">
        <f>('Total Revenues by County'!AP166/'Total Revenues by County'!AP$4)</f>
        <v>0.11242964628770913</v>
      </c>
      <c r="AQ166" s="55">
        <f>('Total Revenues by County'!AQ166/'Total Revenues by County'!AQ$4)</f>
        <v>0</v>
      </c>
      <c r="AR166" s="55">
        <f>('Total Revenues by County'!AR166/'Total Revenues by County'!AR$4)</f>
        <v>0</v>
      </c>
      <c r="AS166" s="55">
        <f>('Total Revenues by County'!AS166/'Total Revenues by County'!AS$4)</f>
        <v>0</v>
      </c>
      <c r="AT166" s="55">
        <f>('Total Revenues by County'!AT166/'Total Revenues by County'!AT$4)</f>
        <v>0</v>
      </c>
      <c r="AU166" s="55">
        <f>('Total Revenues by County'!AU166/'Total Revenues by County'!AU$4)</f>
        <v>0</v>
      </c>
      <c r="AV166" s="55">
        <f>('Total Revenues by County'!AV166/'Total Revenues by County'!AV$4)</f>
        <v>0</v>
      </c>
      <c r="AW166" s="55">
        <f>('Total Revenues by County'!AW166/'Total Revenues by County'!AW$4)</f>
        <v>0</v>
      </c>
      <c r="AX166" s="55">
        <f>('Total Revenues by County'!AX166/'Total Revenues by County'!AX$4)</f>
        <v>1.0768301749805402E-3</v>
      </c>
      <c r="AY166" s="55">
        <f>('Total Revenues by County'!AY166/'Total Revenues by County'!AY$4)</f>
        <v>0</v>
      </c>
      <c r="AZ166" s="55">
        <f>('Total Revenues by County'!AZ166/'Total Revenues by County'!AZ$4)</f>
        <v>0</v>
      </c>
      <c r="BA166" s="55">
        <f>('Total Revenues by County'!BA166/'Total Revenues by County'!BA$4)</f>
        <v>0</v>
      </c>
      <c r="BB166" s="55">
        <f>('Total Revenues by County'!BB166/'Total Revenues by County'!BB$4)</f>
        <v>8.9139395685085894E-4</v>
      </c>
      <c r="BC166" s="55">
        <f>('Total Revenues by County'!BC166/'Total Revenues by County'!BC$4)</f>
        <v>0</v>
      </c>
      <c r="BD166" s="55">
        <f>('Total Revenues by County'!BD166/'Total Revenues by County'!BD$4)</f>
        <v>0</v>
      </c>
      <c r="BE166" s="55">
        <f>('Total Revenues by County'!BE166/'Total Revenues by County'!BE$4)</f>
        <v>0</v>
      </c>
      <c r="BF166" s="55">
        <f>('Total Revenues by County'!BF166/'Total Revenues by County'!BF$4)</f>
        <v>0</v>
      </c>
      <c r="BG166" s="55">
        <f>('Total Revenues by County'!BG166/'Total Revenues by County'!BG$4)</f>
        <v>0</v>
      </c>
      <c r="BH166" s="55">
        <f>('Total Revenues by County'!BH166/'Total Revenues by County'!BH$4)</f>
        <v>0</v>
      </c>
      <c r="BI166" s="55">
        <f>('Total Revenues by County'!BI166/'Total Revenues by County'!BI$4)</f>
        <v>0</v>
      </c>
      <c r="BJ166" s="55">
        <f>('Total Revenues by County'!BJ166/'Total Revenues by County'!BJ$4)</f>
        <v>0</v>
      </c>
      <c r="BK166" s="55">
        <f>('Total Revenues by County'!BK166/'Total Revenues by County'!BK$4)</f>
        <v>0</v>
      </c>
      <c r="BL166" s="55">
        <f>('Total Revenues by County'!BL166/'Total Revenues by County'!BL$4)</f>
        <v>0</v>
      </c>
      <c r="BM166" s="55">
        <f>('Total Revenues by County'!BM166/'Total Revenues by County'!BM$4)</f>
        <v>0</v>
      </c>
      <c r="BN166" s="55">
        <f>('Total Revenues by County'!BN166/'Total Revenues by County'!BN$4)</f>
        <v>0</v>
      </c>
      <c r="BO166" s="55">
        <f>('Total Revenues by County'!BO166/'Total Revenues by County'!BO$4)</f>
        <v>0</v>
      </c>
      <c r="BP166" s="55">
        <f>('Total Revenues by County'!BP166/'Total Revenues by County'!BP$4)</f>
        <v>0</v>
      </c>
      <c r="BQ166" s="17">
        <f>('Total Revenues by County'!BQ166/'Total Revenues by County'!BQ$4)</f>
        <v>0</v>
      </c>
    </row>
    <row r="167" spans="1:69" x14ac:dyDescent="0.25">
      <c r="A167" s="13"/>
      <c r="B167" s="14">
        <v>346.4</v>
      </c>
      <c r="C167" s="15" t="s">
        <v>163</v>
      </c>
      <c r="D167" s="55">
        <f>('Total Revenues by County'!D167/'Total Revenues by County'!D$4)</f>
        <v>1.1855370831581331</v>
      </c>
      <c r="E167" s="55">
        <f>('Total Revenues by County'!E167/'Total Revenues by County'!E$4)</f>
        <v>1.198672321593214</v>
      </c>
      <c r="F167" s="55">
        <f>('Total Revenues by County'!F167/'Total Revenues by County'!F$4)</f>
        <v>3.2711250088835193</v>
      </c>
      <c r="G167" s="55">
        <f>('Total Revenues by County'!G167/'Total Revenues by County'!G$4)</f>
        <v>0</v>
      </c>
      <c r="H167" s="55">
        <f>('Total Revenues by County'!H167/'Total Revenues by County'!H$4)</f>
        <v>0.34534097935867614</v>
      </c>
      <c r="I167" s="55">
        <f>('Total Revenues by County'!I167/'Total Revenues by County'!I$4)</f>
        <v>1.2030438209998935</v>
      </c>
      <c r="J167" s="55">
        <f>('Total Revenues by County'!J167/'Total Revenues by County'!J$4)</f>
        <v>0</v>
      </c>
      <c r="K167" s="55">
        <f>('Total Revenues by County'!K167/'Total Revenues by County'!K$4)</f>
        <v>1.643482228806461</v>
      </c>
      <c r="L167" s="55">
        <f>('Total Revenues by County'!L167/'Total Revenues by County'!L$4)</f>
        <v>0.99204876943555464</v>
      </c>
      <c r="M167" s="55">
        <f>('Total Revenues by County'!M167/'Total Revenues by County'!M$4)</f>
        <v>0.46640819427343932</v>
      </c>
      <c r="N167" s="55">
        <f>('Total Revenues by County'!N167/'Total Revenues by County'!N$4)</f>
        <v>0.69915712863896495</v>
      </c>
      <c r="O167" s="55">
        <f>('Total Revenues by County'!O167/'Total Revenues by County'!O$4)</f>
        <v>1.9057914143134264E-2</v>
      </c>
      <c r="P167" s="55">
        <f>('Total Revenues by County'!P167/'Total Revenues by County'!P$4)</f>
        <v>0.64594687625494807</v>
      </c>
      <c r="Q167" s="55">
        <f>('Total Revenues by County'!Q167/'Total Revenues by County'!Q$4)</f>
        <v>0.24357569114602362</v>
      </c>
      <c r="R167" s="55">
        <f>('Total Revenues by County'!R167/'Total Revenues by County'!R$4)</f>
        <v>0</v>
      </c>
      <c r="S167" s="55">
        <f>('Total Revenues by County'!S167/'Total Revenues by County'!S$4)</f>
        <v>0</v>
      </c>
      <c r="T167" s="55">
        <f>('Total Revenues by County'!T167/'Total Revenues by County'!T$4)</f>
        <v>2.9872716252489395E-2</v>
      </c>
      <c r="U167" s="55">
        <f>('Total Revenues by County'!U167/'Total Revenues by County'!U$4)</f>
        <v>0</v>
      </c>
      <c r="V167" s="55">
        <f>('Total Revenues by County'!V167/'Total Revenues by County'!V$4)</f>
        <v>6.4053367967412483E-2</v>
      </c>
      <c r="W167" s="55">
        <f>('Total Revenues by County'!W167/'Total Revenues by County'!W$4)</f>
        <v>7.4122943185346166E-2</v>
      </c>
      <c r="X167" s="55">
        <f>('Total Revenues by County'!X167/'Total Revenues by County'!X$4)</f>
        <v>0</v>
      </c>
      <c r="Y167" s="55">
        <f>('Total Revenues by County'!Y167/'Total Revenues by County'!Y$4)</f>
        <v>0</v>
      </c>
      <c r="Z167" s="55">
        <f>('Total Revenues by County'!Z167/'Total Revenues by County'!Z$4)</f>
        <v>0.28325700479607657</v>
      </c>
      <c r="AA167" s="55">
        <f>('Total Revenues by County'!AA167/'Total Revenues by County'!AA$4)</f>
        <v>0</v>
      </c>
      <c r="AB167" s="55">
        <f>('Total Revenues by County'!AB167/'Total Revenues by County'!AB$4)</f>
        <v>1.2463508085520147</v>
      </c>
      <c r="AC167" s="55">
        <f>('Total Revenues by County'!AC167/'Total Revenues by County'!AC$4)</f>
        <v>0.25430729050675199</v>
      </c>
      <c r="AD167" s="55">
        <f>('Total Revenues by County'!AD167/'Total Revenues by County'!AD$4)</f>
        <v>0</v>
      </c>
      <c r="AE167" s="55">
        <f>('Total Revenues by County'!AE167/'Total Revenues by County'!AE$4)</f>
        <v>0</v>
      </c>
      <c r="AF167" s="55">
        <f>('Total Revenues by County'!AF167/'Total Revenues by County'!AF$4)</f>
        <v>0</v>
      </c>
      <c r="AG167" s="55">
        <f>('Total Revenues by County'!AG167/'Total Revenues by County'!AG$4)</f>
        <v>0.22494270896152455</v>
      </c>
      <c r="AH167" s="55">
        <f>('Total Revenues by County'!AH167/'Total Revenues by County'!AH$4)</f>
        <v>9.6876905358715529E-2</v>
      </c>
      <c r="AI167" s="55">
        <f>('Total Revenues by County'!AI167/'Total Revenues by County'!AI$4)</f>
        <v>0</v>
      </c>
      <c r="AJ167" s="55">
        <f>('Total Revenues by County'!AJ167/'Total Revenues by County'!AJ$4)</f>
        <v>0.50356004268684751</v>
      </c>
      <c r="AK167" s="55">
        <f>('Total Revenues by County'!AK167/'Total Revenues by County'!AK$4)</f>
        <v>1.4401539222372703</v>
      </c>
      <c r="AL167" s="55">
        <f>('Total Revenues by County'!AL167/'Total Revenues by County'!AL$4)</f>
        <v>0</v>
      </c>
      <c r="AM167" s="55">
        <f>('Total Revenues by County'!AM167/'Total Revenues by County'!AM$4)</f>
        <v>0.3372711453150658</v>
      </c>
      <c r="AN167" s="55">
        <f>('Total Revenues by County'!AN167/'Total Revenues by County'!AN$4)</f>
        <v>0</v>
      </c>
      <c r="AO167" s="55">
        <f>('Total Revenues by County'!AO167/'Total Revenues by County'!AO$4)</f>
        <v>0.70411985018726597</v>
      </c>
      <c r="AP167" s="55">
        <f>('Total Revenues by County'!AP167/'Total Revenues by County'!AP$4)</f>
        <v>0.3617164292374076</v>
      </c>
      <c r="AQ167" s="55">
        <f>('Total Revenues by County'!AQ167/'Total Revenues by County'!AQ$4)</f>
        <v>1.4938772060621244</v>
      </c>
      <c r="AR167" s="55">
        <f>('Total Revenues by County'!AR167/'Total Revenues by County'!AR$4)</f>
        <v>1.5381907899233178</v>
      </c>
      <c r="AS167" s="55">
        <f>('Total Revenues by County'!AS167/'Total Revenues by County'!AS$4)</f>
        <v>0</v>
      </c>
      <c r="AT167" s="55">
        <f>('Total Revenues by County'!AT167/'Total Revenues by County'!AT$4)</f>
        <v>0.65560268162539337</v>
      </c>
      <c r="AU167" s="55">
        <f>('Total Revenues by County'!AU167/'Total Revenues by County'!AU$4)</f>
        <v>1.0855634667321385</v>
      </c>
      <c r="AV167" s="55">
        <f>('Total Revenues by County'!AV167/'Total Revenues by County'!AV$4)</f>
        <v>0</v>
      </c>
      <c r="AW167" s="55">
        <f>('Total Revenues by County'!AW167/'Total Revenues by County'!AW$4)</f>
        <v>2.1495399539953994</v>
      </c>
      <c r="AX167" s="55">
        <f>('Total Revenues by County'!AX167/'Total Revenues by County'!AX$4)</f>
        <v>0.24248138671990896</v>
      </c>
      <c r="AY167" s="55">
        <f>('Total Revenues by County'!AY167/'Total Revenues by County'!AY$4)</f>
        <v>0.60293652418259303</v>
      </c>
      <c r="AZ167" s="55">
        <f>('Total Revenues by County'!AZ167/'Total Revenues by County'!AZ$4)</f>
        <v>2.0265382150599862</v>
      </c>
      <c r="BA167" s="55">
        <f>('Total Revenues by County'!BA167/'Total Revenues by County'!BA$4)</f>
        <v>0.56683387239426986</v>
      </c>
      <c r="BB167" s="55">
        <f>('Total Revenues by County'!BB167/'Total Revenues by County'!BB$4)</f>
        <v>2.0553711668423271</v>
      </c>
      <c r="BC167" s="55">
        <f>('Total Revenues by County'!BC167/'Total Revenues by County'!BC$4)</f>
        <v>0</v>
      </c>
      <c r="BD167" s="55">
        <f>('Total Revenues by County'!BD167/'Total Revenues by County'!BD$4)</f>
        <v>7.0343176805981386E-2</v>
      </c>
      <c r="BE167" s="55">
        <f>('Total Revenues by County'!BE167/'Total Revenues by County'!BE$4)</f>
        <v>0.39692905140523788</v>
      </c>
      <c r="BF167" s="55">
        <f>('Total Revenues by County'!BF167/'Total Revenues by County'!BF$4)</f>
        <v>0</v>
      </c>
      <c r="BG167" s="55">
        <f>('Total Revenues by County'!BG167/'Total Revenues by County'!BG$4)</f>
        <v>0.26891366963507124</v>
      </c>
      <c r="BH167" s="55">
        <f>('Total Revenues by County'!BH167/'Total Revenues by County'!BH$4)</f>
        <v>1.7223440366005356</v>
      </c>
      <c r="BI167" s="55">
        <f>('Total Revenues by County'!BI167/'Total Revenues by County'!BI$4)</f>
        <v>0.51903633154963824</v>
      </c>
      <c r="BJ167" s="55">
        <f>('Total Revenues by County'!BJ167/'Total Revenues by County'!BJ$4)</f>
        <v>0.42147291800470993</v>
      </c>
      <c r="BK167" s="55">
        <f>('Total Revenues by County'!BK167/'Total Revenues by County'!BK$4)</f>
        <v>0</v>
      </c>
      <c r="BL167" s="55">
        <f>('Total Revenues by County'!BL167/'Total Revenues by County'!BL$4)</f>
        <v>0.42605228178998672</v>
      </c>
      <c r="BM167" s="55">
        <f>('Total Revenues by County'!BM167/'Total Revenues by County'!BM$4)</f>
        <v>0</v>
      </c>
      <c r="BN167" s="55">
        <f>('Total Revenues by County'!BN167/'Total Revenues by County'!BN$4)</f>
        <v>0.2383677083986227</v>
      </c>
      <c r="BO167" s="55">
        <f>('Total Revenues by County'!BO167/'Total Revenues by County'!BO$4)</f>
        <v>0.50861060566675331</v>
      </c>
      <c r="BP167" s="55">
        <f>('Total Revenues by County'!BP167/'Total Revenues by County'!BP$4)</f>
        <v>0.4942681176534709</v>
      </c>
      <c r="BQ167" s="17">
        <f>('Total Revenues by County'!BQ167/'Total Revenues by County'!BQ$4)</f>
        <v>0.14126767352185091</v>
      </c>
    </row>
    <row r="168" spans="1:69" x14ac:dyDescent="0.25">
      <c r="A168" s="13"/>
      <c r="B168" s="14">
        <v>346.9</v>
      </c>
      <c r="C168" s="15" t="s">
        <v>164</v>
      </c>
      <c r="D168" s="55">
        <f>('Total Revenues by County'!D168/'Total Revenues by County'!D$4)</f>
        <v>0</v>
      </c>
      <c r="E168" s="55">
        <f>('Total Revenues by County'!E168/'Total Revenues by County'!E$4)</f>
        <v>0</v>
      </c>
      <c r="F168" s="55">
        <f>('Total Revenues by County'!F168/'Total Revenues by County'!F$4)</f>
        <v>2.0143261554497429</v>
      </c>
      <c r="G168" s="55">
        <f>('Total Revenues by County'!G168/'Total Revenues by County'!G$4)</f>
        <v>0</v>
      </c>
      <c r="H168" s="55">
        <f>('Total Revenues by County'!H168/'Total Revenues by County'!H$4)</f>
        <v>0</v>
      </c>
      <c r="I168" s="55">
        <f>('Total Revenues by County'!I168/'Total Revenues by County'!I$4)</f>
        <v>0.24713025709555589</v>
      </c>
      <c r="J168" s="55">
        <f>('Total Revenues by County'!J168/'Total Revenues by County'!J$4)</f>
        <v>0</v>
      </c>
      <c r="K168" s="55">
        <f>('Total Revenues by County'!K168/'Total Revenues by County'!K$4)</f>
        <v>0.16607908587430772</v>
      </c>
      <c r="L168" s="55">
        <f>('Total Revenues by County'!L168/'Total Revenues by County'!L$4)</f>
        <v>1.8348579682233992</v>
      </c>
      <c r="M168" s="55">
        <f>('Total Revenues by County'!M168/'Total Revenues by County'!M$4)</f>
        <v>6.0671155004846357E-2</v>
      </c>
      <c r="N168" s="55">
        <f>('Total Revenues by County'!N168/'Total Revenues by County'!N$4)</f>
        <v>0</v>
      </c>
      <c r="O168" s="55">
        <f>('Total Revenues by County'!O168/'Total Revenues by County'!O$4)</f>
        <v>0</v>
      </c>
      <c r="P168" s="55">
        <f>('Total Revenues by County'!P168/'Total Revenues by County'!P$4)</f>
        <v>0</v>
      </c>
      <c r="Q168" s="55">
        <f>('Total Revenues by County'!Q168/'Total Revenues by County'!Q$4)</f>
        <v>0</v>
      </c>
      <c r="R168" s="55">
        <f>('Total Revenues by County'!R168/'Total Revenues by County'!R$4)</f>
        <v>0</v>
      </c>
      <c r="S168" s="55">
        <f>('Total Revenues by County'!S168/'Total Revenues by County'!S$4)</f>
        <v>1.9562782143454271</v>
      </c>
      <c r="T168" s="55">
        <f>('Total Revenues by County'!T168/'Total Revenues by County'!T$4)</f>
        <v>0</v>
      </c>
      <c r="U168" s="55">
        <f>('Total Revenues by County'!U168/'Total Revenues by County'!U$4)</f>
        <v>0</v>
      </c>
      <c r="V168" s="55">
        <f>('Total Revenues by County'!V168/'Total Revenues by County'!V$4)</f>
        <v>0</v>
      </c>
      <c r="W168" s="55">
        <f>('Total Revenues by County'!W168/'Total Revenues by County'!W$4)</f>
        <v>0</v>
      </c>
      <c r="X168" s="55">
        <f>('Total Revenues by County'!X168/'Total Revenues by County'!X$4)</f>
        <v>0</v>
      </c>
      <c r="Y168" s="55">
        <f>('Total Revenues by County'!Y168/'Total Revenues by County'!Y$4)</f>
        <v>0</v>
      </c>
      <c r="Z168" s="55">
        <f>('Total Revenues by County'!Z168/'Total Revenues by County'!Z$4)</f>
        <v>1.6354981789333236</v>
      </c>
      <c r="AA168" s="55">
        <f>('Total Revenues by County'!AA168/'Total Revenues by County'!AA$4)</f>
        <v>0</v>
      </c>
      <c r="AB168" s="55">
        <f>('Total Revenues by County'!AB168/'Total Revenues by County'!AB$4)</f>
        <v>0</v>
      </c>
      <c r="AC168" s="55">
        <f>('Total Revenues by County'!AC168/'Total Revenues by County'!AC$4)</f>
        <v>0</v>
      </c>
      <c r="AD168" s="55">
        <f>('Total Revenues by County'!AD168/'Total Revenues by County'!AD$4)</f>
        <v>1.2644314389705391</v>
      </c>
      <c r="AE168" s="55">
        <f>('Total Revenues by County'!AE168/'Total Revenues by County'!AE$4)</f>
        <v>0</v>
      </c>
      <c r="AF168" s="55">
        <f>('Total Revenues by County'!AF168/'Total Revenues by County'!AF$4)</f>
        <v>1.0008259193786768</v>
      </c>
      <c r="AG168" s="55">
        <f>('Total Revenues by County'!AG168/'Total Revenues by County'!AG$4)</f>
        <v>0</v>
      </c>
      <c r="AH168" s="55">
        <f>('Total Revenues by County'!AH168/'Total Revenues by County'!AH$4)</f>
        <v>0</v>
      </c>
      <c r="AI168" s="55">
        <f>('Total Revenues by County'!AI168/'Total Revenues by County'!AI$4)</f>
        <v>0</v>
      </c>
      <c r="AJ168" s="55">
        <f>('Total Revenues by County'!AJ168/'Total Revenues by County'!AJ$4)</f>
        <v>5.0497059387908313E-3</v>
      </c>
      <c r="AK168" s="55">
        <f>('Total Revenues by County'!AK168/'Total Revenues by County'!AK$4)</f>
        <v>3.2323023366313593E-5</v>
      </c>
      <c r="AL168" s="55">
        <f>('Total Revenues by County'!AL168/'Total Revenues by County'!AL$4)</f>
        <v>0</v>
      </c>
      <c r="AM168" s="55">
        <f>('Total Revenues by County'!AM168/'Total Revenues by County'!AM$4)</f>
        <v>0</v>
      </c>
      <c r="AN168" s="55">
        <f>('Total Revenues by County'!AN168/'Total Revenues by County'!AN$4)</f>
        <v>0</v>
      </c>
      <c r="AO168" s="55">
        <f>('Total Revenues by County'!AO168/'Total Revenues by County'!AO$4)</f>
        <v>0</v>
      </c>
      <c r="AP168" s="55">
        <f>('Total Revenues by County'!AP168/'Total Revenues by County'!AP$4)</f>
        <v>0</v>
      </c>
      <c r="AQ168" s="55">
        <f>('Total Revenues by County'!AQ168/'Total Revenues by County'!AQ$4)</f>
        <v>0</v>
      </c>
      <c r="AR168" s="55">
        <f>('Total Revenues by County'!AR168/'Total Revenues by County'!AR$4)</f>
        <v>0</v>
      </c>
      <c r="AS168" s="55">
        <f>('Total Revenues by County'!AS168/'Total Revenues by County'!AS$4)</f>
        <v>0.49443791741656273</v>
      </c>
      <c r="AT168" s="55">
        <f>('Total Revenues by County'!AT168/'Total Revenues by County'!AT$4)</f>
        <v>5.5412641948282939</v>
      </c>
      <c r="AU168" s="55">
        <f>('Total Revenues by County'!AU168/'Total Revenues by County'!AU$4)</f>
        <v>0</v>
      </c>
      <c r="AV168" s="55">
        <f>('Total Revenues by County'!AV168/'Total Revenues by County'!AV$4)</f>
        <v>0</v>
      </c>
      <c r="AW168" s="55">
        <f>('Total Revenues by County'!AW168/'Total Revenues by County'!AW$4)</f>
        <v>0.44999499949994998</v>
      </c>
      <c r="AX168" s="55">
        <f>('Total Revenues by County'!AX168/'Total Revenues by County'!AX$4)</f>
        <v>0</v>
      </c>
      <c r="AY168" s="55">
        <f>('Total Revenues by County'!AY168/'Total Revenues by County'!AY$4)</f>
        <v>2.6052812773321918E-2</v>
      </c>
      <c r="AZ168" s="55">
        <f>('Total Revenues by County'!AZ168/'Total Revenues by County'!AZ$4)</f>
        <v>0.41238540935995893</v>
      </c>
      <c r="BA168" s="55">
        <f>('Total Revenues by County'!BA168/'Total Revenues by County'!BA$4)</f>
        <v>0.18079307591828653</v>
      </c>
      <c r="BB168" s="55">
        <f>('Total Revenues by County'!BB168/'Total Revenues by County'!BB$4)</f>
        <v>0</v>
      </c>
      <c r="BC168" s="55">
        <f>('Total Revenues by County'!BC168/'Total Revenues by County'!BC$4)</f>
        <v>4.5066957872096598</v>
      </c>
      <c r="BD168" s="55">
        <f>('Total Revenues by County'!BD168/'Total Revenues by County'!BD$4)</f>
        <v>0</v>
      </c>
      <c r="BE168" s="55">
        <f>('Total Revenues by County'!BE168/'Total Revenues by County'!BE$4)</f>
        <v>2.8754255705407838</v>
      </c>
      <c r="BF168" s="55">
        <f>('Total Revenues by County'!BF168/'Total Revenues by County'!BF$4)</f>
        <v>3.3046664914737445E-3</v>
      </c>
      <c r="BG168" s="55">
        <f>('Total Revenues by County'!BG168/'Total Revenues by County'!BG$4)</f>
        <v>0</v>
      </c>
      <c r="BH168" s="55">
        <f>('Total Revenues by County'!BH168/'Total Revenues by County'!BH$4)</f>
        <v>10.485839956990153</v>
      </c>
      <c r="BI168" s="55">
        <f>('Total Revenues by County'!BI168/'Total Revenues by County'!BI$4)</f>
        <v>0</v>
      </c>
      <c r="BJ168" s="55">
        <f>('Total Revenues by County'!BJ168/'Total Revenues by County'!BJ$4)</f>
        <v>0</v>
      </c>
      <c r="BK168" s="55">
        <f>('Total Revenues by County'!BK168/'Total Revenues by County'!BK$4)</f>
        <v>0</v>
      </c>
      <c r="BL168" s="55">
        <f>('Total Revenues by County'!BL168/'Total Revenues by County'!BL$4)</f>
        <v>0</v>
      </c>
      <c r="BM168" s="55">
        <f>('Total Revenues by County'!BM168/'Total Revenues by County'!BM$4)</f>
        <v>0</v>
      </c>
      <c r="BN168" s="55">
        <f>('Total Revenues by County'!BN168/'Total Revenues by County'!BN$4)</f>
        <v>6.6135185900326132E-2</v>
      </c>
      <c r="BO168" s="55">
        <f>('Total Revenues by County'!BO168/'Total Revenues by County'!BO$4)</f>
        <v>0</v>
      </c>
      <c r="BP168" s="55">
        <f>('Total Revenues by County'!BP168/'Total Revenues by County'!BP$4)</f>
        <v>0</v>
      </c>
      <c r="BQ168" s="17">
        <f>('Total Revenues by County'!BQ168/'Total Revenues by County'!BQ$4)</f>
        <v>0</v>
      </c>
    </row>
    <row r="169" spans="1:69" x14ac:dyDescent="0.25">
      <c r="A169" s="13"/>
      <c r="B169" s="14">
        <v>347.1</v>
      </c>
      <c r="C169" s="15" t="s">
        <v>165</v>
      </c>
      <c r="D169" s="55">
        <f>('Total Revenues by County'!D169/'Total Revenues by County'!D$4)</f>
        <v>1.8642049681405053</v>
      </c>
      <c r="E169" s="55">
        <f>('Total Revenues by County'!E169/'Total Revenues by County'!E$4)</f>
        <v>0</v>
      </c>
      <c r="F169" s="55">
        <f>('Total Revenues by County'!F169/'Total Revenues by County'!F$4)</f>
        <v>2.67430649326037</v>
      </c>
      <c r="G169" s="55">
        <f>('Total Revenues by County'!G169/'Total Revenues by County'!G$4)</f>
        <v>0</v>
      </c>
      <c r="H169" s="55">
        <f>('Total Revenues by County'!H169/'Total Revenues by County'!H$4)</f>
        <v>0</v>
      </c>
      <c r="I169" s="55">
        <f>('Total Revenues by County'!I169/'Total Revenues by County'!I$4)</f>
        <v>0.22253164354206306</v>
      </c>
      <c r="J169" s="55">
        <f>('Total Revenues by County'!J169/'Total Revenues by County'!J$4)</f>
        <v>0</v>
      </c>
      <c r="K169" s="55">
        <f>('Total Revenues by County'!K169/'Total Revenues by County'!K$4)</f>
        <v>0.20395929440298041</v>
      </c>
      <c r="L169" s="55">
        <f>('Total Revenues by County'!L169/'Total Revenues by County'!L$4)</f>
        <v>0</v>
      </c>
      <c r="M169" s="55">
        <f>('Total Revenues by County'!M169/'Total Revenues by County'!M$4)</f>
        <v>0</v>
      </c>
      <c r="N169" s="55">
        <f>('Total Revenues by County'!N169/'Total Revenues by County'!N$4)</f>
        <v>0.55481463050510083</v>
      </c>
      <c r="O169" s="55">
        <f>('Total Revenues by County'!O169/'Total Revenues by County'!O$4)</f>
        <v>2.8120418770638669E-2</v>
      </c>
      <c r="P169" s="55">
        <f>('Total Revenues by County'!P169/'Total Revenues by County'!P$4)</f>
        <v>0.17936435086914118</v>
      </c>
      <c r="Q169" s="55">
        <f>('Total Revenues by County'!Q169/'Total Revenues by County'!Q$4)</f>
        <v>0</v>
      </c>
      <c r="R169" s="55">
        <f>('Total Revenues by County'!R169/'Total Revenues by County'!R$4)</f>
        <v>0.31047748967639832</v>
      </c>
      <c r="S169" s="55">
        <f>('Total Revenues by County'!S169/'Total Revenues by County'!S$4)</f>
        <v>0.16786490553419162</v>
      </c>
      <c r="T169" s="55">
        <f>('Total Revenues by County'!T169/'Total Revenues by County'!T$4)</f>
        <v>0</v>
      </c>
      <c r="U169" s="55">
        <f>('Total Revenues by County'!U169/'Total Revenues by County'!U$4)</f>
        <v>0.35012610748237727</v>
      </c>
      <c r="V169" s="55">
        <f>('Total Revenues by County'!V169/'Total Revenues by County'!V$4)</f>
        <v>0</v>
      </c>
      <c r="W169" s="55">
        <f>('Total Revenues by County'!W169/'Total Revenues by County'!W$4)</f>
        <v>0</v>
      </c>
      <c r="X169" s="55">
        <f>('Total Revenues by County'!X169/'Total Revenues by County'!X$4)</f>
        <v>0</v>
      </c>
      <c r="Y169" s="55">
        <f>('Total Revenues by County'!Y169/'Total Revenues by County'!Y$4)</f>
        <v>0.43921886613960404</v>
      </c>
      <c r="Z169" s="55">
        <f>('Total Revenues by County'!Z169/'Total Revenues by County'!Z$4)</f>
        <v>0</v>
      </c>
      <c r="AA169" s="55">
        <f>('Total Revenues by County'!AA169/'Total Revenues by County'!AA$4)</f>
        <v>0</v>
      </c>
      <c r="AB169" s="55">
        <f>('Total Revenues by County'!AB169/'Total Revenues by County'!AB$4)</f>
        <v>0.42922710067253933</v>
      </c>
      <c r="AC169" s="55">
        <f>('Total Revenues by County'!AC169/'Total Revenues by County'!AC$4)</f>
        <v>0</v>
      </c>
      <c r="AD169" s="55">
        <f>('Total Revenues by County'!AD169/'Total Revenues by County'!AD$4)</f>
        <v>4.3840595626841609E-2</v>
      </c>
      <c r="AE169" s="55">
        <f>('Total Revenues by County'!AE169/'Total Revenues by County'!AE$4)</f>
        <v>2.3792843880162593</v>
      </c>
      <c r="AF169" s="55">
        <f>('Total Revenues by County'!AF169/'Total Revenues by County'!AF$4)</f>
        <v>6.1654157127539336E-3</v>
      </c>
      <c r="AG169" s="55">
        <f>('Total Revenues by County'!AG169/'Total Revenues by County'!AG$4)</f>
        <v>0</v>
      </c>
      <c r="AH169" s="55">
        <f>('Total Revenues by County'!AH169/'Total Revenues by County'!AH$4)</f>
        <v>0</v>
      </c>
      <c r="AI169" s="55">
        <f>('Total Revenues by County'!AI169/'Total Revenues by County'!AI$4)</f>
        <v>0</v>
      </c>
      <c r="AJ169" s="55">
        <f>('Total Revenues by County'!AJ169/'Total Revenues by County'!AJ$4)</f>
        <v>4.9352459375115723E-3</v>
      </c>
      <c r="AK169" s="55">
        <f>('Total Revenues by County'!AK169/'Total Revenues by County'!AK$4)</f>
        <v>9.6969070098940778E-6</v>
      </c>
      <c r="AL169" s="55">
        <f>('Total Revenues by County'!AL169/'Total Revenues by County'!AL$4)</f>
        <v>0.57758442322142245</v>
      </c>
      <c r="AM169" s="55">
        <f>('Total Revenues by County'!AM169/'Total Revenues by County'!AM$4)</f>
        <v>0</v>
      </c>
      <c r="AN169" s="55">
        <f>('Total Revenues by County'!AN169/'Total Revenues by County'!AN$4)</f>
        <v>0</v>
      </c>
      <c r="AO169" s="55">
        <f>('Total Revenues by County'!AO169/'Total Revenues by County'!AO$4)</f>
        <v>3.9868913857677901</v>
      </c>
      <c r="AP169" s="55">
        <f>('Total Revenues by County'!AP169/'Total Revenues by County'!AP$4)</f>
        <v>0</v>
      </c>
      <c r="AQ169" s="55">
        <f>('Total Revenues by County'!AQ169/'Total Revenues by County'!AQ$4)</f>
        <v>2.0464650184272404E-2</v>
      </c>
      <c r="AR169" s="55">
        <f>('Total Revenues by County'!AR169/'Total Revenues by County'!AR$4)</f>
        <v>0</v>
      </c>
      <c r="AS169" s="55">
        <f>('Total Revenues by County'!AS169/'Total Revenues by County'!AS$4)</f>
        <v>0.13300609623959075</v>
      </c>
      <c r="AT169" s="55">
        <f>('Total Revenues by County'!AT169/'Total Revenues by County'!AT$4)</f>
        <v>9.6894239978109184E-2</v>
      </c>
      <c r="AU169" s="55">
        <f>('Total Revenues by County'!AU169/'Total Revenues by County'!AU$4)</f>
        <v>9.2751725454892648E-3</v>
      </c>
      <c r="AV169" s="55">
        <f>('Total Revenues by County'!AV169/'Total Revenues by County'!AV$4)</f>
        <v>0.13272721239672164</v>
      </c>
      <c r="AW169" s="55">
        <f>('Total Revenues by County'!AW169/'Total Revenues by County'!AW$4)</f>
        <v>0</v>
      </c>
      <c r="AX169" s="55">
        <f>('Total Revenues by County'!AX169/'Total Revenues by County'!AX$4)</f>
        <v>0</v>
      </c>
      <c r="AY169" s="55">
        <f>('Total Revenues by County'!AY169/'Total Revenues by County'!AY$4)</f>
        <v>0</v>
      </c>
      <c r="AZ169" s="55">
        <f>('Total Revenues by County'!AZ169/'Total Revenues by County'!AZ$4)</f>
        <v>0</v>
      </c>
      <c r="BA169" s="55">
        <f>('Total Revenues by County'!BA169/'Total Revenues by County'!BA$4)</f>
        <v>2.3994129508045026E-2</v>
      </c>
      <c r="BB169" s="55">
        <f>('Total Revenues by County'!BB169/'Total Revenues by County'!BB$4)</f>
        <v>0</v>
      </c>
      <c r="BC169" s="55">
        <f>('Total Revenues by County'!BC169/'Total Revenues by County'!BC$4)</f>
        <v>0</v>
      </c>
      <c r="BD169" s="55">
        <f>('Total Revenues by County'!BD169/'Total Revenues by County'!BD$4)</f>
        <v>0.11365714593082675</v>
      </c>
      <c r="BE169" s="55">
        <f>('Total Revenues by County'!BE169/'Total Revenues by County'!BE$4)</f>
        <v>0</v>
      </c>
      <c r="BF169" s="55">
        <f>('Total Revenues by County'!BF169/'Total Revenues by County'!BF$4)</f>
        <v>9.2854648672193646E-2</v>
      </c>
      <c r="BG169" s="55">
        <f>('Total Revenues by County'!BG169/'Total Revenues by County'!BG$4)</f>
        <v>9.5017572602594927E-2</v>
      </c>
      <c r="BH169" s="55">
        <f>('Total Revenues by County'!BH169/'Total Revenues by County'!BH$4)</f>
        <v>6.6907718580675082E-2</v>
      </c>
      <c r="BI169" s="55">
        <f>('Total Revenues by County'!BI169/'Total Revenues by County'!BI$4)</f>
        <v>0</v>
      </c>
      <c r="BJ169" s="55">
        <f>('Total Revenues by County'!BJ169/'Total Revenues by County'!BJ$4)</f>
        <v>0.3657139798758296</v>
      </c>
      <c r="BK169" s="55">
        <f>('Total Revenues by County'!BK169/'Total Revenues by County'!BK$4)</f>
        <v>0</v>
      </c>
      <c r="BL169" s="55">
        <f>('Total Revenues by County'!BL169/'Total Revenues by County'!BL$4)</f>
        <v>0</v>
      </c>
      <c r="BM169" s="55">
        <f>('Total Revenues by County'!BM169/'Total Revenues by County'!BM$4)</f>
        <v>0</v>
      </c>
      <c r="BN169" s="55">
        <f>('Total Revenues by County'!BN169/'Total Revenues by County'!BN$4)</f>
        <v>0.18414736965545409</v>
      </c>
      <c r="BO169" s="55">
        <f>('Total Revenues by County'!BO169/'Total Revenues by County'!BO$4)</f>
        <v>0.10862360280738237</v>
      </c>
      <c r="BP169" s="55">
        <f>('Total Revenues by County'!BP169/'Total Revenues by County'!BP$4)</f>
        <v>0.3869338517159312</v>
      </c>
      <c r="BQ169" s="17">
        <f>('Total Revenues by County'!BQ169/'Total Revenues by County'!BQ$4)</f>
        <v>0</v>
      </c>
    </row>
    <row r="170" spans="1:69" x14ac:dyDescent="0.25">
      <c r="A170" s="13"/>
      <c r="B170" s="14">
        <v>347.2</v>
      </c>
      <c r="C170" s="15" t="s">
        <v>166</v>
      </c>
      <c r="D170" s="55">
        <f>('Total Revenues by County'!D170/'Total Revenues by County'!D$4)</f>
        <v>0</v>
      </c>
      <c r="E170" s="55">
        <f>('Total Revenues by County'!E170/'Total Revenues by County'!E$4)</f>
        <v>0</v>
      </c>
      <c r="F170" s="55">
        <f>('Total Revenues by County'!F170/'Total Revenues by County'!F$4)</f>
        <v>1.0153507213417667</v>
      </c>
      <c r="G170" s="55">
        <f>('Total Revenues by County'!G170/'Total Revenues by County'!G$4)</f>
        <v>0</v>
      </c>
      <c r="H170" s="55">
        <f>('Total Revenues by County'!H170/'Total Revenues by County'!H$4)</f>
        <v>11.999285945643532</v>
      </c>
      <c r="I170" s="55">
        <f>('Total Revenues by County'!I170/'Total Revenues by County'!I$4)</f>
        <v>5.5529939945059281</v>
      </c>
      <c r="J170" s="55">
        <f>('Total Revenues by County'!J170/'Total Revenues by County'!J$4)</f>
        <v>6.8376068376068381E-5</v>
      </c>
      <c r="K170" s="55">
        <f>('Total Revenues by County'!K170/'Total Revenues by County'!K$4)</f>
        <v>2.5609896360749604</v>
      </c>
      <c r="L170" s="55">
        <f>('Total Revenues by County'!L170/'Total Revenues by County'!L$4)</f>
        <v>3.4908097085728853</v>
      </c>
      <c r="M170" s="55">
        <f>('Total Revenues by County'!M170/'Total Revenues by County'!M$4)</f>
        <v>0</v>
      </c>
      <c r="N170" s="55">
        <f>('Total Revenues by County'!N170/'Total Revenues by County'!N$4)</f>
        <v>6.7028240855934316</v>
      </c>
      <c r="O170" s="55">
        <f>('Total Revenues by County'!O170/'Total Revenues by County'!O$4)</f>
        <v>0</v>
      </c>
      <c r="P170" s="55">
        <f>('Total Revenues by County'!P170/'Total Revenues by County'!P$4)</f>
        <v>1.2211863920601227</v>
      </c>
      <c r="Q170" s="55">
        <f>('Total Revenues by County'!Q170/'Total Revenues by County'!Q$4)</f>
        <v>1.5585190597978322</v>
      </c>
      <c r="R170" s="55">
        <f>('Total Revenues by County'!R170/'Total Revenues by County'!R$4)</f>
        <v>0.34542485526797684</v>
      </c>
      <c r="S170" s="55">
        <f>('Total Revenues by County'!S170/'Total Revenues by County'!S$4)</f>
        <v>1.1603097308142452</v>
      </c>
      <c r="T170" s="55">
        <f>('Total Revenues by County'!T170/'Total Revenues by County'!T$4)</f>
        <v>0.3247034375270586</v>
      </c>
      <c r="U170" s="55">
        <f>('Total Revenues by County'!U170/'Total Revenues by County'!U$4)</f>
        <v>0.55127293108279984</v>
      </c>
      <c r="V170" s="55">
        <f>('Total Revenues by County'!V170/'Total Revenues by County'!V$4)</f>
        <v>21.065824428832872</v>
      </c>
      <c r="W170" s="55">
        <f>('Total Revenues by County'!W170/'Total Revenues by County'!W$4)</f>
        <v>3.6229431853461658</v>
      </c>
      <c r="X170" s="55">
        <f>('Total Revenues by County'!X170/'Total Revenues by County'!X$4)</f>
        <v>0.72665952215848195</v>
      </c>
      <c r="Y170" s="55">
        <f>('Total Revenues by County'!Y170/'Total Revenues by County'!Y$4)</f>
        <v>2.6909250625042231</v>
      </c>
      <c r="Z170" s="55">
        <f>('Total Revenues by County'!Z170/'Total Revenues by County'!Z$4)</f>
        <v>4.5404060437777218</v>
      </c>
      <c r="AA170" s="55">
        <f>('Total Revenues by County'!AA170/'Total Revenues by County'!AA$4)</f>
        <v>1.2468063362289217E-2</v>
      </c>
      <c r="AB170" s="55">
        <f>('Total Revenues by County'!AB170/'Total Revenues by County'!AB$4)</f>
        <v>2.4053930477259837</v>
      </c>
      <c r="AC170" s="55">
        <f>('Total Revenues by County'!AC170/'Total Revenues by County'!AC$4)</f>
        <v>0</v>
      </c>
      <c r="AD170" s="55">
        <f>('Total Revenues by County'!AD170/'Total Revenues by County'!AD$4)</f>
        <v>3.5430970382988969</v>
      </c>
      <c r="AE170" s="55">
        <f>('Total Revenues by County'!AE170/'Total Revenues by County'!AE$4)</f>
        <v>0</v>
      </c>
      <c r="AF170" s="55">
        <f>('Total Revenues by County'!AF170/'Total Revenues by County'!AF$4)</f>
        <v>27.792585562349668</v>
      </c>
      <c r="AG170" s="55">
        <f>('Total Revenues by County'!AG170/'Total Revenues by County'!AG$4)</f>
        <v>1.4979093796486149</v>
      </c>
      <c r="AH170" s="55">
        <f>('Total Revenues by County'!AH170/'Total Revenues by County'!AH$4)</f>
        <v>0</v>
      </c>
      <c r="AI170" s="55">
        <f>('Total Revenues by County'!AI170/'Total Revenues by County'!AI$4)</f>
        <v>2.2166854565952647</v>
      </c>
      <c r="AJ170" s="55">
        <f>('Total Revenues by County'!AJ170/'Total Revenues by County'!AJ$4)</f>
        <v>8.2263076213528505E-2</v>
      </c>
      <c r="AK170" s="55">
        <f>('Total Revenues by County'!AK170/'Total Revenues by County'!AK$4)</f>
        <v>4.6342003445634292</v>
      </c>
      <c r="AL170" s="55">
        <f>('Total Revenues by County'!AL170/'Total Revenues by County'!AL$4)</f>
        <v>0.16488981331242492</v>
      </c>
      <c r="AM170" s="55">
        <f>('Total Revenues by County'!AM170/'Total Revenues by County'!AM$4)</f>
        <v>0.9794857969167422</v>
      </c>
      <c r="AN170" s="55">
        <f>('Total Revenues by County'!AN170/'Total Revenues by County'!AN$4)</f>
        <v>0</v>
      </c>
      <c r="AO170" s="55">
        <f>('Total Revenues by County'!AO170/'Total Revenues by County'!AO$4)</f>
        <v>1.7844361215147733</v>
      </c>
      <c r="AP170" s="55">
        <f>('Total Revenues by County'!AP170/'Total Revenues by County'!AP$4)</f>
        <v>12.539117748185594</v>
      </c>
      <c r="AQ170" s="55">
        <f>('Total Revenues by County'!AQ170/'Total Revenues by County'!AQ$4)</f>
        <v>2.4947766847870381</v>
      </c>
      <c r="AR170" s="55">
        <f>('Total Revenues by County'!AR170/'Total Revenues by County'!AR$4)</f>
        <v>5.9976557908117938</v>
      </c>
      <c r="AS170" s="55">
        <f>('Total Revenues by County'!AS170/'Total Revenues by County'!AS$4)</f>
        <v>12.897981018699701</v>
      </c>
      <c r="AT170" s="55">
        <f>('Total Revenues by County'!AT170/'Total Revenues by County'!AT$4)</f>
        <v>9.348843891093173</v>
      </c>
      <c r="AU170" s="55">
        <f>('Total Revenues by County'!AU170/'Total Revenues by County'!AU$4)</f>
        <v>0</v>
      </c>
      <c r="AV170" s="55">
        <f>('Total Revenues by County'!AV170/'Total Revenues by County'!AV$4)</f>
        <v>3.7329528486577959E-2</v>
      </c>
      <c r="AW170" s="55">
        <f>('Total Revenues by County'!AW170/'Total Revenues by County'!AW$4)</f>
        <v>12.167066706670667</v>
      </c>
      <c r="AX170" s="55">
        <f>('Total Revenues by County'!AX170/'Total Revenues by County'!AX$4)</f>
        <v>1.9359451846318707</v>
      </c>
      <c r="AY170" s="55">
        <f>('Total Revenues by County'!AY170/'Total Revenues by County'!AY$4)</f>
        <v>3.7218303961888458E-3</v>
      </c>
      <c r="AZ170" s="55">
        <f>('Total Revenues by County'!AZ170/'Total Revenues by County'!AZ$4)</f>
        <v>6.472457341451701</v>
      </c>
      <c r="BA170" s="55">
        <f>('Total Revenues by County'!BA170/'Total Revenues by County'!BA$4)</f>
        <v>1.7290427956281189</v>
      </c>
      <c r="BB170" s="55">
        <f>('Total Revenues by County'!BB170/'Total Revenues by County'!BB$4)</f>
        <v>4.5090852355920408</v>
      </c>
      <c r="BC170" s="55">
        <f>('Total Revenues by County'!BC170/'Total Revenues by County'!BC$4)</f>
        <v>0.42392479592090948</v>
      </c>
      <c r="BD170" s="55">
        <f>('Total Revenues by County'!BD170/'Total Revenues by County'!BD$4)</f>
        <v>0.7554596310042494</v>
      </c>
      <c r="BE170" s="55">
        <f>('Total Revenues by County'!BE170/'Total Revenues by County'!BE$4)</f>
        <v>14.646025289545831</v>
      </c>
      <c r="BF170" s="55">
        <f>('Total Revenues by County'!BF170/'Total Revenues by County'!BF$4)</f>
        <v>5.3328533527245501</v>
      </c>
      <c r="BG170" s="55">
        <f>('Total Revenues by County'!BG170/'Total Revenues by County'!BG$4)</f>
        <v>0</v>
      </c>
      <c r="BH170" s="55">
        <f>('Total Revenues by County'!BH170/'Total Revenues by County'!BH$4)</f>
        <v>2.504986190466151</v>
      </c>
      <c r="BI170" s="55">
        <f>('Total Revenues by County'!BI170/'Total Revenues by County'!BI$4)</f>
        <v>3.0880965560964992</v>
      </c>
      <c r="BJ170" s="55">
        <f>('Total Revenues by County'!BJ170/'Total Revenues by County'!BJ$4)</f>
        <v>0</v>
      </c>
      <c r="BK170" s="55">
        <f>('Total Revenues by County'!BK170/'Total Revenues by County'!BK$4)</f>
        <v>6.2320281100334531</v>
      </c>
      <c r="BL170" s="55">
        <f>('Total Revenues by County'!BL170/'Total Revenues by County'!BL$4)</f>
        <v>0</v>
      </c>
      <c r="BM170" s="55">
        <f>('Total Revenues by County'!BM170/'Total Revenues by County'!BM$4)</f>
        <v>0</v>
      </c>
      <c r="BN170" s="55">
        <f>('Total Revenues by County'!BN170/'Total Revenues by County'!BN$4)</f>
        <v>2.5302784309523183</v>
      </c>
      <c r="BO170" s="55">
        <f>('Total Revenues by County'!BO170/'Total Revenues by County'!BO$4)</f>
        <v>5.4394658175201451</v>
      </c>
      <c r="BP170" s="55">
        <f>('Total Revenues by County'!BP170/'Total Revenues by County'!BP$4)</f>
        <v>0.72848500263430405</v>
      </c>
      <c r="BQ170" s="17">
        <f>('Total Revenues by County'!BQ170/'Total Revenues by County'!BQ$4)</f>
        <v>0</v>
      </c>
    </row>
    <row r="171" spans="1:69" x14ac:dyDescent="0.25">
      <c r="A171" s="13"/>
      <c r="B171" s="14">
        <v>347.3</v>
      </c>
      <c r="C171" s="15" t="s">
        <v>167</v>
      </c>
      <c r="D171" s="55">
        <f>('Total Revenues by County'!D171/'Total Revenues by County'!D$4)</f>
        <v>0</v>
      </c>
      <c r="E171" s="55">
        <f>('Total Revenues by County'!E171/'Total Revenues by County'!E$4)</f>
        <v>0</v>
      </c>
      <c r="F171" s="55">
        <f>('Total Revenues by County'!F171/'Total Revenues by County'!F$4)</f>
        <v>0</v>
      </c>
      <c r="G171" s="55">
        <f>('Total Revenues by County'!G171/'Total Revenues by County'!G$4)</f>
        <v>0</v>
      </c>
      <c r="H171" s="55">
        <f>('Total Revenues by County'!H171/'Total Revenues by County'!H$4)</f>
        <v>0</v>
      </c>
      <c r="I171" s="55">
        <f>('Total Revenues by County'!I171/'Total Revenues by County'!I$4)</f>
        <v>0</v>
      </c>
      <c r="J171" s="55">
        <f>('Total Revenues by County'!J171/'Total Revenues by County'!J$4)</f>
        <v>0</v>
      </c>
      <c r="K171" s="55">
        <f>('Total Revenues by County'!K171/'Total Revenues by County'!K$4)</f>
        <v>0</v>
      </c>
      <c r="L171" s="55">
        <f>('Total Revenues by County'!L171/'Total Revenues by County'!L$4)</f>
        <v>1.5739613129796937E-2</v>
      </c>
      <c r="M171" s="55">
        <f>('Total Revenues by County'!M171/'Total Revenues by County'!M$4)</f>
        <v>0</v>
      </c>
      <c r="N171" s="55">
        <f>('Total Revenues by County'!N171/'Total Revenues by County'!N$4)</f>
        <v>0</v>
      </c>
      <c r="O171" s="55">
        <f>('Total Revenues by County'!O171/'Total Revenues by County'!O$4)</f>
        <v>0</v>
      </c>
      <c r="P171" s="55">
        <f>('Total Revenues by County'!P171/'Total Revenues by County'!P$4)</f>
        <v>1.093196030061385</v>
      </c>
      <c r="Q171" s="55">
        <f>('Total Revenues by County'!Q171/'Total Revenues by County'!Q$4)</f>
        <v>0</v>
      </c>
      <c r="R171" s="55">
        <f>('Total Revenues by County'!R171/'Total Revenues by County'!R$4)</f>
        <v>0</v>
      </c>
      <c r="S171" s="55">
        <f>('Total Revenues by County'!S171/'Total Revenues by County'!S$4)</f>
        <v>0</v>
      </c>
      <c r="T171" s="55">
        <f>('Total Revenues by County'!T171/'Total Revenues by County'!T$4)</f>
        <v>0</v>
      </c>
      <c r="U171" s="55">
        <f>('Total Revenues by County'!U171/'Total Revenues by County'!U$4)</f>
        <v>0</v>
      </c>
      <c r="V171" s="55">
        <f>('Total Revenues by County'!V171/'Total Revenues by County'!V$4)</f>
        <v>0</v>
      </c>
      <c r="W171" s="55">
        <f>('Total Revenues by County'!W171/'Total Revenues by County'!W$4)</f>
        <v>0</v>
      </c>
      <c r="X171" s="55">
        <f>('Total Revenues by County'!X171/'Total Revenues by County'!X$4)</f>
        <v>0</v>
      </c>
      <c r="Y171" s="55">
        <f>('Total Revenues by County'!Y171/'Total Revenues by County'!Y$4)</f>
        <v>0</v>
      </c>
      <c r="Z171" s="55">
        <f>('Total Revenues by County'!Z171/'Total Revenues by County'!Z$4)</f>
        <v>0</v>
      </c>
      <c r="AA171" s="55">
        <f>('Total Revenues by County'!AA171/'Total Revenues by County'!AA$4)</f>
        <v>0.12401635155850792</v>
      </c>
      <c r="AB171" s="55">
        <f>('Total Revenues by County'!AB171/'Total Revenues by County'!AB$4)</f>
        <v>1.1228281378416234E-2</v>
      </c>
      <c r="AC171" s="55">
        <f>('Total Revenues by County'!AC171/'Total Revenues by County'!AC$4)</f>
        <v>0</v>
      </c>
      <c r="AD171" s="55">
        <f>('Total Revenues by County'!AD171/'Total Revenues by County'!AD$4)</f>
        <v>0</v>
      </c>
      <c r="AE171" s="55">
        <f>('Total Revenues by County'!AE171/'Total Revenues by County'!AE$4)</f>
        <v>0</v>
      </c>
      <c r="AF171" s="55">
        <f>('Total Revenues by County'!AF171/'Total Revenues by County'!AF$4)</f>
        <v>0</v>
      </c>
      <c r="AG171" s="55">
        <f>('Total Revenues by County'!AG171/'Total Revenues by County'!AG$4)</f>
        <v>0</v>
      </c>
      <c r="AH171" s="55">
        <f>('Total Revenues by County'!AH171/'Total Revenues by County'!AH$4)</f>
        <v>0</v>
      </c>
      <c r="AI171" s="55">
        <f>('Total Revenues by County'!AI171/'Total Revenues by County'!AI$4)</f>
        <v>0</v>
      </c>
      <c r="AJ171" s="55">
        <f>('Total Revenues by County'!AJ171/'Total Revenues by County'!AJ$4)</f>
        <v>0</v>
      </c>
      <c r="AK171" s="55">
        <f>('Total Revenues by County'!AK171/'Total Revenues by County'!AK$4)</f>
        <v>0</v>
      </c>
      <c r="AL171" s="55">
        <f>('Total Revenues by County'!AL171/'Total Revenues by County'!AL$4)</f>
        <v>0</v>
      </c>
      <c r="AM171" s="55">
        <f>('Total Revenues by County'!AM171/'Total Revenues by County'!AM$4)</f>
        <v>0</v>
      </c>
      <c r="AN171" s="55">
        <f>('Total Revenues by County'!AN171/'Total Revenues by County'!AN$4)</f>
        <v>0</v>
      </c>
      <c r="AO171" s="55">
        <f>('Total Revenues by County'!AO171/'Total Revenues by County'!AO$4)</f>
        <v>0</v>
      </c>
      <c r="AP171" s="55">
        <f>('Total Revenues by County'!AP171/'Total Revenues by County'!AP$4)</f>
        <v>0</v>
      </c>
      <c r="AQ171" s="55">
        <f>('Total Revenues by County'!AQ171/'Total Revenues by County'!AQ$4)</f>
        <v>0</v>
      </c>
      <c r="AR171" s="55">
        <f>('Total Revenues by County'!AR171/'Total Revenues by County'!AR$4)</f>
        <v>0</v>
      </c>
      <c r="AS171" s="55">
        <f>('Total Revenues by County'!AS171/'Total Revenues by County'!AS$4)</f>
        <v>1.783727899178716</v>
      </c>
      <c r="AT171" s="55">
        <f>('Total Revenues by County'!AT171/'Total Revenues by County'!AT$4)</f>
        <v>0</v>
      </c>
      <c r="AU171" s="55">
        <f>('Total Revenues by County'!AU171/'Total Revenues by County'!AU$4)</f>
        <v>0</v>
      </c>
      <c r="AV171" s="55">
        <f>('Total Revenues by County'!AV171/'Total Revenues by County'!AV$4)</f>
        <v>1.4686155445686919</v>
      </c>
      <c r="AW171" s="55">
        <f>('Total Revenues by County'!AW171/'Total Revenues by County'!AW$4)</f>
        <v>0</v>
      </c>
      <c r="AX171" s="55">
        <f>('Total Revenues by County'!AX171/'Total Revenues by County'!AX$4)</f>
        <v>0</v>
      </c>
      <c r="AY171" s="55">
        <f>('Total Revenues by County'!AY171/'Total Revenues by County'!AY$4)</f>
        <v>0</v>
      </c>
      <c r="AZ171" s="55">
        <f>('Total Revenues by County'!AZ171/'Total Revenues by County'!AZ$4)</f>
        <v>2.1130264048952605</v>
      </c>
      <c r="BA171" s="55">
        <f>('Total Revenues by County'!BA171/'Total Revenues by County'!BA$4)</f>
        <v>0</v>
      </c>
      <c r="BB171" s="55">
        <f>('Total Revenues by County'!BB171/'Total Revenues by County'!BB$4)</f>
        <v>5.5029665852737789E-2</v>
      </c>
      <c r="BC171" s="55">
        <f>('Total Revenues by County'!BC171/'Total Revenues by County'!BC$4)</f>
        <v>0</v>
      </c>
      <c r="BD171" s="55">
        <f>('Total Revenues by County'!BD171/'Total Revenues by County'!BD$4)</f>
        <v>0</v>
      </c>
      <c r="BE171" s="55">
        <f>('Total Revenues by County'!BE171/'Total Revenues by County'!BE$4)</f>
        <v>24.175569225264287</v>
      </c>
      <c r="BF171" s="55">
        <f>('Total Revenues by County'!BF171/'Total Revenues by County'!BF$4)</f>
        <v>0</v>
      </c>
      <c r="BG171" s="55">
        <f>('Total Revenues by County'!BG171/'Total Revenues by County'!BG$4)</f>
        <v>0</v>
      </c>
      <c r="BH171" s="55">
        <f>('Total Revenues by County'!BH171/'Total Revenues by County'!BH$4)</f>
        <v>0</v>
      </c>
      <c r="BI171" s="55">
        <f>('Total Revenues by County'!BI171/'Total Revenues by County'!BI$4)</f>
        <v>4.5538633320558863E-3</v>
      </c>
      <c r="BJ171" s="55">
        <f>('Total Revenues by County'!BJ171/'Total Revenues by County'!BJ$4)</f>
        <v>0</v>
      </c>
      <c r="BK171" s="55">
        <f>('Total Revenues by County'!BK171/'Total Revenues by County'!BK$4)</f>
        <v>0</v>
      </c>
      <c r="BL171" s="55">
        <f>('Total Revenues by County'!BL171/'Total Revenues by County'!BL$4)</f>
        <v>0</v>
      </c>
      <c r="BM171" s="55">
        <f>('Total Revenues by County'!BM171/'Total Revenues by County'!BM$4)</f>
        <v>0</v>
      </c>
      <c r="BN171" s="55">
        <f>('Total Revenues by County'!BN171/'Total Revenues by County'!BN$4)</f>
        <v>0</v>
      </c>
      <c r="BO171" s="55">
        <f>('Total Revenues by County'!BO171/'Total Revenues by County'!BO$4)</f>
        <v>0</v>
      </c>
      <c r="BP171" s="55">
        <f>('Total Revenues by County'!BP171/'Total Revenues by County'!BP$4)</f>
        <v>0</v>
      </c>
      <c r="BQ171" s="17">
        <f>('Total Revenues by County'!BQ171/'Total Revenues by County'!BQ$4)</f>
        <v>0</v>
      </c>
    </row>
    <row r="172" spans="1:69" x14ac:dyDescent="0.25">
      <c r="A172" s="13"/>
      <c r="B172" s="14">
        <v>347.4</v>
      </c>
      <c r="C172" s="15" t="s">
        <v>168</v>
      </c>
      <c r="D172" s="55">
        <f>('Total Revenues by County'!D172/'Total Revenues by County'!D$4)</f>
        <v>1.212924928033121E-3</v>
      </c>
      <c r="E172" s="55">
        <f>('Total Revenues by County'!E172/'Total Revenues by County'!E$4)</f>
        <v>0</v>
      </c>
      <c r="F172" s="55">
        <f>('Total Revenues by County'!F172/'Total Revenues by County'!F$4)</f>
        <v>0</v>
      </c>
      <c r="G172" s="55">
        <f>('Total Revenues by County'!G172/'Total Revenues by County'!G$4)</f>
        <v>0</v>
      </c>
      <c r="H172" s="55">
        <f>('Total Revenues by County'!H172/'Total Revenues by County'!H$4)</f>
        <v>0</v>
      </c>
      <c r="I172" s="55">
        <f>('Total Revenues by County'!I172/'Total Revenues by County'!I$4)</f>
        <v>8.8097360168323161E-2</v>
      </c>
      <c r="J172" s="55">
        <f>('Total Revenues by County'!J172/'Total Revenues by County'!J$4)</f>
        <v>0</v>
      </c>
      <c r="K172" s="55">
        <f>('Total Revenues by County'!K172/'Total Revenues by County'!K$4)</f>
        <v>0.15122079285901813</v>
      </c>
      <c r="L172" s="55">
        <f>('Total Revenues by County'!L172/'Total Revenues by County'!L$4)</f>
        <v>8.6054546999348613E-2</v>
      </c>
      <c r="M172" s="55">
        <f>('Total Revenues by County'!M172/'Total Revenues by County'!M$4)</f>
        <v>0</v>
      </c>
      <c r="N172" s="55">
        <f>('Total Revenues by County'!N172/'Total Revenues by County'!N$4)</f>
        <v>4.0513809405324709E-2</v>
      </c>
      <c r="O172" s="55">
        <f>('Total Revenues by County'!O172/'Total Revenues by County'!O$4)</f>
        <v>3.0519317054389837E-2</v>
      </c>
      <c r="P172" s="55">
        <f>('Total Revenues by County'!P172/'Total Revenues by County'!P$4)</f>
        <v>2.4551947679421722</v>
      </c>
      <c r="Q172" s="55">
        <f>('Total Revenues by County'!Q172/'Total Revenues by County'!Q$4)</f>
        <v>0</v>
      </c>
      <c r="R172" s="55">
        <f>('Total Revenues by County'!R172/'Total Revenues by County'!R$4)</f>
        <v>2.9725924756147961E-2</v>
      </c>
      <c r="S172" s="55">
        <f>('Total Revenues by County'!S172/'Total Revenues by County'!S$4)</f>
        <v>0</v>
      </c>
      <c r="T172" s="55">
        <f>('Total Revenues by County'!T172/'Total Revenues by County'!T$4)</f>
        <v>0</v>
      </c>
      <c r="U172" s="55">
        <f>('Total Revenues by County'!U172/'Total Revenues by County'!U$4)</f>
        <v>0</v>
      </c>
      <c r="V172" s="55">
        <f>('Total Revenues by County'!V172/'Total Revenues by County'!V$4)</f>
        <v>0</v>
      </c>
      <c r="W172" s="55">
        <f>('Total Revenues by County'!W172/'Total Revenues by County'!W$4)</f>
        <v>0</v>
      </c>
      <c r="X172" s="55">
        <f>('Total Revenues by County'!X172/'Total Revenues by County'!X$4)</f>
        <v>0</v>
      </c>
      <c r="Y172" s="55">
        <f>('Total Revenues by County'!Y172/'Total Revenues by County'!Y$4)</f>
        <v>0</v>
      </c>
      <c r="Z172" s="55">
        <f>('Total Revenues by County'!Z172/'Total Revenues by County'!Z$4)</f>
        <v>1.7112617648119433</v>
      </c>
      <c r="AA172" s="55">
        <f>('Total Revenues by County'!AA172/'Total Revenues by County'!AA$4)</f>
        <v>0</v>
      </c>
      <c r="AB172" s="55">
        <f>('Total Revenues by County'!AB172/'Total Revenues by County'!AB$4)</f>
        <v>0.22231418351873503</v>
      </c>
      <c r="AC172" s="55">
        <f>('Total Revenues by County'!AC172/'Total Revenues by County'!AC$4)</f>
        <v>0</v>
      </c>
      <c r="AD172" s="55">
        <f>('Total Revenues by County'!AD172/'Total Revenues by County'!AD$4)</f>
        <v>0.32120212231111284</v>
      </c>
      <c r="AE172" s="55">
        <f>('Total Revenues by County'!AE172/'Total Revenues by County'!AE$4)</f>
        <v>0</v>
      </c>
      <c r="AF172" s="55">
        <f>('Total Revenues by County'!AF172/'Total Revenues by County'!AF$4)</f>
        <v>0</v>
      </c>
      <c r="AG172" s="55">
        <f>('Total Revenues by County'!AG172/'Total Revenues by County'!AG$4)</f>
        <v>1.6283520283037831</v>
      </c>
      <c r="AH172" s="55">
        <f>('Total Revenues by County'!AH172/'Total Revenues by County'!AH$4)</f>
        <v>0</v>
      </c>
      <c r="AI172" s="55">
        <f>('Total Revenues by County'!AI172/'Total Revenues by County'!AI$4)</f>
        <v>0</v>
      </c>
      <c r="AJ172" s="55">
        <f>('Total Revenues by County'!AJ172/'Total Revenues by County'!AJ$4)</f>
        <v>0</v>
      </c>
      <c r="AK172" s="55">
        <f>('Total Revenues by County'!AK172/'Total Revenues by County'!AK$4)</f>
        <v>0.71260307004075929</v>
      </c>
      <c r="AL172" s="55">
        <f>('Total Revenues by County'!AL172/'Total Revenues by County'!AL$4)</f>
        <v>0</v>
      </c>
      <c r="AM172" s="55">
        <f>('Total Revenues by County'!AM172/'Total Revenues by County'!AM$4)</f>
        <v>0</v>
      </c>
      <c r="AN172" s="55">
        <f>('Total Revenues by County'!AN172/'Total Revenues by County'!AN$4)</f>
        <v>0</v>
      </c>
      <c r="AO172" s="55">
        <f>('Total Revenues by County'!AO172/'Total Revenues by County'!AO$4)</f>
        <v>0</v>
      </c>
      <c r="AP172" s="55">
        <f>('Total Revenues by County'!AP172/'Total Revenues by County'!AP$4)</f>
        <v>0</v>
      </c>
      <c r="AQ172" s="55">
        <f>('Total Revenues by County'!AQ172/'Total Revenues by County'!AQ$4)</f>
        <v>0</v>
      </c>
      <c r="AR172" s="55">
        <f>('Total Revenues by County'!AR172/'Total Revenues by County'!AR$4)</f>
        <v>0</v>
      </c>
      <c r="AS172" s="55">
        <f>('Total Revenues by County'!AS172/'Total Revenues by County'!AS$4)</f>
        <v>0</v>
      </c>
      <c r="AT172" s="55">
        <f>('Total Revenues by County'!AT172/'Total Revenues by County'!AT$4)</f>
        <v>0</v>
      </c>
      <c r="AU172" s="55">
        <f>('Total Revenues by County'!AU172/'Total Revenues by County'!AU$4)</f>
        <v>0</v>
      </c>
      <c r="AV172" s="55">
        <f>('Total Revenues by County'!AV172/'Total Revenues by County'!AV$4)</f>
        <v>0</v>
      </c>
      <c r="AW172" s="55">
        <f>('Total Revenues by County'!AW172/'Total Revenues by County'!AW$4)</f>
        <v>7.1309630963096309</v>
      </c>
      <c r="AX172" s="55">
        <f>('Total Revenues by County'!AX172/'Total Revenues by County'!AX$4)</f>
        <v>0</v>
      </c>
      <c r="AY172" s="55">
        <f>('Total Revenues by County'!AY172/'Total Revenues by County'!AY$4)</f>
        <v>4.3545415635409492</v>
      </c>
      <c r="AZ172" s="55">
        <f>('Total Revenues by County'!AZ172/'Total Revenues by County'!AZ$4)</f>
        <v>0</v>
      </c>
      <c r="BA172" s="55">
        <f>('Total Revenues by County'!BA172/'Total Revenues by County'!BA$4)</f>
        <v>0</v>
      </c>
      <c r="BB172" s="55">
        <f>('Total Revenues by County'!BB172/'Total Revenues by County'!BB$4)</f>
        <v>0</v>
      </c>
      <c r="BC172" s="55">
        <f>('Total Revenues by County'!BC172/'Total Revenues by County'!BC$4)</f>
        <v>0</v>
      </c>
      <c r="BD172" s="55">
        <f>('Total Revenues by County'!BD172/'Total Revenues by County'!BD$4)</f>
        <v>0</v>
      </c>
      <c r="BE172" s="55">
        <f>('Total Revenues by County'!BE172/'Total Revenues by County'!BE$4)</f>
        <v>0</v>
      </c>
      <c r="BF172" s="55">
        <f>('Total Revenues by County'!BF172/'Total Revenues by County'!BF$4)</f>
        <v>0.46614876758978935</v>
      </c>
      <c r="BG172" s="55">
        <f>('Total Revenues by County'!BG172/'Total Revenues by County'!BG$4)</f>
        <v>0</v>
      </c>
      <c r="BH172" s="55">
        <f>('Total Revenues by County'!BH172/'Total Revenues by County'!BH$4)</f>
        <v>0.70127659125888131</v>
      </c>
      <c r="BI172" s="55">
        <f>('Total Revenues by County'!BI172/'Total Revenues by County'!BI$4)</f>
        <v>0</v>
      </c>
      <c r="BJ172" s="55">
        <f>('Total Revenues by County'!BJ172/'Total Revenues by County'!BJ$4)</f>
        <v>0</v>
      </c>
      <c r="BK172" s="55">
        <f>('Total Revenues by County'!BK172/'Total Revenues by County'!BK$4)</f>
        <v>0</v>
      </c>
      <c r="BL172" s="55">
        <f>('Total Revenues by County'!BL172/'Total Revenues by County'!BL$4)</f>
        <v>0</v>
      </c>
      <c r="BM172" s="55">
        <f>('Total Revenues by County'!BM172/'Total Revenues by County'!BM$4)</f>
        <v>0</v>
      </c>
      <c r="BN172" s="55">
        <f>('Total Revenues by County'!BN172/'Total Revenues by County'!BN$4)</f>
        <v>0.77698835203894923</v>
      </c>
      <c r="BO172" s="55">
        <f>('Total Revenues by County'!BO172/'Total Revenues by County'!BO$4)</f>
        <v>0</v>
      </c>
      <c r="BP172" s="55">
        <f>('Total Revenues by County'!BP172/'Total Revenues by County'!BP$4)</f>
        <v>0</v>
      </c>
      <c r="BQ172" s="17">
        <f>('Total Revenues by County'!BQ172/'Total Revenues by County'!BQ$4)</f>
        <v>0</v>
      </c>
    </row>
    <row r="173" spans="1:69" x14ac:dyDescent="0.25">
      <c r="A173" s="13"/>
      <c r="B173" s="14">
        <v>347.5</v>
      </c>
      <c r="C173" s="15" t="s">
        <v>169</v>
      </c>
      <c r="D173" s="55">
        <f>('Total Revenues by County'!D173/'Total Revenues by County'!D$4)</f>
        <v>0</v>
      </c>
      <c r="E173" s="55">
        <f>('Total Revenues by County'!E173/'Total Revenues by County'!E$4)</f>
        <v>0</v>
      </c>
      <c r="F173" s="55">
        <f>('Total Revenues by County'!F173/'Total Revenues by County'!F$4)</f>
        <v>2.9286001942529553E-2</v>
      </c>
      <c r="G173" s="55">
        <f>('Total Revenues by County'!G173/'Total Revenues by County'!G$4)</f>
        <v>0</v>
      </c>
      <c r="H173" s="55">
        <f>('Total Revenues by County'!H173/'Total Revenues by County'!H$4)</f>
        <v>0</v>
      </c>
      <c r="I173" s="55">
        <f>('Total Revenues by County'!I173/'Total Revenues by County'!I$4)</f>
        <v>3.2893494868042739</v>
      </c>
      <c r="J173" s="55">
        <f>('Total Revenues by County'!J173/'Total Revenues by County'!J$4)</f>
        <v>0</v>
      </c>
      <c r="K173" s="55">
        <f>('Total Revenues by County'!K173/'Total Revenues by County'!K$4)</f>
        <v>4.2198177249371787</v>
      </c>
      <c r="L173" s="55">
        <f>('Total Revenues by County'!L173/'Total Revenues by County'!L$4)</f>
        <v>7.0527344303152176E-2</v>
      </c>
      <c r="M173" s="55">
        <f>('Total Revenues by County'!M173/'Total Revenues by County'!M$4)</f>
        <v>0</v>
      </c>
      <c r="N173" s="55">
        <f>('Total Revenues by County'!N173/'Total Revenues by County'!N$4)</f>
        <v>0</v>
      </c>
      <c r="O173" s="55">
        <f>('Total Revenues by County'!O173/'Total Revenues by County'!O$4)</f>
        <v>0.12654928847492264</v>
      </c>
      <c r="P173" s="55">
        <f>('Total Revenues by County'!P173/'Total Revenues by County'!P$4)</f>
        <v>2.4582640123917161E-2</v>
      </c>
      <c r="Q173" s="55">
        <f>('Total Revenues by County'!Q173/'Total Revenues by County'!Q$4)</f>
        <v>0</v>
      </c>
      <c r="R173" s="55">
        <f>('Total Revenues by County'!R173/'Total Revenues by County'!R$4)</f>
        <v>14.022417923586868</v>
      </c>
      <c r="S173" s="55">
        <f>('Total Revenues by County'!S173/'Total Revenues by County'!S$4)</f>
        <v>0</v>
      </c>
      <c r="T173" s="55">
        <f>('Total Revenues by County'!T173/'Total Revenues by County'!T$4)</f>
        <v>0.49354922504112908</v>
      </c>
      <c r="U173" s="55">
        <f>('Total Revenues by County'!U173/'Total Revenues by County'!U$4)</f>
        <v>0</v>
      </c>
      <c r="V173" s="55">
        <f>('Total Revenues by County'!V173/'Total Revenues by County'!V$4)</f>
        <v>0.56018655174449494</v>
      </c>
      <c r="W173" s="55">
        <f>('Total Revenues by County'!W173/'Total Revenues by County'!W$4)</f>
        <v>0</v>
      </c>
      <c r="X173" s="55">
        <f>('Total Revenues by County'!X173/'Total Revenues by County'!X$4)</f>
        <v>0.29988022442161005</v>
      </c>
      <c r="Y173" s="55">
        <f>('Total Revenues by County'!Y173/'Total Revenues by County'!Y$4)</f>
        <v>0</v>
      </c>
      <c r="Z173" s="55">
        <f>('Total Revenues by County'!Z173/'Total Revenues by County'!Z$4)</f>
        <v>1.1028451913021529</v>
      </c>
      <c r="AA173" s="55">
        <f>('Total Revenues by County'!AA173/'Total Revenues by County'!AA$4)</f>
        <v>0</v>
      </c>
      <c r="AB173" s="55">
        <f>('Total Revenues by County'!AB173/'Total Revenues by County'!AB$4)</f>
        <v>0</v>
      </c>
      <c r="AC173" s="55">
        <f>('Total Revenues by County'!AC173/'Total Revenues by County'!AC$4)</f>
        <v>0.66438564169011805</v>
      </c>
      <c r="AD173" s="55">
        <f>('Total Revenues by County'!AD173/'Total Revenues by County'!AD$4)</f>
        <v>0.12531544240033973</v>
      </c>
      <c r="AE173" s="55">
        <f>('Total Revenues by County'!AE173/'Total Revenues by County'!AE$4)</f>
        <v>0</v>
      </c>
      <c r="AF173" s="55">
        <f>('Total Revenues by County'!AF173/'Total Revenues by County'!AF$4)</f>
        <v>2.5694859014113081</v>
      </c>
      <c r="AG173" s="55">
        <f>('Total Revenues by County'!AG173/'Total Revenues by County'!AG$4)</f>
        <v>0.64576046315281632</v>
      </c>
      <c r="AH173" s="55">
        <f>('Total Revenues by County'!AH173/'Total Revenues by County'!AH$4)</f>
        <v>0</v>
      </c>
      <c r="AI173" s="55">
        <f>('Total Revenues by County'!AI173/'Total Revenues by County'!AI$4)</f>
        <v>0.8624577226606539</v>
      </c>
      <c r="AJ173" s="55">
        <f>('Total Revenues by County'!AJ173/'Total Revenues by County'!AJ$4)</f>
        <v>0.69712200426195181</v>
      </c>
      <c r="AK173" s="55">
        <f>('Total Revenues by County'!AK173/'Total Revenues by County'!AK$4)</f>
        <v>1.3073159931087315</v>
      </c>
      <c r="AL173" s="55">
        <f>('Total Revenues by County'!AL173/'Total Revenues by County'!AL$4)</f>
        <v>0</v>
      </c>
      <c r="AM173" s="55">
        <f>('Total Revenues by County'!AM173/'Total Revenues by County'!AM$4)</f>
        <v>0</v>
      </c>
      <c r="AN173" s="55">
        <f>('Total Revenues by County'!AN173/'Total Revenues by County'!AN$4)</f>
        <v>0</v>
      </c>
      <c r="AO173" s="55">
        <f>('Total Revenues by County'!AO173/'Total Revenues by County'!AO$4)</f>
        <v>0</v>
      </c>
      <c r="AP173" s="55">
        <f>('Total Revenues by County'!AP173/'Total Revenues by County'!AP$4)</f>
        <v>4.2731102458546681</v>
      </c>
      <c r="AQ173" s="55">
        <f>('Total Revenues by County'!AQ173/'Total Revenues by County'!AQ$4)</f>
        <v>0.55007953444430024</v>
      </c>
      <c r="AR173" s="55">
        <f>('Total Revenues by County'!AR173/'Total Revenues by County'!AR$4)</f>
        <v>3.4172145600677977E-4</v>
      </c>
      <c r="AS173" s="55">
        <f>('Total Revenues by County'!AS173/'Total Revenues by County'!AS$4)</f>
        <v>0</v>
      </c>
      <c r="AT173" s="55">
        <f>('Total Revenues by County'!AT173/'Total Revenues by County'!AT$4)</f>
        <v>0</v>
      </c>
      <c r="AU173" s="55">
        <f>('Total Revenues by County'!AU173/'Total Revenues by County'!AU$4)</f>
        <v>0</v>
      </c>
      <c r="AV173" s="55">
        <f>('Total Revenues by County'!AV173/'Total Revenues by County'!AV$4)</f>
        <v>4.6594993971972434</v>
      </c>
      <c r="AW173" s="55">
        <f>('Total Revenues by County'!AW173/'Total Revenues by County'!AW$4)</f>
        <v>0</v>
      </c>
      <c r="AX173" s="55">
        <f>('Total Revenues by County'!AX173/'Total Revenues by County'!AX$4)</f>
        <v>33.53721870647739</v>
      </c>
      <c r="AY173" s="55">
        <f>('Total Revenues by County'!AY173/'Total Revenues by County'!AY$4)</f>
        <v>5.8953793475631313</v>
      </c>
      <c r="AZ173" s="55">
        <f>('Total Revenues by County'!AZ173/'Total Revenues by County'!AZ$4)</f>
        <v>2.3998972831545888</v>
      </c>
      <c r="BA173" s="55">
        <f>('Total Revenues by County'!BA173/'Total Revenues by County'!BA$4)</f>
        <v>0.48944581092625949</v>
      </c>
      <c r="BB173" s="55">
        <f>('Total Revenues by County'!BB173/'Total Revenues by County'!BB$4)</f>
        <v>0</v>
      </c>
      <c r="BC173" s="55">
        <f>('Total Revenues by County'!BC173/'Total Revenues by County'!BC$4)</f>
        <v>0</v>
      </c>
      <c r="BD173" s="55">
        <f>('Total Revenues by County'!BD173/'Total Revenues by County'!BD$4)</f>
        <v>0</v>
      </c>
      <c r="BE173" s="55">
        <f>('Total Revenues by County'!BE173/'Total Revenues by County'!BE$4)</f>
        <v>0</v>
      </c>
      <c r="BF173" s="55">
        <f>('Total Revenues by County'!BF173/'Total Revenues by County'!BF$4)</f>
        <v>2.3045152975819776</v>
      </c>
      <c r="BG173" s="55">
        <f>('Total Revenues by County'!BG173/'Total Revenues by County'!BG$4)</f>
        <v>1.2579605211003355</v>
      </c>
      <c r="BH173" s="55">
        <f>('Total Revenues by County'!BH173/'Total Revenues by County'!BH$4)</f>
        <v>2.0746874407033373</v>
      </c>
      <c r="BI173" s="55">
        <f>('Total Revenues by County'!BI173/'Total Revenues by County'!BI$4)</f>
        <v>0</v>
      </c>
      <c r="BJ173" s="55">
        <f>('Total Revenues by County'!BJ173/'Total Revenues by County'!BJ$4)</f>
        <v>0</v>
      </c>
      <c r="BK173" s="55">
        <f>('Total Revenues by County'!BK173/'Total Revenues by County'!BK$4)</f>
        <v>0</v>
      </c>
      <c r="BL173" s="55">
        <f>('Total Revenues by County'!BL173/'Total Revenues by County'!BL$4)</f>
        <v>1.0729286663712894</v>
      </c>
      <c r="BM173" s="55">
        <f>('Total Revenues by County'!BM173/'Total Revenues by County'!BM$4)</f>
        <v>0</v>
      </c>
      <c r="BN173" s="55">
        <f>('Total Revenues by County'!BN173/'Total Revenues by County'!BN$4)</f>
        <v>3.5048029389821531</v>
      </c>
      <c r="BO173" s="55">
        <f>('Total Revenues by County'!BO173/'Total Revenues by County'!BO$4)</f>
        <v>0.2006108656095659</v>
      </c>
      <c r="BP173" s="55">
        <f>('Total Revenues by County'!BP173/'Total Revenues by County'!BP$4)</f>
        <v>0</v>
      </c>
      <c r="BQ173" s="17">
        <f>('Total Revenues by County'!BQ173/'Total Revenues by County'!BQ$4)</f>
        <v>0.4103068766066838</v>
      </c>
    </row>
    <row r="174" spans="1:69" x14ac:dyDescent="0.25">
      <c r="A174" s="13"/>
      <c r="B174" s="14">
        <v>347.9</v>
      </c>
      <c r="C174" s="15" t="s">
        <v>170</v>
      </c>
      <c r="D174" s="55">
        <f>('Total Revenues by County'!D174/'Total Revenues by County'!D$4)</f>
        <v>0</v>
      </c>
      <c r="E174" s="55">
        <f>('Total Revenues by County'!E174/'Total Revenues by County'!E$4)</f>
        <v>0</v>
      </c>
      <c r="F174" s="55">
        <f>('Total Revenues by County'!F174/'Total Revenues by County'!F$4)</f>
        <v>0</v>
      </c>
      <c r="G174" s="55">
        <f>('Total Revenues by County'!G174/'Total Revenues by County'!G$4)</f>
        <v>0</v>
      </c>
      <c r="H174" s="55">
        <f>('Total Revenues by County'!H174/'Total Revenues by County'!H$4)</f>
        <v>0</v>
      </c>
      <c r="I174" s="55">
        <f>('Total Revenues by County'!I174/'Total Revenues by County'!I$4)</f>
        <v>0</v>
      </c>
      <c r="J174" s="55">
        <f>('Total Revenues by County'!J174/'Total Revenues by County'!J$4)</f>
        <v>0</v>
      </c>
      <c r="K174" s="55">
        <f>('Total Revenues by County'!K174/'Total Revenues by County'!K$4)</f>
        <v>2.9148007851079525</v>
      </c>
      <c r="L174" s="55">
        <f>('Total Revenues by County'!L174/'Total Revenues by County'!L$4)</f>
        <v>3.8446288481690221E-3</v>
      </c>
      <c r="M174" s="55">
        <f>('Total Revenues by County'!M174/'Total Revenues by County'!M$4)</f>
        <v>1.4439525318942709E-2</v>
      </c>
      <c r="N174" s="55">
        <f>('Total Revenues by County'!N174/'Total Revenues by County'!N$4)</f>
        <v>13.231133366509082</v>
      </c>
      <c r="O174" s="55">
        <f>('Total Revenues by County'!O174/'Total Revenues by County'!O$4)</f>
        <v>9.056581421865513E-2</v>
      </c>
      <c r="P174" s="55">
        <f>('Total Revenues by County'!P174/'Total Revenues by County'!P$4)</f>
        <v>0</v>
      </c>
      <c r="Q174" s="55">
        <f>('Total Revenues by County'!Q174/'Total Revenues by County'!Q$4)</f>
        <v>0</v>
      </c>
      <c r="R174" s="55">
        <f>('Total Revenues by County'!R174/'Total Revenues by County'!R$4)</f>
        <v>0</v>
      </c>
      <c r="S174" s="55">
        <f>('Total Revenues by County'!S174/'Total Revenues by County'!S$4)</f>
        <v>0</v>
      </c>
      <c r="T174" s="55">
        <f>('Total Revenues by County'!T174/'Total Revenues by County'!T$4)</f>
        <v>0</v>
      </c>
      <c r="U174" s="55">
        <f>('Total Revenues by County'!U174/'Total Revenues by County'!U$4)</f>
        <v>0</v>
      </c>
      <c r="V174" s="55">
        <f>('Total Revenues by County'!V174/'Total Revenues by County'!V$4)</f>
        <v>0</v>
      </c>
      <c r="W174" s="55">
        <f>('Total Revenues by County'!W174/'Total Revenues by County'!W$4)</f>
        <v>0</v>
      </c>
      <c r="X174" s="55">
        <f>('Total Revenues by County'!X174/'Total Revenues by County'!X$4)</f>
        <v>0</v>
      </c>
      <c r="Y174" s="55">
        <f>('Total Revenues by County'!Y174/'Total Revenues by County'!Y$4)</f>
        <v>0</v>
      </c>
      <c r="Z174" s="55">
        <f>('Total Revenues by County'!Z174/'Total Revenues by County'!Z$4)</f>
        <v>0.55515488081929965</v>
      </c>
      <c r="AA174" s="55">
        <f>('Total Revenues by County'!AA174/'Total Revenues by County'!AA$4)</f>
        <v>0.13993357179356158</v>
      </c>
      <c r="AB174" s="55">
        <f>('Total Revenues by County'!AB174/'Total Revenues by County'!AB$4)</f>
        <v>0</v>
      </c>
      <c r="AC174" s="55">
        <f>('Total Revenues by County'!AC174/'Total Revenues by County'!AC$4)</f>
        <v>0</v>
      </c>
      <c r="AD174" s="55">
        <f>('Total Revenues by County'!AD174/'Total Revenues by County'!AD$4)</f>
        <v>0.2209544868071453</v>
      </c>
      <c r="AE174" s="55">
        <f>('Total Revenues by County'!AE174/'Total Revenues by County'!AE$4)</f>
        <v>0</v>
      </c>
      <c r="AF174" s="55">
        <f>('Total Revenues by County'!AF174/'Total Revenues by County'!AF$4)</f>
        <v>0</v>
      </c>
      <c r="AG174" s="55">
        <f>('Total Revenues by County'!AG174/'Total Revenues by County'!AG$4)</f>
        <v>0</v>
      </c>
      <c r="AH174" s="55">
        <f>('Total Revenues by County'!AH174/'Total Revenues by County'!AH$4)</f>
        <v>0</v>
      </c>
      <c r="AI174" s="55">
        <f>('Total Revenues by County'!AI174/'Total Revenues by County'!AI$4)</f>
        <v>0</v>
      </c>
      <c r="AJ174" s="55">
        <f>('Total Revenues by County'!AJ174/'Total Revenues by County'!AJ$4)</f>
        <v>0</v>
      </c>
      <c r="AK174" s="55">
        <f>('Total Revenues by County'!AK174/'Total Revenues by County'!AK$4)</f>
        <v>0</v>
      </c>
      <c r="AL174" s="55">
        <f>('Total Revenues by County'!AL174/'Total Revenues by County'!AL$4)</f>
        <v>0</v>
      </c>
      <c r="AM174" s="55">
        <f>('Total Revenues by County'!AM174/'Total Revenues by County'!AM$4)</f>
        <v>0</v>
      </c>
      <c r="AN174" s="55">
        <f>('Total Revenues by County'!AN174/'Total Revenues by County'!AN$4)</f>
        <v>1.0575014943215779</v>
      </c>
      <c r="AO174" s="55">
        <f>('Total Revenues by County'!AO174/'Total Revenues by County'!AO$4)</f>
        <v>0</v>
      </c>
      <c r="AP174" s="55">
        <f>('Total Revenues by County'!AP174/'Total Revenues by County'!AP$4)</f>
        <v>0.22723823153147293</v>
      </c>
      <c r="AQ174" s="55">
        <f>('Total Revenues by County'!AQ174/'Total Revenues by County'!AQ$4)</f>
        <v>0</v>
      </c>
      <c r="AR174" s="55">
        <f>('Total Revenues by County'!AR174/'Total Revenues by County'!AR$4)</f>
        <v>0</v>
      </c>
      <c r="AS174" s="55">
        <f>('Total Revenues by County'!AS174/'Total Revenues by County'!AS$4)</f>
        <v>2.822419532962114</v>
      </c>
      <c r="AT174" s="55">
        <f>('Total Revenues by County'!AT174/'Total Revenues by County'!AT$4)</f>
        <v>0</v>
      </c>
      <c r="AU174" s="55">
        <f>('Total Revenues by County'!AU174/'Total Revenues by County'!AU$4)</f>
        <v>0</v>
      </c>
      <c r="AV174" s="55">
        <f>('Total Revenues by County'!AV174/'Total Revenues by County'!AV$4)</f>
        <v>1.5761356472110695E-3</v>
      </c>
      <c r="AW174" s="55">
        <f>('Total Revenues by County'!AW174/'Total Revenues by County'!AW$4)</f>
        <v>0</v>
      </c>
      <c r="AX174" s="55">
        <f>('Total Revenues by County'!AX174/'Total Revenues by County'!AX$4)</f>
        <v>0.12808170645295283</v>
      </c>
      <c r="AY174" s="55">
        <f>('Total Revenues by County'!AY174/'Total Revenues by County'!AY$4)</f>
        <v>0.1302640638666096</v>
      </c>
      <c r="AZ174" s="55">
        <f>('Total Revenues by County'!AZ174/'Total Revenues by County'!AZ$4)</f>
        <v>1.7929998015352985E-2</v>
      </c>
      <c r="BA174" s="55">
        <f>('Total Revenues by County'!BA174/'Total Revenues by County'!BA$4)</f>
        <v>1.1340723094833839E-3</v>
      </c>
      <c r="BB174" s="55">
        <f>('Total Revenues by County'!BB174/'Total Revenues by County'!BB$4)</f>
        <v>0</v>
      </c>
      <c r="BC174" s="55">
        <f>('Total Revenues by County'!BC174/'Total Revenues by County'!BC$4)</f>
        <v>0</v>
      </c>
      <c r="BD174" s="55">
        <f>('Total Revenues by County'!BD174/'Total Revenues by County'!BD$4)</f>
        <v>0</v>
      </c>
      <c r="BE174" s="55">
        <f>('Total Revenues by County'!BE174/'Total Revenues by County'!BE$4)</f>
        <v>3.0083088208209894</v>
      </c>
      <c r="BF174" s="55">
        <f>('Total Revenues by County'!BF174/'Total Revenues by County'!BF$4)</f>
        <v>0.13398298708732168</v>
      </c>
      <c r="BG174" s="55">
        <f>('Total Revenues by County'!BG174/'Total Revenues by County'!BG$4)</f>
        <v>0</v>
      </c>
      <c r="BH174" s="55">
        <f>('Total Revenues by County'!BH174/'Total Revenues by County'!BH$4)</f>
        <v>0</v>
      </c>
      <c r="BI174" s="55">
        <f>('Total Revenues by County'!BI174/'Total Revenues by County'!BI$4)</f>
        <v>0</v>
      </c>
      <c r="BJ174" s="55">
        <f>('Total Revenues by County'!BJ174/'Total Revenues by County'!BJ$4)</f>
        <v>0</v>
      </c>
      <c r="BK174" s="55">
        <f>('Total Revenues by County'!BK174/'Total Revenues by County'!BK$4)</f>
        <v>0</v>
      </c>
      <c r="BL174" s="55">
        <f>('Total Revenues by County'!BL174/'Total Revenues by County'!BL$4)</f>
        <v>0.57261852015950376</v>
      </c>
      <c r="BM174" s="55">
        <f>('Total Revenues by County'!BM174/'Total Revenues by County'!BM$4)</f>
        <v>0</v>
      </c>
      <c r="BN174" s="55">
        <f>('Total Revenues by County'!BN174/'Total Revenues by County'!BN$4)</f>
        <v>0</v>
      </c>
      <c r="BO174" s="55">
        <f>('Total Revenues by County'!BO174/'Total Revenues by County'!BO$4)</f>
        <v>0</v>
      </c>
      <c r="BP174" s="55">
        <f>('Total Revenues by County'!BP174/'Total Revenues by County'!BP$4)</f>
        <v>0</v>
      </c>
      <c r="BQ174" s="17">
        <f>('Total Revenues by County'!BQ174/'Total Revenues by County'!BQ$4)</f>
        <v>0</v>
      </c>
    </row>
    <row r="175" spans="1:69" x14ac:dyDescent="0.25">
      <c r="A175" s="13"/>
      <c r="B175" s="14">
        <v>348.82</v>
      </c>
      <c r="C175" s="15" t="s">
        <v>171</v>
      </c>
      <c r="D175" s="55">
        <f>('Total Revenues by County'!D175/'Total Revenues by County'!D$4)</f>
        <v>1.3785013099589223</v>
      </c>
      <c r="E175" s="55">
        <f>('Total Revenues by County'!E175/'Total Revenues by County'!E$4)</f>
        <v>0</v>
      </c>
      <c r="F175" s="55">
        <f>('Total Revenues by County'!F175/'Total Revenues by County'!F$4)</f>
        <v>0</v>
      </c>
      <c r="G175" s="55">
        <f>('Total Revenues by County'!G175/'Total Revenues by County'!G$4)</f>
        <v>7.7483870967741932</v>
      </c>
      <c r="H175" s="55">
        <f>('Total Revenues by County'!H175/'Total Revenues by County'!H$4)</f>
        <v>0</v>
      </c>
      <c r="I175" s="55">
        <f>('Total Revenues by County'!I175/'Total Revenues by County'!I$4)</f>
        <v>0</v>
      </c>
      <c r="J175" s="55">
        <f>('Total Revenues by County'!J175/'Total Revenues by County'!J$4)</f>
        <v>0</v>
      </c>
      <c r="K175" s="55">
        <f>('Total Revenues by County'!K175/'Total Revenues by County'!K$4)</f>
        <v>0</v>
      </c>
      <c r="L175" s="55">
        <f>('Total Revenues by County'!L175/'Total Revenues by County'!L$4)</f>
        <v>0</v>
      </c>
      <c r="M175" s="55">
        <f>('Total Revenues by County'!M175/'Total Revenues by County'!M$4)</f>
        <v>0.64128572551279706</v>
      </c>
      <c r="N175" s="55">
        <f>('Total Revenues by County'!N175/'Total Revenues by County'!N$4)</f>
        <v>0</v>
      </c>
      <c r="O175" s="55">
        <f>('Total Revenues by County'!O175/'Total Revenues by County'!O$4)</f>
        <v>0</v>
      </c>
      <c r="P175" s="55">
        <f>('Total Revenues by County'!P175/'Total Revenues by County'!P$4)</f>
        <v>0.9595548161321783</v>
      </c>
      <c r="Q175" s="55">
        <f>('Total Revenues by County'!Q175/'Total Revenues by County'!Q$4)</f>
        <v>0.4009864815491414</v>
      </c>
      <c r="R175" s="55">
        <f>('Total Revenues by County'!R175/'Total Revenues by County'!R$4)</f>
        <v>0</v>
      </c>
      <c r="S175" s="55">
        <f>('Total Revenues by County'!S175/'Total Revenues by County'!S$4)</f>
        <v>0</v>
      </c>
      <c r="T175" s="55">
        <f>('Total Revenues by County'!T175/'Total Revenues by County'!T$4)</f>
        <v>0</v>
      </c>
      <c r="U175" s="55">
        <f>('Total Revenues by County'!U175/'Total Revenues by County'!U$4)</f>
        <v>0.72827609993748521</v>
      </c>
      <c r="V175" s="55">
        <f>('Total Revenues by County'!V175/'Total Revenues by County'!V$4)</f>
        <v>0</v>
      </c>
      <c r="W175" s="55">
        <f>('Total Revenues by County'!W175/'Total Revenues by County'!W$4)</f>
        <v>0</v>
      </c>
      <c r="X175" s="55">
        <f>('Total Revenues by County'!X175/'Total Revenues by County'!X$4)</f>
        <v>0</v>
      </c>
      <c r="Y175" s="55">
        <f>('Total Revenues by County'!Y175/'Total Revenues by County'!Y$4)</f>
        <v>4.3616460571660252</v>
      </c>
      <c r="Z175" s="55">
        <f>('Total Revenues by County'!Z175/'Total Revenues by County'!Z$4)</f>
        <v>0</v>
      </c>
      <c r="AA175" s="55">
        <f>('Total Revenues by County'!AA175/'Total Revenues by County'!AA$4)</f>
        <v>0</v>
      </c>
      <c r="AB175" s="55">
        <f>('Total Revenues by County'!AB175/'Total Revenues by County'!AB$4)</f>
        <v>0</v>
      </c>
      <c r="AC175" s="55">
        <f>('Total Revenues by County'!AC175/'Total Revenues by County'!AC$4)</f>
        <v>0</v>
      </c>
      <c r="AD175" s="55">
        <f>('Total Revenues by County'!AD175/'Total Revenues by County'!AD$4)</f>
        <v>0</v>
      </c>
      <c r="AE175" s="55">
        <f>('Total Revenues by County'!AE175/'Total Revenues by County'!AE$4)</f>
        <v>0</v>
      </c>
      <c r="AF175" s="55">
        <f>('Total Revenues by County'!AF175/'Total Revenues by County'!AF$4)</f>
        <v>0</v>
      </c>
      <c r="AG175" s="55">
        <f>('Total Revenues by County'!AG175/'Total Revenues by County'!AG$4)</f>
        <v>0</v>
      </c>
      <c r="AH175" s="55">
        <f>('Total Revenues by County'!AH175/'Total Revenues by County'!AH$4)</f>
        <v>0</v>
      </c>
      <c r="AI175" s="55">
        <f>('Total Revenues by County'!AI175/'Total Revenues by County'!AI$4)</f>
        <v>0</v>
      </c>
      <c r="AJ175" s="55">
        <f>('Total Revenues by County'!AJ175/'Total Revenues by County'!AJ$4)</f>
        <v>0</v>
      </c>
      <c r="AK175" s="55">
        <f>('Total Revenues by County'!AK175/'Total Revenues by County'!AK$4)</f>
        <v>0</v>
      </c>
      <c r="AL175" s="55">
        <f>('Total Revenues by County'!AL175/'Total Revenues by County'!AL$4)</f>
        <v>0.14407576401064298</v>
      </c>
      <c r="AM175" s="55">
        <f>('Total Revenues by County'!AM175/'Total Revenues by County'!AM$4)</f>
        <v>0</v>
      </c>
      <c r="AN175" s="55">
        <f>('Total Revenues by County'!AN175/'Total Revenues by County'!AN$4)</f>
        <v>0</v>
      </c>
      <c r="AO175" s="55">
        <f>('Total Revenues by County'!AO175/'Total Revenues by County'!AO$4)</f>
        <v>0.14924053266749895</v>
      </c>
      <c r="AP175" s="55">
        <f>('Total Revenues by County'!AP175/'Total Revenues by County'!AP$4)</f>
        <v>0</v>
      </c>
      <c r="AQ175" s="55">
        <f>('Total Revenues by County'!AQ175/'Total Revenues by County'!AQ$4)</f>
        <v>0</v>
      </c>
      <c r="AR175" s="55">
        <f>('Total Revenues by County'!AR175/'Total Revenues by County'!AR$4)</f>
        <v>0</v>
      </c>
      <c r="AS175" s="55">
        <f>('Total Revenues by County'!AS175/'Total Revenues by County'!AS$4)</f>
        <v>0</v>
      </c>
      <c r="AT175" s="55">
        <f>('Total Revenues by County'!AT175/'Total Revenues by County'!AT$4)</f>
        <v>0</v>
      </c>
      <c r="AU175" s="55">
        <f>('Total Revenues by County'!AU175/'Total Revenues by County'!AU$4)</f>
        <v>0</v>
      </c>
      <c r="AV175" s="55">
        <f>('Total Revenues by County'!AV175/'Total Revenues by County'!AV$4)</f>
        <v>0</v>
      </c>
      <c r="AW175" s="55">
        <f>('Total Revenues by County'!AW175/'Total Revenues by County'!AW$4)</f>
        <v>0</v>
      </c>
      <c r="AX175" s="55">
        <f>('Total Revenues by County'!AX175/'Total Revenues by County'!AX$4)</f>
        <v>0</v>
      </c>
      <c r="AY175" s="55">
        <f>('Total Revenues by County'!AY175/'Total Revenues by County'!AY$4)</f>
        <v>0</v>
      </c>
      <c r="AZ175" s="55">
        <f>('Total Revenues by County'!AZ175/'Total Revenues by County'!AZ$4)</f>
        <v>0</v>
      </c>
      <c r="BA175" s="55">
        <f>('Total Revenues by County'!BA175/'Total Revenues by County'!BA$4)</f>
        <v>0</v>
      </c>
      <c r="BB175" s="55">
        <f>('Total Revenues by County'!BB175/'Total Revenues by County'!BB$4)</f>
        <v>0</v>
      </c>
      <c r="BC175" s="55">
        <f>('Total Revenues by County'!BC175/'Total Revenues by County'!BC$4)</f>
        <v>0</v>
      </c>
      <c r="BD175" s="55">
        <f>('Total Revenues by County'!BD175/'Total Revenues by County'!BD$4)</f>
        <v>0</v>
      </c>
      <c r="BE175" s="55">
        <f>('Total Revenues by County'!BE175/'Total Revenues by County'!BE$4)</f>
        <v>0</v>
      </c>
      <c r="BF175" s="55">
        <f>('Total Revenues by County'!BF175/'Total Revenues by County'!BF$4)</f>
        <v>0.20948633675199521</v>
      </c>
      <c r="BG175" s="55">
        <f>('Total Revenues by County'!BG175/'Total Revenues by County'!BG$4)</f>
        <v>0</v>
      </c>
      <c r="BH175" s="55">
        <f>('Total Revenues by County'!BH175/'Total Revenues by County'!BH$4)</f>
        <v>0</v>
      </c>
      <c r="BI175" s="55">
        <f>('Total Revenues by County'!BI175/'Total Revenues by County'!BI$4)</f>
        <v>0</v>
      </c>
      <c r="BJ175" s="55">
        <f>('Total Revenues by County'!BJ175/'Total Revenues by County'!BJ$4)</f>
        <v>0</v>
      </c>
      <c r="BK175" s="55">
        <f>('Total Revenues by County'!BK175/'Total Revenues by County'!BK$4)</f>
        <v>0</v>
      </c>
      <c r="BL175" s="55">
        <f>('Total Revenues by County'!BL175/'Total Revenues by County'!BL$4)</f>
        <v>0</v>
      </c>
      <c r="BM175" s="55">
        <f>('Total Revenues by County'!BM175/'Total Revenues by County'!BM$4)</f>
        <v>0</v>
      </c>
      <c r="BN175" s="55">
        <f>('Total Revenues by County'!BN175/'Total Revenues by County'!BN$4)</f>
        <v>0</v>
      </c>
      <c r="BO175" s="55">
        <f>('Total Revenues by County'!BO175/'Total Revenues by County'!BO$4)</f>
        <v>0</v>
      </c>
      <c r="BP175" s="55">
        <f>('Total Revenues by County'!BP175/'Total Revenues by County'!BP$4)</f>
        <v>0</v>
      </c>
      <c r="BQ175" s="17">
        <f>('Total Revenues by County'!BQ175/'Total Revenues by County'!BQ$4)</f>
        <v>0</v>
      </c>
    </row>
    <row r="176" spans="1:69" x14ac:dyDescent="0.25">
      <c r="A176" s="13"/>
      <c r="B176" s="14">
        <v>348.85</v>
      </c>
      <c r="C176" s="15" t="s">
        <v>172</v>
      </c>
      <c r="D176" s="55">
        <f>('Total Revenues by County'!D176/'Total Revenues by County'!D$4)</f>
        <v>0</v>
      </c>
      <c r="E176" s="55">
        <f>('Total Revenues by County'!E176/'Total Revenues by County'!E$4)</f>
        <v>0</v>
      </c>
      <c r="F176" s="55">
        <f>('Total Revenues by County'!F176/'Total Revenues by County'!F$4)</f>
        <v>0</v>
      </c>
      <c r="G176" s="55">
        <f>('Total Revenues by County'!G176/'Total Revenues by County'!G$4)</f>
        <v>0</v>
      </c>
      <c r="H176" s="55">
        <f>('Total Revenues by County'!H176/'Total Revenues by County'!H$4)</f>
        <v>0</v>
      </c>
      <c r="I176" s="55">
        <f>('Total Revenues by County'!I176/'Total Revenues by County'!I$4)</f>
        <v>0</v>
      </c>
      <c r="J176" s="55">
        <f>('Total Revenues by County'!J176/'Total Revenues by County'!J$4)</f>
        <v>0</v>
      </c>
      <c r="K176" s="55">
        <f>('Total Revenues by County'!K176/'Total Revenues by County'!K$4)</f>
        <v>0</v>
      </c>
      <c r="L176" s="55">
        <f>('Total Revenues by County'!L176/'Total Revenues by County'!L$4)</f>
        <v>0</v>
      </c>
      <c r="M176" s="55">
        <f>('Total Revenues by County'!M176/'Total Revenues by County'!M$4)</f>
        <v>0</v>
      </c>
      <c r="N176" s="55">
        <f>('Total Revenues by County'!N176/'Total Revenues by County'!N$4)</f>
        <v>0</v>
      </c>
      <c r="O176" s="55">
        <f>('Total Revenues by County'!O176/'Total Revenues by County'!O$4)</f>
        <v>0</v>
      </c>
      <c r="P176" s="55">
        <f>('Total Revenues by County'!P176/'Total Revenues by County'!P$4)</f>
        <v>0</v>
      </c>
      <c r="Q176" s="55">
        <f>('Total Revenues by County'!Q176/'Total Revenues by County'!Q$4)</f>
        <v>0</v>
      </c>
      <c r="R176" s="55">
        <f>('Total Revenues by County'!R176/'Total Revenues by County'!R$4)</f>
        <v>0</v>
      </c>
      <c r="S176" s="55">
        <f>('Total Revenues by County'!S176/'Total Revenues by County'!S$4)</f>
        <v>0</v>
      </c>
      <c r="T176" s="55">
        <f>('Total Revenues by County'!T176/'Total Revenues by County'!T$4)</f>
        <v>0</v>
      </c>
      <c r="U176" s="55">
        <f>('Total Revenues by County'!U176/'Total Revenues by County'!U$4)</f>
        <v>0.10778417297204078</v>
      </c>
      <c r="V176" s="55">
        <f>('Total Revenues by County'!V176/'Total Revenues by County'!V$4)</f>
        <v>0</v>
      </c>
      <c r="W176" s="55">
        <f>('Total Revenues by County'!W176/'Total Revenues by County'!W$4)</f>
        <v>3.5703197764669356E-3</v>
      </c>
      <c r="X176" s="55">
        <f>('Total Revenues by County'!X176/'Total Revenues by County'!X$4)</f>
        <v>0</v>
      </c>
      <c r="Y176" s="55">
        <f>('Total Revenues by County'!Y176/'Total Revenues by County'!Y$4)</f>
        <v>0</v>
      </c>
      <c r="Z176" s="55">
        <f>('Total Revenues by County'!Z176/'Total Revenues by County'!Z$4)</f>
        <v>0</v>
      </c>
      <c r="AA176" s="55">
        <f>('Total Revenues by County'!AA176/'Total Revenues by County'!AA$4)</f>
        <v>0</v>
      </c>
      <c r="AB176" s="55">
        <f>('Total Revenues by County'!AB176/'Total Revenues by County'!AB$4)</f>
        <v>0</v>
      </c>
      <c r="AC176" s="55">
        <f>('Total Revenues by County'!AC176/'Total Revenues by County'!AC$4)</f>
        <v>0</v>
      </c>
      <c r="AD176" s="55">
        <f>('Total Revenues by County'!AD176/'Total Revenues by County'!AD$4)</f>
        <v>0</v>
      </c>
      <c r="AE176" s="55">
        <f>('Total Revenues by County'!AE176/'Total Revenues by County'!AE$4)</f>
        <v>0</v>
      </c>
      <c r="AF176" s="55">
        <f>('Total Revenues by County'!AF176/'Total Revenues by County'!AF$4)</f>
        <v>0</v>
      </c>
      <c r="AG176" s="55">
        <f>('Total Revenues by County'!AG176/'Total Revenues by County'!AG$4)</f>
        <v>0</v>
      </c>
      <c r="AH176" s="55">
        <f>('Total Revenues by County'!AH176/'Total Revenues by County'!AH$4)</f>
        <v>0</v>
      </c>
      <c r="AI176" s="55">
        <f>('Total Revenues by County'!AI176/'Total Revenues by County'!AI$4)</f>
        <v>0</v>
      </c>
      <c r="AJ176" s="55">
        <f>('Total Revenues by County'!AJ176/'Total Revenues by County'!AJ$4)</f>
        <v>0</v>
      </c>
      <c r="AK176" s="55">
        <f>('Total Revenues by County'!AK176/'Total Revenues by County'!AK$4)</f>
        <v>0</v>
      </c>
      <c r="AL176" s="55">
        <f>('Total Revenues by County'!AL176/'Total Revenues by County'!AL$4)</f>
        <v>0</v>
      </c>
      <c r="AM176" s="55">
        <f>('Total Revenues by County'!AM176/'Total Revenues by County'!AM$4)</f>
        <v>0</v>
      </c>
      <c r="AN176" s="55">
        <f>('Total Revenues by County'!AN176/'Total Revenues by County'!AN$4)</f>
        <v>0</v>
      </c>
      <c r="AO176" s="55">
        <f>('Total Revenues by County'!AO176/'Total Revenues by County'!AO$4)</f>
        <v>5.1902829796088223</v>
      </c>
      <c r="AP176" s="55">
        <f>('Total Revenues by County'!AP176/'Total Revenues by County'!AP$4)</f>
        <v>0</v>
      </c>
      <c r="AQ176" s="55">
        <f>('Total Revenues by County'!AQ176/'Total Revenues by County'!AQ$4)</f>
        <v>0</v>
      </c>
      <c r="AR176" s="55">
        <f>('Total Revenues by County'!AR176/'Total Revenues by County'!AR$4)</f>
        <v>0</v>
      </c>
      <c r="AS176" s="55">
        <f>('Total Revenues by County'!AS176/'Total Revenues by County'!AS$4)</f>
        <v>0</v>
      </c>
      <c r="AT176" s="55">
        <f>('Total Revenues by County'!AT176/'Total Revenues by County'!AT$4)</f>
        <v>0</v>
      </c>
      <c r="AU176" s="55">
        <f>('Total Revenues by County'!AU176/'Total Revenues by County'!AU$4)</f>
        <v>0</v>
      </c>
      <c r="AV176" s="55">
        <f>('Total Revenues by County'!AV176/'Total Revenues by County'!AV$4)</f>
        <v>0</v>
      </c>
      <c r="AW176" s="55">
        <f>('Total Revenues by County'!AW176/'Total Revenues by County'!AW$4)</f>
        <v>0</v>
      </c>
      <c r="AX176" s="55">
        <f>('Total Revenues by County'!AX176/'Total Revenues by County'!AX$4)</f>
        <v>0</v>
      </c>
      <c r="AY176" s="55">
        <f>('Total Revenues by County'!AY176/'Total Revenues by County'!AY$4)</f>
        <v>0</v>
      </c>
      <c r="AZ176" s="55">
        <f>('Total Revenues by County'!AZ176/'Total Revenues by County'!AZ$4)</f>
        <v>0</v>
      </c>
      <c r="BA176" s="55">
        <f>('Total Revenues by County'!BA176/'Total Revenues by County'!BA$4)</f>
        <v>0</v>
      </c>
      <c r="BB176" s="55">
        <f>('Total Revenues by County'!BB176/'Total Revenues by County'!BB$4)</f>
        <v>0</v>
      </c>
      <c r="BC176" s="55">
        <f>('Total Revenues by County'!BC176/'Total Revenues by County'!BC$4)</f>
        <v>0</v>
      </c>
      <c r="BD176" s="55">
        <f>('Total Revenues by County'!BD176/'Total Revenues by County'!BD$4)</f>
        <v>0</v>
      </c>
      <c r="BE176" s="55">
        <f>('Total Revenues by County'!BE176/'Total Revenues by County'!BE$4)</f>
        <v>0</v>
      </c>
      <c r="BF176" s="55">
        <f>('Total Revenues by County'!BF176/'Total Revenues by County'!BF$4)</f>
        <v>0</v>
      </c>
      <c r="BG176" s="55">
        <f>('Total Revenues by County'!BG176/'Total Revenues by County'!BG$4)</f>
        <v>0</v>
      </c>
      <c r="BH176" s="55">
        <f>('Total Revenues by County'!BH176/'Total Revenues by County'!BH$4)</f>
        <v>0</v>
      </c>
      <c r="BI176" s="55">
        <f>('Total Revenues by County'!BI176/'Total Revenues by County'!BI$4)</f>
        <v>0</v>
      </c>
      <c r="BJ176" s="55">
        <f>('Total Revenues by County'!BJ176/'Total Revenues by County'!BJ$4)</f>
        <v>0</v>
      </c>
      <c r="BK176" s="55">
        <f>('Total Revenues by County'!BK176/'Total Revenues by County'!BK$4)</f>
        <v>0</v>
      </c>
      <c r="BL176" s="55">
        <f>('Total Revenues by County'!BL176/'Total Revenues by County'!BL$4)</f>
        <v>0</v>
      </c>
      <c r="BM176" s="55">
        <f>('Total Revenues by County'!BM176/'Total Revenues by County'!BM$4)</f>
        <v>0</v>
      </c>
      <c r="BN176" s="55">
        <f>('Total Revenues by County'!BN176/'Total Revenues by County'!BN$4)</f>
        <v>0</v>
      </c>
      <c r="BO176" s="55">
        <f>('Total Revenues by County'!BO176/'Total Revenues by County'!BO$4)</f>
        <v>0</v>
      </c>
      <c r="BP176" s="55">
        <f>('Total Revenues by County'!BP176/'Total Revenues by County'!BP$4)</f>
        <v>10.606271460494522</v>
      </c>
      <c r="BQ176" s="17">
        <f>('Total Revenues by County'!BQ176/'Total Revenues by County'!BQ$4)</f>
        <v>0</v>
      </c>
    </row>
    <row r="177" spans="1:69" x14ac:dyDescent="0.25">
      <c r="A177" s="13"/>
      <c r="B177" s="14">
        <v>348.86</v>
      </c>
      <c r="C177" s="15" t="s">
        <v>173</v>
      </c>
      <c r="D177" s="55">
        <f>('Total Revenues by County'!D177/'Total Revenues by County'!D$4)</f>
        <v>0</v>
      </c>
      <c r="E177" s="55">
        <f>('Total Revenues by County'!E177/'Total Revenues by County'!E$4)</f>
        <v>0</v>
      </c>
      <c r="F177" s="55">
        <f>('Total Revenues by County'!F177/'Total Revenues by County'!F$4)</f>
        <v>0</v>
      </c>
      <c r="G177" s="55">
        <f>('Total Revenues by County'!G177/'Total Revenues by County'!G$4)</f>
        <v>0</v>
      </c>
      <c r="H177" s="55">
        <f>('Total Revenues by County'!H177/'Total Revenues by County'!H$4)</f>
        <v>0</v>
      </c>
      <c r="I177" s="55">
        <f>('Total Revenues by County'!I177/'Total Revenues by County'!I$4)</f>
        <v>0</v>
      </c>
      <c r="J177" s="55">
        <f>('Total Revenues by County'!J177/'Total Revenues by County'!J$4)</f>
        <v>0</v>
      </c>
      <c r="K177" s="55">
        <f>('Total Revenues by County'!K177/'Total Revenues by County'!K$4)</f>
        <v>0</v>
      </c>
      <c r="L177" s="55">
        <f>('Total Revenues by County'!L177/'Total Revenues by County'!L$4)</f>
        <v>0</v>
      </c>
      <c r="M177" s="55">
        <f>('Total Revenues by County'!M177/'Total Revenues by County'!M$4)</f>
        <v>0</v>
      </c>
      <c r="N177" s="55">
        <f>('Total Revenues by County'!N177/'Total Revenues by County'!N$4)</f>
        <v>0</v>
      </c>
      <c r="O177" s="55">
        <f>('Total Revenues by County'!O177/'Total Revenues by County'!O$4)</f>
        <v>0</v>
      </c>
      <c r="P177" s="55">
        <f>('Total Revenues by County'!P177/'Total Revenues by County'!P$4)</f>
        <v>0</v>
      </c>
      <c r="Q177" s="55">
        <f>('Total Revenues by County'!Q177/'Total Revenues by County'!Q$4)</f>
        <v>0</v>
      </c>
      <c r="R177" s="55">
        <f>('Total Revenues by County'!R177/'Total Revenues by County'!R$4)</f>
        <v>0</v>
      </c>
      <c r="S177" s="55">
        <f>('Total Revenues by County'!S177/'Total Revenues by County'!S$4)</f>
        <v>0</v>
      </c>
      <c r="T177" s="55">
        <f>('Total Revenues by County'!T177/'Total Revenues by County'!T$4)</f>
        <v>0</v>
      </c>
      <c r="U177" s="55">
        <f>('Total Revenues by County'!U177/'Total Revenues by County'!U$4)</f>
        <v>0</v>
      </c>
      <c r="V177" s="55">
        <f>('Total Revenues by County'!V177/'Total Revenues by County'!V$4)</f>
        <v>0</v>
      </c>
      <c r="W177" s="55">
        <f>('Total Revenues by County'!W177/'Total Revenues by County'!W$4)</f>
        <v>0</v>
      </c>
      <c r="X177" s="55">
        <f>('Total Revenues by County'!X177/'Total Revenues by County'!X$4)</f>
        <v>0</v>
      </c>
      <c r="Y177" s="55">
        <f>('Total Revenues by County'!Y177/'Total Revenues by County'!Y$4)</f>
        <v>0</v>
      </c>
      <c r="Z177" s="55">
        <f>('Total Revenues by County'!Z177/'Total Revenues by County'!Z$4)</f>
        <v>0</v>
      </c>
      <c r="AA177" s="55">
        <f>('Total Revenues by County'!AA177/'Total Revenues by County'!AA$4)</f>
        <v>0</v>
      </c>
      <c r="AB177" s="55">
        <f>('Total Revenues by County'!AB177/'Total Revenues by County'!AB$4)</f>
        <v>0</v>
      </c>
      <c r="AC177" s="55">
        <f>('Total Revenues by County'!AC177/'Total Revenues by County'!AC$4)</f>
        <v>0</v>
      </c>
      <c r="AD177" s="55">
        <f>('Total Revenues by County'!AD177/'Total Revenues by County'!AD$4)</f>
        <v>0</v>
      </c>
      <c r="AE177" s="55">
        <f>('Total Revenues by County'!AE177/'Total Revenues by County'!AE$4)</f>
        <v>0</v>
      </c>
      <c r="AF177" s="55">
        <f>('Total Revenues by County'!AF177/'Total Revenues by County'!AF$4)</f>
        <v>0</v>
      </c>
      <c r="AG177" s="55">
        <f>('Total Revenues by County'!AG177/'Total Revenues by County'!AG$4)</f>
        <v>0</v>
      </c>
      <c r="AH177" s="55">
        <f>('Total Revenues by County'!AH177/'Total Revenues by County'!AH$4)</f>
        <v>0</v>
      </c>
      <c r="AI177" s="55">
        <f>('Total Revenues by County'!AI177/'Total Revenues by County'!AI$4)</f>
        <v>0</v>
      </c>
      <c r="AJ177" s="55">
        <f>('Total Revenues by County'!AJ177/'Total Revenues by County'!AJ$4)</f>
        <v>0</v>
      </c>
      <c r="AK177" s="55">
        <f>('Total Revenues by County'!AK177/'Total Revenues by County'!AK$4)</f>
        <v>0</v>
      </c>
      <c r="AL177" s="55">
        <f>('Total Revenues by County'!AL177/'Total Revenues by County'!AL$4)</f>
        <v>0</v>
      </c>
      <c r="AM177" s="55">
        <f>('Total Revenues by County'!AM177/'Total Revenues by County'!AM$4)</f>
        <v>0</v>
      </c>
      <c r="AN177" s="55">
        <f>('Total Revenues by County'!AN177/'Total Revenues by County'!AN$4)</f>
        <v>0</v>
      </c>
      <c r="AO177" s="55">
        <f>('Total Revenues by County'!AO177/'Total Revenues by County'!AO$4)</f>
        <v>0</v>
      </c>
      <c r="AP177" s="55">
        <f>('Total Revenues by County'!AP177/'Total Revenues by County'!AP$4)</f>
        <v>0</v>
      </c>
      <c r="AQ177" s="55">
        <f>('Total Revenues by County'!AQ177/'Total Revenues by County'!AQ$4)</f>
        <v>0</v>
      </c>
      <c r="AR177" s="55">
        <f>('Total Revenues by County'!AR177/'Total Revenues by County'!AR$4)</f>
        <v>0</v>
      </c>
      <c r="AS177" s="55">
        <f>('Total Revenues by County'!AS177/'Total Revenues by County'!AS$4)</f>
        <v>0</v>
      </c>
      <c r="AT177" s="55">
        <f>('Total Revenues by County'!AT177/'Total Revenues by County'!AT$4)</f>
        <v>0</v>
      </c>
      <c r="AU177" s="55">
        <f>('Total Revenues by County'!AU177/'Total Revenues by County'!AU$4)</f>
        <v>0</v>
      </c>
      <c r="AV177" s="55">
        <f>('Total Revenues by County'!AV177/'Total Revenues by County'!AV$4)</f>
        <v>0</v>
      </c>
      <c r="AW177" s="55">
        <f>('Total Revenues by County'!AW177/'Total Revenues by County'!AW$4)</f>
        <v>0</v>
      </c>
      <c r="AX177" s="55">
        <f>('Total Revenues by County'!AX177/'Total Revenues by County'!AX$4)</f>
        <v>0</v>
      </c>
      <c r="AY177" s="55">
        <f>('Total Revenues by County'!AY177/'Total Revenues by County'!AY$4)</f>
        <v>0.98256322459385526</v>
      </c>
      <c r="AZ177" s="55">
        <f>('Total Revenues by County'!AZ177/'Total Revenues by County'!AZ$4)</f>
        <v>0</v>
      </c>
      <c r="BA177" s="55">
        <f>('Total Revenues by County'!BA177/'Total Revenues by County'!BA$4)</f>
        <v>0</v>
      </c>
      <c r="BB177" s="55">
        <f>('Total Revenues by County'!BB177/'Total Revenues by County'!BB$4)</f>
        <v>0</v>
      </c>
      <c r="BC177" s="55">
        <f>('Total Revenues by County'!BC177/'Total Revenues by County'!BC$4)</f>
        <v>5.2855446399654539E-2</v>
      </c>
      <c r="BD177" s="55">
        <f>('Total Revenues by County'!BD177/'Total Revenues by County'!BD$4)</f>
        <v>0</v>
      </c>
      <c r="BE177" s="55">
        <f>('Total Revenues by County'!BE177/'Total Revenues by County'!BE$4)</f>
        <v>0</v>
      </c>
      <c r="BF177" s="55">
        <f>('Total Revenues by County'!BF177/'Total Revenues by County'!BF$4)</f>
        <v>0</v>
      </c>
      <c r="BG177" s="55">
        <f>('Total Revenues by County'!BG177/'Total Revenues by County'!BG$4)</f>
        <v>0</v>
      </c>
      <c r="BH177" s="55">
        <f>('Total Revenues by County'!BH177/'Total Revenues by County'!BH$4)</f>
        <v>0</v>
      </c>
      <c r="BI177" s="55">
        <f>('Total Revenues by County'!BI177/'Total Revenues by County'!BI$4)</f>
        <v>0</v>
      </c>
      <c r="BJ177" s="55">
        <f>('Total Revenues by County'!BJ177/'Total Revenues by County'!BJ$4)</f>
        <v>0</v>
      </c>
      <c r="BK177" s="55">
        <f>('Total Revenues by County'!BK177/'Total Revenues by County'!BK$4)</f>
        <v>0</v>
      </c>
      <c r="BL177" s="55">
        <f>('Total Revenues by County'!BL177/'Total Revenues by County'!BL$4)</f>
        <v>0</v>
      </c>
      <c r="BM177" s="55">
        <f>('Total Revenues by County'!BM177/'Total Revenues by County'!BM$4)</f>
        <v>0</v>
      </c>
      <c r="BN177" s="55">
        <f>('Total Revenues by County'!BN177/'Total Revenues by County'!BN$4)</f>
        <v>0</v>
      </c>
      <c r="BO177" s="55">
        <f>('Total Revenues by County'!BO177/'Total Revenues by County'!BO$4)</f>
        <v>0</v>
      </c>
      <c r="BP177" s="55">
        <f>('Total Revenues by County'!BP177/'Total Revenues by County'!BP$4)</f>
        <v>0</v>
      </c>
      <c r="BQ177" s="17">
        <f>('Total Revenues by County'!BQ177/'Total Revenues by County'!BQ$4)</f>
        <v>-3.5255864395886891</v>
      </c>
    </row>
    <row r="178" spans="1:69" x14ac:dyDescent="0.25">
      <c r="A178" s="13"/>
      <c r="B178" s="14">
        <v>348.87</v>
      </c>
      <c r="C178" s="15" t="s">
        <v>174</v>
      </c>
      <c r="D178" s="55">
        <f>('Total Revenues by County'!D178/'Total Revenues by County'!D$4)</f>
        <v>0</v>
      </c>
      <c r="E178" s="55">
        <f>('Total Revenues by County'!E178/'Total Revenues by County'!E$4)</f>
        <v>0</v>
      </c>
      <c r="F178" s="55">
        <f>('Total Revenues by County'!F178/'Total Revenues by County'!F$4)</f>
        <v>0</v>
      </c>
      <c r="G178" s="55">
        <f>('Total Revenues by County'!G178/'Total Revenues by County'!G$4)</f>
        <v>0</v>
      </c>
      <c r="H178" s="55">
        <f>('Total Revenues by County'!H178/'Total Revenues by County'!H$4)</f>
        <v>0</v>
      </c>
      <c r="I178" s="55">
        <f>('Total Revenues by County'!I178/'Total Revenues by County'!I$4)</f>
        <v>0</v>
      </c>
      <c r="J178" s="55">
        <f>('Total Revenues by County'!J178/'Total Revenues by County'!J$4)</f>
        <v>0</v>
      </c>
      <c r="K178" s="55">
        <f>('Total Revenues by County'!K178/'Total Revenues by County'!K$4)</f>
        <v>0</v>
      </c>
      <c r="L178" s="55">
        <f>('Total Revenues by County'!L178/'Total Revenues by County'!L$4)</f>
        <v>0</v>
      </c>
      <c r="M178" s="55">
        <f>('Total Revenues by County'!M178/'Total Revenues by County'!M$4)</f>
        <v>0</v>
      </c>
      <c r="N178" s="55">
        <f>('Total Revenues by County'!N178/'Total Revenues by County'!N$4)</f>
        <v>0</v>
      </c>
      <c r="O178" s="55">
        <f>('Total Revenues by County'!O178/'Total Revenues by County'!O$4)</f>
        <v>0</v>
      </c>
      <c r="P178" s="55">
        <f>('Total Revenues by County'!P178/'Total Revenues by County'!P$4)</f>
        <v>0</v>
      </c>
      <c r="Q178" s="55">
        <f>('Total Revenues by County'!Q178/'Total Revenues by County'!Q$4)</f>
        <v>0</v>
      </c>
      <c r="R178" s="55">
        <f>('Total Revenues by County'!R178/'Total Revenues by County'!R$4)</f>
        <v>0</v>
      </c>
      <c r="S178" s="55">
        <f>('Total Revenues by County'!S178/'Total Revenues by County'!S$4)</f>
        <v>0</v>
      </c>
      <c r="T178" s="55">
        <f>('Total Revenues by County'!T178/'Total Revenues by County'!T$4)</f>
        <v>0</v>
      </c>
      <c r="U178" s="55">
        <f>('Total Revenues by County'!U178/'Total Revenues by County'!U$4)</f>
        <v>0</v>
      </c>
      <c r="V178" s="55">
        <f>('Total Revenues by County'!V178/'Total Revenues by County'!V$4)</f>
        <v>0</v>
      </c>
      <c r="W178" s="55">
        <f>('Total Revenues by County'!W178/'Total Revenues by County'!W$4)</f>
        <v>0</v>
      </c>
      <c r="X178" s="55">
        <f>('Total Revenues by County'!X178/'Total Revenues by County'!X$4)</f>
        <v>0</v>
      </c>
      <c r="Y178" s="55">
        <f>('Total Revenues by County'!Y178/'Total Revenues by County'!Y$4)</f>
        <v>0</v>
      </c>
      <c r="Z178" s="55">
        <f>('Total Revenues by County'!Z178/'Total Revenues by County'!Z$4)</f>
        <v>0</v>
      </c>
      <c r="AA178" s="55">
        <f>('Total Revenues by County'!AA178/'Total Revenues by County'!AA$4)</f>
        <v>0</v>
      </c>
      <c r="AB178" s="55">
        <f>('Total Revenues by County'!AB178/'Total Revenues by County'!AB$4)</f>
        <v>1.0973619326534628E-2</v>
      </c>
      <c r="AC178" s="55">
        <f>('Total Revenues by County'!AC178/'Total Revenues by County'!AC$4)</f>
        <v>0</v>
      </c>
      <c r="AD178" s="55">
        <f>('Total Revenues by County'!AD178/'Total Revenues by County'!AD$4)</f>
        <v>0</v>
      </c>
      <c r="AE178" s="55">
        <f>('Total Revenues by County'!AE178/'Total Revenues by County'!AE$4)</f>
        <v>0</v>
      </c>
      <c r="AF178" s="55">
        <f>('Total Revenues by County'!AF178/'Total Revenues by County'!AF$4)</f>
        <v>0</v>
      </c>
      <c r="AG178" s="55">
        <f>('Total Revenues by County'!AG178/'Total Revenues by County'!AG$4)</f>
        <v>0</v>
      </c>
      <c r="AH178" s="55">
        <f>('Total Revenues by County'!AH178/'Total Revenues by County'!AH$4)</f>
        <v>0</v>
      </c>
      <c r="AI178" s="55">
        <f>('Total Revenues by County'!AI178/'Total Revenues by County'!AI$4)</f>
        <v>0</v>
      </c>
      <c r="AJ178" s="55">
        <f>('Total Revenues by County'!AJ178/'Total Revenues by County'!AJ$4)</f>
        <v>0</v>
      </c>
      <c r="AK178" s="55">
        <f>('Total Revenues by County'!AK178/'Total Revenues by County'!AK$4)</f>
        <v>1.6985748778997791E-3</v>
      </c>
      <c r="AL178" s="55">
        <f>('Total Revenues by County'!AL178/'Total Revenues by County'!AL$4)</f>
        <v>1.8149676754257007E-4</v>
      </c>
      <c r="AM178" s="55">
        <f>('Total Revenues by County'!AM178/'Total Revenues by County'!AM$4)</f>
        <v>0</v>
      </c>
      <c r="AN178" s="55">
        <f>('Total Revenues by County'!AN178/'Total Revenues by County'!AN$4)</f>
        <v>0</v>
      </c>
      <c r="AO178" s="55">
        <f>('Total Revenues by County'!AO178/'Total Revenues by County'!AO$4)</f>
        <v>0</v>
      </c>
      <c r="AP178" s="55">
        <f>('Total Revenues by County'!AP178/'Total Revenues by County'!AP$4)</f>
        <v>0</v>
      </c>
      <c r="AQ178" s="55">
        <f>('Total Revenues by County'!AQ178/'Total Revenues by County'!AQ$4)</f>
        <v>0</v>
      </c>
      <c r="AR178" s="55">
        <f>('Total Revenues by County'!AR178/'Total Revenues by County'!AR$4)</f>
        <v>0</v>
      </c>
      <c r="AS178" s="55">
        <f>('Total Revenues by County'!AS178/'Total Revenues by County'!AS$4)</f>
        <v>0</v>
      </c>
      <c r="AT178" s="55">
        <f>('Total Revenues by County'!AT178/'Total Revenues by County'!AT$4)</f>
        <v>0</v>
      </c>
      <c r="AU178" s="55">
        <f>('Total Revenues by County'!AU178/'Total Revenues by County'!AU$4)</f>
        <v>0</v>
      </c>
      <c r="AV178" s="55">
        <f>('Total Revenues by County'!AV178/'Total Revenues by County'!AV$4)</f>
        <v>0</v>
      </c>
      <c r="AW178" s="55">
        <f>('Total Revenues by County'!AW178/'Total Revenues by County'!AW$4)</f>
        <v>0</v>
      </c>
      <c r="AX178" s="55">
        <f>('Total Revenues by County'!AX178/'Total Revenues by County'!AX$4)</f>
        <v>0</v>
      </c>
      <c r="AY178" s="55">
        <f>('Total Revenues by County'!AY178/'Total Revenues by County'!AY$4)</f>
        <v>0</v>
      </c>
      <c r="AZ178" s="55">
        <f>('Total Revenues by County'!AZ178/'Total Revenues by County'!AZ$4)</f>
        <v>0</v>
      </c>
      <c r="BA178" s="55">
        <f>('Total Revenues by County'!BA178/'Total Revenues by County'!BA$4)</f>
        <v>0</v>
      </c>
      <c r="BB178" s="55">
        <f>('Total Revenues by County'!BB178/'Total Revenues by County'!BB$4)</f>
        <v>0</v>
      </c>
      <c r="BC178" s="55">
        <f>('Total Revenues by County'!BC178/'Total Revenues by County'!BC$4)</f>
        <v>0</v>
      </c>
      <c r="BD178" s="55">
        <f>('Total Revenues by County'!BD178/'Total Revenues by County'!BD$4)</f>
        <v>0</v>
      </c>
      <c r="BE178" s="55">
        <f>('Total Revenues by County'!BE178/'Total Revenues by County'!BE$4)</f>
        <v>0</v>
      </c>
      <c r="BF178" s="55">
        <f>('Total Revenues by County'!BF178/'Total Revenues by County'!BF$4)</f>
        <v>1.3355460439398248E-3</v>
      </c>
      <c r="BG178" s="55">
        <f>('Total Revenues by County'!BG178/'Total Revenues by County'!BG$4)</f>
        <v>0</v>
      </c>
      <c r="BH178" s="55">
        <f>('Total Revenues by County'!BH178/'Total Revenues by County'!BH$4)</f>
        <v>0</v>
      </c>
      <c r="BI178" s="55">
        <f>('Total Revenues by County'!BI178/'Total Revenues by County'!BI$4)</f>
        <v>0</v>
      </c>
      <c r="BJ178" s="55">
        <f>('Total Revenues by County'!BJ178/'Total Revenues by County'!BJ$4)</f>
        <v>3.5409976450438876E-2</v>
      </c>
      <c r="BK178" s="55">
        <f>('Total Revenues by County'!BK178/'Total Revenues by County'!BK$4)</f>
        <v>0</v>
      </c>
      <c r="BL178" s="55">
        <f>('Total Revenues by County'!BL178/'Total Revenues by County'!BL$4)</f>
        <v>0</v>
      </c>
      <c r="BM178" s="55">
        <f>('Total Revenues by County'!BM178/'Total Revenues by County'!BM$4)</f>
        <v>0</v>
      </c>
      <c r="BN178" s="55">
        <f>('Total Revenues by County'!BN178/'Total Revenues by County'!BN$4)</f>
        <v>0</v>
      </c>
      <c r="BO178" s="55">
        <f>('Total Revenues by County'!BO178/'Total Revenues by County'!BO$4)</f>
        <v>0</v>
      </c>
      <c r="BP178" s="55">
        <f>('Total Revenues by County'!BP178/'Total Revenues by County'!BP$4)</f>
        <v>0</v>
      </c>
      <c r="BQ178" s="17">
        <f>('Total Revenues by County'!BQ178/'Total Revenues by County'!BQ$4)</f>
        <v>0</v>
      </c>
    </row>
    <row r="179" spans="1:69" x14ac:dyDescent="0.25">
      <c r="A179" s="13"/>
      <c r="B179" s="14">
        <v>348.88</v>
      </c>
      <c r="C179" s="15" t="s">
        <v>175</v>
      </c>
      <c r="D179" s="55">
        <f>('Total Revenues by County'!D179/'Total Revenues by County'!D$4)</f>
        <v>1.7534851376265485E-2</v>
      </c>
      <c r="E179" s="55">
        <f>('Total Revenues by County'!E179/'Total Revenues by County'!E$4)</f>
        <v>0</v>
      </c>
      <c r="F179" s="55">
        <f>('Total Revenues by County'!F179/'Total Revenues by County'!F$4)</f>
        <v>1.6663823940492266</v>
      </c>
      <c r="G179" s="55">
        <f>('Total Revenues by County'!G179/'Total Revenues by County'!G$4)</f>
        <v>0</v>
      </c>
      <c r="H179" s="55">
        <f>('Total Revenues by County'!H179/'Total Revenues by County'!H$4)</f>
        <v>3.2352201790288859</v>
      </c>
      <c r="I179" s="55">
        <f>('Total Revenues by County'!I179/'Total Revenues by County'!I$4)</f>
        <v>1.9947759409541745</v>
      </c>
      <c r="J179" s="55">
        <f>('Total Revenues by County'!J179/'Total Revenues by County'!J$4)</f>
        <v>5.1820854700854699</v>
      </c>
      <c r="K179" s="55">
        <f>('Total Revenues by County'!K179/'Total Revenues by County'!K$4)</f>
        <v>0</v>
      </c>
      <c r="L179" s="55">
        <f>('Total Revenues by County'!L179/'Total Revenues by County'!L$4)</f>
        <v>0</v>
      </c>
      <c r="M179" s="55">
        <f>('Total Revenues by County'!M179/'Total Revenues by County'!M$4)</f>
        <v>0</v>
      </c>
      <c r="N179" s="55">
        <f>('Total Revenues by County'!N179/'Total Revenues by County'!N$4)</f>
        <v>0</v>
      </c>
      <c r="O179" s="55">
        <f>('Total Revenues by County'!O179/'Total Revenues by County'!O$4)</f>
        <v>0</v>
      </c>
      <c r="P179" s="55">
        <f>('Total Revenues by County'!P179/'Total Revenues by County'!P$4)</f>
        <v>7.0407320291434798</v>
      </c>
      <c r="Q179" s="55">
        <f>('Total Revenues by County'!Q179/'Total Revenues by County'!Q$4)</f>
        <v>0</v>
      </c>
      <c r="R179" s="55">
        <f>('Total Revenues by County'!R179/'Total Revenues by County'!R$4)</f>
        <v>5.3403411744545881</v>
      </c>
      <c r="S179" s="55">
        <f>('Total Revenues by County'!S179/'Total Revenues by County'!S$4)</f>
        <v>0</v>
      </c>
      <c r="T179" s="55">
        <f>('Total Revenues by County'!T179/'Total Revenues by County'!T$4)</f>
        <v>0</v>
      </c>
      <c r="U179" s="55">
        <f>('Total Revenues by County'!U179/'Total Revenues by County'!U$4)</f>
        <v>3.1183470219233009</v>
      </c>
      <c r="V179" s="55">
        <f>('Total Revenues by County'!V179/'Total Revenues by County'!V$4)</f>
        <v>0</v>
      </c>
      <c r="W179" s="55">
        <f>('Total Revenues by County'!W179/'Total Revenues by County'!W$4)</f>
        <v>6.370614715926731</v>
      </c>
      <c r="X179" s="55">
        <f>('Total Revenues by County'!X179/'Total Revenues by County'!X$4)</f>
        <v>0</v>
      </c>
      <c r="Y179" s="55">
        <f>('Total Revenues by County'!Y179/'Total Revenues by County'!Y$4)</f>
        <v>0</v>
      </c>
      <c r="Z179" s="55">
        <f>('Total Revenues by County'!Z179/'Total Revenues by County'!Z$4)</f>
        <v>0</v>
      </c>
      <c r="AA179" s="55">
        <f>('Total Revenues by County'!AA179/'Total Revenues by County'!AA$4)</f>
        <v>0</v>
      </c>
      <c r="AB179" s="55">
        <f>('Total Revenues by County'!AB179/'Total Revenues by County'!AB$4)</f>
        <v>0</v>
      </c>
      <c r="AC179" s="55">
        <f>('Total Revenues by County'!AC179/'Total Revenues by County'!AC$4)</f>
        <v>0</v>
      </c>
      <c r="AD179" s="55">
        <f>('Total Revenues by County'!AD179/'Total Revenues by County'!AD$4)</f>
        <v>6.7708460445841528E-2</v>
      </c>
      <c r="AE179" s="55">
        <f>('Total Revenues by County'!AE179/'Total Revenues by County'!AE$4)</f>
        <v>0</v>
      </c>
      <c r="AF179" s="55">
        <f>('Total Revenues by County'!AF179/'Total Revenues by County'!AF$4)</f>
        <v>0</v>
      </c>
      <c r="AG179" s="55">
        <f>('Total Revenues by County'!AG179/'Total Revenues by County'!AG$4)</f>
        <v>0</v>
      </c>
      <c r="AH179" s="55">
        <f>('Total Revenues by County'!AH179/'Total Revenues by County'!AH$4)</f>
        <v>0</v>
      </c>
      <c r="AI179" s="55">
        <f>('Total Revenues by County'!AI179/'Total Revenues by County'!AI$4)</f>
        <v>0</v>
      </c>
      <c r="AJ179" s="55">
        <f>('Total Revenues by County'!AJ179/'Total Revenues by County'!AJ$4)</f>
        <v>0</v>
      </c>
      <c r="AK179" s="55">
        <f>('Total Revenues by County'!AK179/'Total Revenues by County'!AK$4)</f>
        <v>2.4306832763909405</v>
      </c>
      <c r="AL179" s="55">
        <f>('Total Revenues by County'!AL179/'Total Revenues by County'!AL$4)</f>
        <v>4.0588702915201083</v>
      </c>
      <c r="AM179" s="55">
        <f>('Total Revenues by County'!AM179/'Total Revenues by County'!AM$4)</f>
        <v>0</v>
      </c>
      <c r="AN179" s="55">
        <f>('Total Revenues by County'!AN179/'Total Revenues by County'!AN$4)</f>
        <v>0</v>
      </c>
      <c r="AO179" s="55">
        <f>('Total Revenues by County'!AO179/'Total Revenues by County'!AO$4)</f>
        <v>0.68169995838535169</v>
      </c>
      <c r="AP179" s="55">
        <f>('Total Revenues by County'!AP179/'Total Revenues by County'!AP$4)</f>
        <v>2.3893096430662295</v>
      </c>
      <c r="AQ179" s="55">
        <f>('Total Revenues by County'!AQ179/'Total Revenues by County'!AQ$4)</f>
        <v>0</v>
      </c>
      <c r="AR179" s="55">
        <f>('Total Revenues by County'!AR179/'Total Revenues by County'!AR$4)</f>
        <v>0</v>
      </c>
      <c r="AS179" s="55">
        <f>('Total Revenues by County'!AS179/'Total Revenues by County'!AS$4)</f>
        <v>0</v>
      </c>
      <c r="AT179" s="55">
        <f>('Total Revenues by County'!AT179/'Total Revenues by County'!AT$4)</f>
        <v>0</v>
      </c>
      <c r="AU179" s="55">
        <f>('Total Revenues by County'!AU179/'Total Revenues by County'!AU$4)</f>
        <v>0</v>
      </c>
      <c r="AV179" s="55">
        <f>('Total Revenues by County'!AV179/'Total Revenues by County'!AV$4)</f>
        <v>0</v>
      </c>
      <c r="AW179" s="55">
        <f>('Total Revenues by County'!AW179/'Total Revenues by County'!AW$4)</f>
        <v>0</v>
      </c>
      <c r="AX179" s="55">
        <f>('Total Revenues by County'!AX179/'Total Revenues by County'!AX$4)</f>
        <v>6.4064414340515685E-2</v>
      </c>
      <c r="AY179" s="55">
        <f>('Total Revenues by County'!AY179/'Total Revenues by County'!AY$4)</f>
        <v>0</v>
      </c>
      <c r="AZ179" s="55">
        <f>('Total Revenues by County'!AZ179/'Total Revenues by County'!AZ$4)</f>
        <v>0</v>
      </c>
      <c r="BA179" s="55">
        <f>('Total Revenues by County'!BA179/'Total Revenues by County'!BA$4)</f>
        <v>0</v>
      </c>
      <c r="BB179" s="55">
        <f>('Total Revenues by County'!BB179/'Total Revenues by County'!BB$4)</f>
        <v>0</v>
      </c>
      <c r="BC179" s="55">
        <f>('Total Revenues by County'!BC179/'Total Revenues by County'!BC$4)</f>
        <v>1.2212707297021235</v>
      </c>
      <c r="BD179" s="55">
        <f>('Total Revenues by County'!BD179/'Total Revenues by County'!BD$4)</f>
        <v>0</v>
      </c>
      <c r="BE179" s="55">
        <f>('Total Revenues by County'!BE179/'Total Revenues by County'!BE$4)</f>
        <v>0</v>
      </c>
      <c r="BF179" s="55">
        <f>('Total Revenues by County'!BF179/'Total Revenues by County'!BF$4)</f>
        <v>0</v>
      </c>
      <c r="BG179" s="55">
        <f>('Total Revenues by County'!BG179/'Total Revenues by County'!BG$4)</f>
        <v>0.97753877863805727</v>
      </c>
      <c r="BH179" s="55">
        <f>('Total Revenues by County'!BH179/'Total Revenues by County'!BH$4)</f>
        <v>0</v>
      </c>
      <c r="BI179" s="55">
        <f>('Total Revenues by County'!BI179/'Total Revenues by County'!BI$4)</f>
        <v>2.0577500839803369</v>
      </c>
      <c r="BJ179" s="55">
        <f>('Total Revenues by County'!BJ179/'Total Revenues by County'!BJ$4)</f>
        <v>1.0370477413830015</v>
      </c>
      <c r="BK179" s="55">
        <f>('Total Revenues by County'!BK179/'Total Revenues by County'!BK$4)</f>
        <v>0</v>
      </c>
      <c r="BL179" s="55">
        <f>('Total Revenues by County'!BL179/'Total Revenues by County'!BL$4)</f>
        <v>0</v>
      </c>
      <c r="BM179" s="55">
        <f>('Total Revenues by County'!BM179/'Total Revenues by County'!BM$4)</f>
        <v>0</v>
      </c>
      <c r="BN179" s="55">
        <f>('Total Revenues by County'!BN179/'Total Revenues by County'!BN$4)</f>
        <v>0</v>
      </c>
      <c r="BO179" s="55">
        <f>('Total Revenues by County'!BO179/'Total Revenues by County'!BO$4)</f>
        <v>3.9611385495191058</v>
      </c>
      <c r="BP179" s="55">
        <f>('Total Revenues by County'!BP179/'Total Revenues by County'!BP$4)</f>
        <v>0</v>
      </c>
      <c r="BQ179" s="17">
        <f>('Total Revenues by County'!BQ179/'Total Revenues by County'!BQ$4)</f>
        <v>0</v>
      </c>
    </row>
    <row r="180" spans="1:69" x14ac:dyDescent="0.25">
      <c r="A180" s="13"/>
      <c r="B180" s="14">
        <v>348.92099999999999</v>
      </c>
      <c r="C180" s="15" t="s">
        <v>176</v>
      </c>
      <c r="D180" s="55">
        <f>('Total Revenues by County'!D180/'Total Revenues by County'!D$4)</f>
        <v>0</v>
      </c>
      <c r="E180" s="55">
        <f>('Total Revenues by County'!E180/'Total Revenues by County'!E$4)</f>
        <v>0</v>
      </c>
      <c r="F180" s="55">
        <f>('Total Revenues by County'!F180/'Total Revenues by County'!F$4)</f>
        <v>0.44847558808897731</v>
      </c>
      <c r="G180" s="55">
        <f>('Total Revenues by County'!G180/'Total Revenues by County'!G$4)</f>
        <v>0</v>
      </c>
      <c r="H180" s="55">
        <f>('Total Revenues by County'!H180/'Total Revenues by County'!H$4)</f>
        <v>0.36011159859839226</v>
      </c>
      <c r="I180" s="55">
        <f>('Total Revenues by County'!I180/'Total Revenues by County'!I$4)</f>
        <v>0.27401711377030386</v>
      </c>
      <c r="J180" s="55">
        <f>('Total Revenues by County'!J180/'Total Revenues by County'!J$4)</f>
        <v>0</v>
      </c>
      <c r="K180" s="55">
        <f>('Total Revenues by County'!K180/'Total Revenues by County'!K$4)</f>
        <v>0.23253822400580079</v>
      </c>
      <c r="L180" s="55">
        <f>('Total Revenues by County'!L180/'Total Revenues by County'!L$4)</f>
        <v>0.23482681469313774</v>
      </c>
      <c r="M180" s="55">
        <f>('Total Revenues by County'!M180/'Total Revenues by County'!M$4)</f>
        <v>0</v>
      </c>
      <c r="N180" s="55">
        <f>('Total Revenues by County'!N180/'Total Revenues by County'!N$4)</f>
        <v>0</v>
      </c>
      <c r="O180" s="55">
        <f>('Total Revenues by County'!O180/'Total Revenues by County'!O$4)</f>
        <v>0</v>
      </c>
      <c r="P180" s="55">
        <f>('Total Revenues by County'!P180/'Total Revenues by County'!P$4)</f>
        <v>0</v>
      </c>
      <c r="Q180" s="55">
        <f>('Total Revenues by County'!Q180/'Total Revenues by County'!Q$4)</f>
        <v>0.2484472049689441</v>
      </c>
      <c r="R180" s="55">
        <f>('Total Revenues by County'!R180/'Total Revenues by County'!R$4)</f>
        <v>0.28867444618791138</v>
      </c>
      <c r="S180" s="55">
        <f>('Total Revenues by County'!S180/'Total Revenues by County'!S$4)</f>
        <v>0</v>
      </c>
      <c r="T180" s="55">
        <f>('Total Revenues by County'!T180/'Total Revenues by County'!T$4)</f>
        <v>0.61433890380119494</v>
      </c>
      <c r="U180" s="55">
        <f>('Total Revenues by County'!U180/'Total Revenues by County'!U$4)</f>
        <v>0.42859298540602297</v>
      </c>
      <c r="V180" s="55">
        <f>('Total Revenues by County'!V180/'Total Revenues by County'!V$4)</f>
        <v>0.18359997638585512</v>
      </c>
      <c r="W180" s="55">
        <f>('Total Revenues by County'!W180/'Total Revenues by County'!W$4)</f>
        <v>0</v>
      </c>
      <c r="X180" s="55">
        <f>('Total Revenues by County'!X180/'Total Revenues by County'!X$4)</f>
        <v>0.30895795246800734</v>
      </c>
      <c r="Y180" s="55">
        <f>('Total Revenues by County'!Y180/'Total Revenues by County'!Y$4)</f>
        <v>0</v>
      </c>
      <c r="Z180" s="55">
        <f>('Total Revenues by County'!Z180/'Total Revenues by County'!Z$4)</f>
        <v>0</v>
      </c>
      <c r="AA180" s="55">
        <f>('Total Revenues by County'!AA180/'Total Revenues by County'!AA$4)</f>
        <v>0</v>
      </c>
      <c r="AB180" s="55">
        <f>('Total Revenues by County'!AB180/'Total Revenues by County'!AB$4)</f>
        <v>0.22796883862528794</v>
      </c>
      <c r="AC180" s="55">
        <f>('Total Revenues by County'!AC180/'Total Revenues by County'!AC$4)</f>
        <v>0.25304192901828193</v>
      </c>
      <c r="AD180" s="55">
        <f>('Total Revenues by County'!AD180/'Total Revenues by County'!AD$4)</f>
        <v>0.34914979019317849</v>
      </c>
      <c r="AE180" s="55">
        <f>('Total Revenues by County'!AE180/'Total Revenues by County'!AE$4)</f>
        <v>0</v>
      </c>
      <c r="AF180" s="55">
        <f>('Total Revenues by County'!AF180/'Total Revenues by County'!AF$4)</f>
        <v>0.21841220621902802</v>
      </c>
      <c r="AG180" s="55">
        <f>('Total Revenues by County'!AG180/'Total Revenues by County'!AG$4)</f>
        <v>0.37273348610943591</v>
      </c>
      <c r="AH180" s="55">
        <f>('Total Revenues by County'!AH180/'Total Revenues by County'!AH$4)</f>
        <v>0</v>
      </c>
      <c r="AI180" s="55">
        <f>('Total Revenues by County'!AI180/'Total Revenues by County'!AI$4)</f>
        <v>0</v>
      </c>
      <c r="AJ180" s="55">
        <f>('Total Revenues by County'!AJ180/'Total Revenues by County'!AJ$4)</f>
        <v>0.18775479974549483</v>
      </c>
      <c r="AK180" s="55">
        <f>('Total Revenues by County'!AK180/'Total Revenues by County'!AK$4)</f>
        <v>0.22542561341017595</v>
      </c>
      <c r="AL180" s="55">
        <f>('Total Revenues by County'!AL180/'Total Revenues by County'!AL$4)</f>
        <v>0.24060300486048344</v>
      </c>
      <c r="AM180" s="55">
        <f>('Total Revenues by County'!AM180/'Total Revenues by County'!AM$4)</f>
        <v>0.21472512928604692</v>
      </c>
      <c r="AN180" s="55">
        <f>('Total Revenues by County'!AN180/'Total Revenues by County'!AN$4)</f>
        <v>0.8057381948595338</v>
      </c>
      <c r="AO180" s="55">
        <f>('Total Revenues by County'!AO180/'Total Revenues by County'!AO$4)</f>
        <v>0.2692467748647524</v>
      </c>
      <c r="AP180" s="55">
        <f>('Total Revenues by County'!AP180/'Total Revenues by County'!AP$4)</f>
        <v>0.21915355617300586</v>
      </c>
      <c r="AQ180" s="55">
        <f>('Total Revenues by County'!AQ180/'Total Revenues by County'!AQ$4)</f>
        <v>0.26751946103717744</v>
      </c>
      <c r="AR180" s="55">
        <f>('Total Revenues by County'!AR180/'Total Revenues by County'!AR$4)</f>
        <v>0.36808868355226287</v>
      </c>
      <c r="AS180" s="55">
        <f>('Total Revenues by County'!AS180/'Total Revenues by County'!AS$4)</f>
        <v>1.4259492552845894</v>
      </c>
      <c r="AT180" s="55">
        <f>('Total Revenues by County'!AT180/'Total Revenues by County'!AT$4)</f>
        <v>0.38017512655630042</v>
      </c>
      <c r="AU180" s="55">
        <f>('Total Revenues by County'!AU180/'Total Revenues by County'!AU$4)</f>
        <v>0.85015140355184549</v>
      </c>
      <c r="AV180" s="55">
        <f>('Total Revenues by County'!AV180/'Total Revenues by County'!AV$4)</f>
        <v>0.60048003008483486</v>
      </c>
      <c r="AW180" s="55">
        <f>('Total Revenues by County'!AW180/'Total Revenues by County'!AW$4)</f>
        <v>0</v>
      </c>
      <c r="AX180" s="55">
        <f>('Total Revenues by County'!AX180/'Total Revenues by County'!AX$4)</f>
        <v>0.21978330756154688</v>
      </c>
      <c r="AY180" s="55">
        <f>('Total Revenues by County'!AY180/'Total Revenues by County'!AY$4)</f>
        <v>0.37218303961888455</v>
      </c>
      <c r="AZ180" s="55">
        <f>('Total Revenues by County'!AZ180/'Total Revenues by County'!AZ$4)</f>
        <v>0.19135708950758029</v>
      </c>
      <c r="BA180" s="55">
        <f>('Total Revenues by County'!BA180/'Total Revenues by County'!BA$4)</f>
        <v>0.24675648863668154</v>
      </c>
      <c r="BB180" s="55">
        <f>('Total Revenues by County'!BB180/'Total Revenues by County'!BB$4)</f>
        <v>0.28947282284936204</v>
      </c>
      <c r="BC180" s="55">
        <f>('Total Revenues by County'!BC180/'Total Revenues by County'!BC$4)</f>
        <v>0.30518273694350562</v>
      </c>
      <c r="BD180" s="55">
        <f>('Total Revenues by County'!BD180/'Total Revenues by County'!BD$4)</f>
        <v>0.22504168683771716</v>
      </c>
      <c r="BE180" s="55">
        <f>('Total Revenues by County'!BE180/'Total Revenues by County'!BE$4)</f>
        <v>0</v>
      </c>
      <c r="BF180" s="55">
        <f>('Total Revenues by County'!BF180/'Total Revenues by County'!BF$4)</f>
        <v>0.28753478359474277</v>
      </c>
      <c r="BG180" s="55">
        <f>('Total Revenues by County'!BG180/'Total Revenues by County'!BG$4)</f>
        <v>0.24055307454482996</v>
      </c>
      <c r="BH180" s="55">
        <f>('Total Revenues by County'!BH180/'Total Revenues by County'!BH$4)</f>
        <v>0.27822521135965927</v>
      </c>
      <c r="BI180" s="55">
        <f>('Total Revenues by County'!BI180/'Total Revenues by County'!BI$4)</f>
        <v>0.30931495701626144</v>
      </c>
      <c r="BJ180" s="55">
        <f>('Total Revenues by County'!BJ180/'Total Revenues by County'!BJ$4)</f>
        <v>0.52289659601798333</v>
      </c>
      <c r="BK180" s="55">
        <f>('Total Revenues by County'!BK180/'Total Revenues by County'!BK$4)</f>
        <v>0</v>
      </c>
      <c r="BL180" s="55">
        <f>('Total Revenues by County'!BL180/'Total Revenues by County'!BL$4)</f>
        <v>0</v>
      </c>
      <c r="BM180" s="55">
        <f>('Total Revenues by County'!BM180/'Total Revenues by County'!BM$4)</f>
        <v>0</v>
      </c>
      <c r="BN180" s="55">
        <f>('Total Revenues by County'!BN180/'Total Revenues by County'!BN$4)</f>
        <v>0</v>
      </c>
      <c r="BO180" s="55">
        <f>('Total Revenues by County'!BO180/'Total Revenues by County'!BO$4)</f>
        <v>0</v>
      </c>
      <c r="BP180" s="55">
        <f>('Total Revenues by County'!BP180/'Total Revenues by County'!BP$4)</f>
        <v>0</v>
      </c>
      <c r="BQ180" s="17">
        <f>('Total Revenues by County'!BQ180/'Total Revenues by County'!BQ$4)</f>
        <v>0</v>
      </c>
    </row>
    <row r="181" spans="1:69" x14ac:dyDescent="0.25">
      <c r="A181" s="13"/>
      <c r="B181" s="14">
        <v>348.92200000000003</v>
      </c>
      <c r="C181" s="15" t="s">
        <v>177</v>
      </c>
      <c r="D181" s="55">
        <f>('Total Revenues by County'!D181/'Total Revenues by County'!D$4)</f>
        <v>0</v>
      </c>
      <c r="E181" s="55">
        <f>('Total Revenues by County'!E181/'Total Revenues by County'!E$4)</f>
        <v>0</v>
      </c>
      <c r="F181" s="55">
        <f>('Total Revenues by County'!F181/'Total Revenues by County'!F$4)</f>
        <v>0.44847558808897731</v>
      </c>
      <c r="G181" s="55">
        <f>('Total Revenues by County'!G181/'Total Revenues by County'!G$4)</f>
        <v>0</v>
      </c>
      <c r="H181" s="55">
        <f>('Total Revenues by County'!H181/'Total Revenues by County'!H$4)</f>
        <v>0.36018337210329493</v>
      </c>
      <c r="I181" s="55">
        <f>('Total Revenues by County'!I181/'Total Revenues by County'!I$4)</f>
        <v>0.27401711377030386</v>
      </c>
      <c r="J181" s="55">
        <f>('Total Revenues by County'!J181/'Total Revenues by County'!J$4)</f>
        <v>0</v>
      </c>
      <c r="K181" s="55">
        <f>('Total Revenues by County'!K181/'Total Revenues by County'!K$4)</f>
        <v>0.23253822400580079</v>
      </c>
      <c r="L181" s="55">
        <f>('Total Revenues by County'!L181/'Total Revenues by County'!L$4)</f>
        <v>0.23482681469313774</v>
      </c>
      <c r="M181" s="55">
        <f>('Total Revenues by County'!M181/'Total Revenues by County'!M$4)</f>
        <v>0.36971681555025804</v>
      </c>
      <c r="N181" s="55">
        <f>('Total Revenues by County'!N181/'Total Revenues by County'!N$4)</f>
        <v>0</v>
      </c>
      <c r="O181" s="55">
        <f>('Total Revenues by County'!O181/'Total Revenues by County'!O$4)</f>
        <v>0</v>
      </c>
      <c r="P181" s="55">
        <f>('Total Revenues by County'!P181/'Total Revenues by County'!P$4)</f>
        <v>0</v>
      </c>
      <c r="Q181" s="55">
        <f>('Total Revenues by County'!Q181/'Total Revenues by County'!Q$4)</f>
        <v>0.2196443794909268</v>
      </c>
      <c r="R181" s="55">
        <f>('Total Revenues by County'!R181/'Total Revenues by County'!R$4)</f>
        <v>0.28867444618791138</v>
      </c>
      <c r="S181" s="55">
        <f>('Total Revenues by County'!S181/'Total Revenues by County'!S$4)</f>
        <v>0</v>
      </c>
      <c r="T181" s="55">
        <f>('Total Revenues by County'!T181/'Total Revenues by County'!T$4)</f>
        <v>0.61433890380119494</v>
      </c>
      <c r="U181" s="55">
        <f>('Total Revenues by County'!U181/'Total Revenues by County'!U$4)</f>
        <v>0.41121817672292998</v>
      </c>
      <c r="V181" s="55">
        <f>('Total Revenues by County'!V181/'Total Revenues by County'!V$4)</f>
        <v>0</v>
      </c>
      <c r="W181" s="55">
        <f>('Total Revenues by County'!W181/'Total Revenues by County'!W$4)</f>
        <v>0</v>
      </c>
      <c r="X181" s="55">
        <f>('Total Revenues by County'!X181/'Total Revenues by County'!X$4)</f>
        <v>0.31103826514530669</v>
      </c>
      <c r="Y181" s="55">
        <f>('Total Revenues by County'!Y181/'Total Revenues by County'!Y$4)</f>
        <v>0</v>
      </c>
      <c r="Z181" s="55">
        <f>('Total Revenues by County'!Z181/'Total Revenues by County'!Z$4)</f>
        <v>0</v>
      </c>
      <c r="AA181" s="55">
        <f>('Total Revenues by County'!AA181/'Total Revenues by County'!AA$4)</f>
        <v>0</v>
      </c>
      <c r="AB181" s="55">
        <f>('Total Revenues by County'!AB181/'Total Revenues by County'!AB$4)</f>
        <v>0.22796883862528794</v>
      </c>
      <c r="AC181" s="55">
        <f>('Total Revenues by County'!AC181/'Total Revenues by County'!AC$4)</f>
        <v>0.25304192901828193</v>
      </c>
      <c r="AD181" s="55">
        <f>('Total Revenues by County'!AD181/'Total Revenues by County'!AD$4)</f>
        <v>0.349148976673126</v>
      </c>
      <c r="AE181" s="55">
        <f>('Total Revenues by County'!AE181/'Total Revenues by County'!AE$4)</f>
        <v>0</v>
      </c>
      <c r="AF181" s="55">
        <f>('Total Revenues by County'!AF181/'Total Revenues by County'!AF$4)</f>
        <v>0.21841220621902802</v>
      </c>
      <c r="AG181" s="55">
        <f>('Total Revenues by County'!AG181/'Total Revenues by County'!AG$4)</f>
        <v>0.37277369034696256</v>
      </c>
      <c r="AH181" s="55">
        <f>('Total Revenues by County'!AH181/'Total Revenues by County'!AH$4)</f>
        <v>0</v>
      </c>
      <c r="AI181" s="55">
        <f>('Total Revenues by County'!AI181/'Total Revenues by County'!AI$4)</f>
        <v>0</v>
      </c>
      <c r="AJ181" s="55">
        <f>('Total Revenues by County'!AJ181/'Total Revenues by County'!AJ$4)</f>
        <v>0.18775479974549483</v>
      </c>
      <c r="AK181" s="55">
        <f>('Total Revenues by County'!AK181/'Total Revenues by County'!AK$4)</f>
        <v>0.22532056358423541</v>
      </c>
      <c r="AL181" s="55">
        <f>('Total Revenues by County'!AL181/'Total Revenues by County'!AL$4)</f>
        <v>0.24060300486048344</v>
      </c>
      <c r="AM181" s="55">
        <f>('Total Revenues by County'!AM181/'Total Revenues by County'!AM$4)</f>
        <v>0.21472512928604692</v>
      </c>
      <c r="AN181" s="55">
        <f>('Total Revenues by County'!AN181/'Total Revenues by County'!AN$4)</f>
        <v>0.31392707710699341</v>
      </c>
      <c r="AO181" s="55">
        <f>('Total Revenues by County'!AO181/'Total Revenues by County'!AO$4)</f>
        <v>0.2692467748647524</v>
      </c>
      <c r="AP181" s="55">
        <f>('Total Revenues by County'!AP181/'Total Revenues by County'!AP$4)</f>
        <v>0.21915355617300586</v>
      </c>
      <c r="AQ181" s="55">
        <f>('Total Revenues by County'!AQ181/'Total Revenues by County'!AQ$4)</f>
        <v>0.26751946103717744</v>
      </c>
      <c r="AR181" s="55">
        <f>('Total Revenues by County'!AR181/'Total Revenues by County'!AR$4)</f>
        <v>0.36650309599639141</v>
      </c>
      <c r="AS181" s="55">
        <f>('Total Revenues by County'!AS181/'Total Revenues by County'!AS$4)</f>
        <v>0.19491543415328202</v>
      </c>
      <c r="AT181" s="55">
        <f>('Total Revenues by County'!AT181/'Total Revenues by County'!AT$4)</f>
        <v>0.38017512655630042</v>
      </c>
      <c r="AU181" s="55">
        <f>('Total Revenues by County'!AU181/'Total Revenues by County'!AU$4)</f>
        <v>0.42507570177592274</v>
      </c>
      <c r="AV181" s="55">
        <f>('Total Revenues by County'!AV181/'Total Revenues by County'!AV$4)</f>
        <v>0.60048003008483486</v>
      </c>
      <c r="AW181" s="55">
        <f>('Total Revenues by County'!AW181/'Total Revenues by County'!AW$4)</f>
        <v>0</v>
      </c>
      <c r="AX181" s="55">
        <f>('Total Revenues by County'!AX181/'Total Revenues by County'!AX$4)</f>
        <v>0.21978330756154688</v>
      </c>
      <c r="AY181" s="55">
        <f>('Total Revenues by County'!AY181/'Total Revenues by County'!AY$4)</f>
        <v>0.37218303961888455</v>
      </c>
      <c r="AZ181" s="55">
        <f>('Total Revenues by County'!AZ181/'Total Revenues by County'!AZ$4)</f>
        <v>0.19135708950758029</v>
      </c>
      <c r="BA181" s="55">
        <f>('Total Revenues by County'!BA181/'Total Revenues by County'!BA$4)</f>
        <v>0.24679307161440681</v>
      </c>
      <c r="BB181" s="55">
        <f>('Total Revenues by County'!BB181/'Total Revenues by County'!BB$4)</f>
        <v>0.28945645698724115</v>
      </c>
      <c r="BC181" s="55">
        <f>('Total Revenues by County'!BC181/'Total Revenues by County'!BC$4)</f>
        <v>0.30518273694350562</v>
      </c>
      <c r="BD181" s="55">
        <f>('Total Revenues by County'!BD181/'Total Revenues by County'!BD$4)</f>
        <v>0.22504168683771716</v>
      </c>
      <c r="BE181" s="55">
        <f>('Total Revenues by County'!BE181/'Total Revenues by County'!BE$4)</f>
        <v>0</v>
      </c>
      <c r="BF181" s="55">
        <f>('Total Revenues by County'!BF181/'Total Revenues by County'!BF$4)</f>
        <v>0.28753478359474277</v>
      </c>
      <c r="BG181" s="55">
        <f>('Total Revenues by County'!BG181/'Total Revenues by County'!BG$4)</f>
        <v>0.24055307454482996</v>
      </c>
      <c r="BH181" s="55">
        <f>('Total Revenues by County'!BH181/'Total Revenues by County'!BH$4)</f>
        <v>0.27822521135965927</v>
      </c>
      <c r="BI181" s="55">
        <f>('Total Revenues by County'!BI181/'Total Revenues by County'!BI$4)</f>
        <v>0.30931495701626144</v>
      </c>
      <c r="BJ181" s="55">
        <f>('Total Revenues by County'!BJ181/'Total Revenues by County'!BJ$4)</f>
        <v>0.17588310854206807</v>
      </c>
      <c r="BK181" s="55">
        <f>('Total Revenues by County'!BK181/'Total Revenues by County'!BK$4)</f>
        <v>0</v>
      </c>
      <c r="BL181" s="55">
        <f>('Total Revenues by County'!BL181/'Total Revenues by County'!BL$4)</f>
        <v>0</v>
      </c>
      <c r="BM181" s="55">
        <f>('Total Revenues by County'!BM181/'Total Revenues by County'!BM$4)</f>
        <v>0.15159317669777922</v>
      </c>
      <c r="BN181" s="55">
        <f>('Total Revenues by County'!BN181/'Total Revenues by County'!BN$4)</f>
        <v>0.30875487522063594</v>
      </c>
      <c r="BO181" s="55">
        <f>('Total Revenues by County'!BO181/'Total Revenues by County'!BO$4)</f>
        <v>0</v>
      </c>
      <c r="BP181" s="55">
        <f>('Total Revenues by County'!BP181/'Total Revenues by County'!BP$4)</f>
        <v>0</v>
      </c>
      <c r="BQ181" s="17">
        <f>('Total Revenues by County'!BQ181/'Total Revenues by County'!BQ$4)</f>
        <v>0</v>
      </c>
    </row>
    <row r="182" spans="1:69" x14ac:dyDescent="0.25">
      <c r="A182" s="13"/>
      <c r="B182" s="14">
        <v>348.923</v>
      </c>
      <c r="C182" s="15" t="s">
        <v>178</v>
      </c>
      <c r="D182" s="55">
        <f>('Total Revenues by County'!D182/'Total Revenues by County'!D$4)</f>
        <v>0</v>
      </c>
      <c r="E182" s="55">
        <f>('Total Revenues by County'!E182/'Total Revenues by County'!E$4)</f>
        <v>0</v>
      </c>
      <c r="F182" s="55">
        <f>('Total Revenues by County'!F182/'Total Revenues by County'!F$4)</f>
        <v>0.44847558808897731</v>
      </c>
      <c r="G182" s="55">
        <f>('Total Revenues by County'!G182/'Total Revenues by County'!G$4)</f>
        <v>0</v>
      </c>
      <c r="H182" s="55">
        <f>('Total Revenues by County'!H182/'Total Revenues by County'!H$4)</f>
        <v>0.36017969141073586</v>
      </c>
      <c r="I182" s="55">
        <f>('Total Revenues by County'!I182/'Total Revenues by County'!I$4)</f>
        <v>0.27401711377030386</v>
      </c>
      <c r="J182" s="55">
        <f>('Total Revenues by County'!J182/'Total Revenues by County'!J$4)</f>
        <v>0</v>
      </c>
      <c r="K182" s="55">
        <f>('Total Revenues by County'!K182/'Total Revenues by County'!K$4)</f>
        <v>0.23253822400580079</v>
      </c>
      <c r="L182" s="55">
        <f>('Total Revenues by County'!L182/'Total Revenues by County'!L$4)</f>
        <v>0.23482681469313774</v>
      </c>
      <c r="M182" s="55">
        <f>('Total Revenues by County'!M182/'Total Revenues by County'!M$4)</f>
        <v>0.36971681555025804</v>
      </c>
      <c r="N182" s="55">
        <f>('Total Revenues by County'!N182/'Total Revenues by County'!N$4)</f>
        <v>0</v>
      </c>
      <c r="O182" s="55">
        <f>('Total Revenues by County'!O182/'Total Revenues by County'!O$4)</f>
        <v>0</v>
      </c>
      <c r="P182" s="55">
        <f>('Total Revenues by County'!P182/'Total Revenues by County'!P$4)</f>
        <v>0</v>
      </c>
      <c r="Q182" s="55">
        <f>('Total Revenues by County'!Q182/'Total Revenues by County'!Q$4)</f>
        <v>0.23748629886737305</v>
      </c>
      <c r="R182" s="55">
        <f>('Total Revenues by County'!R182/'Total Revenues by County'!R$4)</f>
        <v>0.28867444618791138</v>
      </c>
      <c r="S182" s="55">
        <f>('Total Revenues by County'!S182/'Total Revenues by County'!S$4)</f>
        <v>0</v>
      </c>
      <c r="T182" s="55">
        <f>('Total Revenues by County'!T182/'Total Revenues by County'!T$4)</f>
        <v>0.61433890380119494</v>
      </c>
      <c r="U182" s="55">
        <f>('Total Revenues by County'!U182/'Total Revenues by County'!U$4)</f>
        <v>0.30179568432171422</v>
      </c>
      <c r="V182" s="55">
        <f>('Total Revenues by County'!V182/'Total Revenues by County'!V$4)</f>
        <v>0</v>
      </c>
      <c r="W182" s="55">
        <f>('Total Revenues by County'!W182/'Total Revenues by County'!W$4)</f>
        <v>0</v>
      </c>
      <c r="X182" s="55">
        <f>('Total Revenues by County'!X182/'Total Revenues by County'!X$4)</f>
        <v>0.30763411712790772</v>
      </c>
      <c r="Y182" s="55">
        <f>('Total Revenues by County'!Y182/'Total Revenues by County'!Y$4)</f>
        <v>0</v>
      </c>
      <c r="Z182" s="55">
        <f>('Total Revenues by County'!Z182/'Total Revenues by County'!Z$4)</f>
        <v>0</v>
      </c>
      <c r="AA182" s="55">
        <f>('Total Revenues by County'!AA182/'Total Revenues by County'!AA$4)</f>
        <v>0</v>
      </c>
      <c r="AB182" s="55">
        <f>('Total Revenues by County'!AB182/'Total Revenues by County'!AB$4)</f>
        <v>0.22796883862528794</v>
      </c>
      <c r="AC182" s="55">
        <f>('Total Revenues by County'!AC182/'Total Revenues by County'!AC$4)</f>
        <v>0.25304192901828193</v>
      </c>
      <c r="AD182" s="55">
        <f>('Total Revenues by County'!AD182/'Total Revenues by County'!AD$4)</f>
        <v>0.349148976673126</v>
      </c>
      <c r="AE182" s="55">
        <f>('Total Revenues by County'!AE182/'Total Revenues by County'!AE$4)</f>
        <v>0</v>
      </c>
      <c r="AF182" s="55">
        <f>('Total Revenues by County'!AF182/'Total Revenues by County'!AF$4)</f>
        <v>0.21839771640536704</v>
      </c>
      <c r="AG182" s="55">
        <f>('Total Revenues by County'!AG182/'Total Revenues by County'!AG$4)</f>
        <v>0.37277369034696256</v>
      </c>
      <c r="AH182" s="55">
        <f>('Total Revenues by County'!AH182/'Total Revenues by County'!AH$4)</f>
        <v>0</v>
      </c>
      <c r="AI182" s="55">
        <f>('Total Revenues by County'!AI182/'Total Revenues by County'!AI$4)</f>
        <v>0</v>
      </c>
      <c r="AJ182" s="55">
        <f>('Total Revenues by County'!AJ182/'Total Revenues by County'!AJ$4)</f>
        <v>0.18775479974549483</v>
      </c>
      <c r="AK182" s="55">
        <f>('Total Revenues by County'!AK182/'Total Revenues by County'!AK$4)</f>
        <v>0.22532056358423541</v>
      </c>
      <c r="AL182" s="55">
        <f>('Total Revenues by County'!AL182/'Total Revenues by County'!AL$4)</f>
        <v>0.24060300486048344</v>
      </c>
      <c r="AM182" s="55">
        <f>('Total Revenues by County'!AM182/'Total Revenues by County'!AM$4)</f>
        <v>0.21472512928604692</v>
      </c>
      <c r="AN182" s="55">
        <f>('Total Revenues by County'!AN182/'Total Revenues by County'!AN$4)</f>
        <v>0.31392707710699341</v>
      </c>
      <c r="AO182" s="55">
        <f>('Total Revenues by County'!AO182/'Total Revenues by County'!AO$4)</f>
        <v>0.2692467748647524</v>
      </c>
      <c r="AP182" s="55">
        <f>('Total Revenues by County'!AP182/'Total Revenues by County'!AP$4)</f>
        <v>0.21915355617300586</v>
      </c>
      <c r="AQ182" s="55">
        <f>('Total Revenues by County'!AQ182/'Total Revenues by County'!AQ$4)</f>
        <v>0.26751946103717744</v>
      </c>
      <c r="AR182" s="55">
        <f>('Total Revenues by County'!AR182/'Total Revenues by County'!AR$4)</f>
        <v>0.36205388263918314</v>
      </c>
      <c r="AS182" s="55">
        <f>('Total Revenues by County'!AS182/'Total Revenues by County'!AS$4)</f>
        <v>0.19491543415328202</v>
      </c>
      <c r="AT182" s="55">
        <f>('Total Revenues by County'!AT182/'Total Revenues by County'!AT$4)</f>
        <v>0.38017512655630042</v>
      </c>
      <c r="AU182" s="55">
        <f>('Total Revenues by County'!AU182/'Total Revenues by County'!AU$4)</f>
        <v>0.42507570177592274</v>
      </c>
      <c r="AV182" s="55">
        <f>('Total Revenues by County'!AV182/'Total Revenues by County'!AV$4)</f>
        <v>0.60048003008483486</v>
      </c>
      <c r="AW182" s="55">
        <f>('Total Revenues by County'!AW182/'Total Revenues by County'!AW$4)</f>
        <v>0</v>
      </c>
      <c r="AX182" s="55">
        <f>('Total Revenues by County'!AX182/'Total Revenues by County'!AX$4)</f>
        <v>0.21978330756154688</v>
      </c>
      <c r="AY182" s="55">
        <f>('Total Revenues by County'!AY182/'Total Revenues by County'!AY$4)</f>
        <v>0.37218303961888455</v>
      </c>
      <c r="AZ182" s="55">
        <f>('Total Revenues by County'!AZ182/'Total Revenues by County'!AZ$4)</f>
        <v>0.19135708950758029</v>
      </c>
      <c r="BA182" s="55">
        <f>('Total Revenues by County'!BA182/'Total Revenues by County'!BA$4)</f>
        <v>0.24678015997520966</v>
      </c>
      <c r="BB182" s="55">
        <f>('Total Revenues by County'!BB182/'Total Revenues by County'!BB$4)</f>
        <v>0.28945645698724115</v>
      </c>
      <c r="BC182" s="55">
        <f>('Total Revenues by County'!BC182/'Total Revenues by County'!BC$4)</f>
        <v>0.30518273694350562</v>
      </c>
      <c r="BD182" s="55">
        <f>('Total Revenues by County'!BD182/'Total Revenues by County'!BD$4)</f>
        <v>0.22504168683771716</v>
      </c>
      <c r="BE182" s="55">
        <f>('Total Revenues by County'!BE182/'Total Revenues by County'!BE$4)</f>
        <v>0</v>
      </c>
      <c r="BF182" s="55">
        <f>('Total Revenues by County'!BF182/'Total Revenues by County'!BF$4)</f>
        <v>0</v>
      </c>
      <c r="BG182" s="55">
        <f>('Total Revenues by County'!BG182/'Total Revenues by County'!BG$4)</f>
        <v>0.24055968078640699</v>
      </c>
      <c r="BH182" s="55">
        <f>('Total Revenues by County'!BH182/'Total Revenues by County'!BH$4)</f>
        <v>0.27822521135965927</v>
      </c>
      <c r="BI182" s="55">
        <f>('Total Revenues by County'!BI182/'Total Revenues by County'!BI$4)</f>
        <v>0.36279742050255726</v>
      </c>
      <c r="BJ182" s="55">
        <f>('Total Revenues by County'!BJ182/'Total Revenues by County'!BJ$4)</f>
        <v>0.17588310854206807</v>
      </c>
      <c r="BK182" s="55">
        <f>('Total Revenues by County'!BK182/'Total Revenues by County'!BK$4)</f>
        <v>0</v>
      </c>
      <c r="BL182" s="55">
        <f>('Total Revenues by County'!BL182/'Total Revenues by County'!BL$4)</f>
        <v>0</v>
      </c>
      <c r="BM182" s="55">
        <f>('Total Revenues by County'!BM182/'Total Revenues by County'!BM$4)</f>
        <v>0.15152880592211135</v>
      </c>
      <c r="BN182" s="55">
        <f>('Total Revenues by County'!BN182/'Total Revenues by County'!BN$4)</f>
        <v>0.84511911814360496</v>
      </c>
      <c r="BO182" s="55">
        <f>('Total Revenues by County'!BO182/'Total Revenues by County'!BO$4)</f>
        <v>0</v>
      </c>
      <c r="BP182" s="55">
        <f>('Total Revenues by County'!BP182/'Total Revenues by County'!BP$4)</f>
        <v>0</v>
      </c>
      <c r="BQ182" s="17">
        <f>('Total Revenues by County'!BQ182/'Total Revenues by County'!BQ$4)</f>
        <v>0</v>
      </c>
    </row>
    <row r="183" spans="1:69" x14ac:dyDescent="0.25">
      <c r="A183" s="13"/>
      <c r="B183" s="14">
        <v>348.92399999999998</v>
      </c>
      <c r="C183" s="15" t="s">
        <v>179</v>
      </c>
      <c r="D183" s="55">
        <f>('Total Revenues by County'!D183/'Total Revenues by County'!D$4)</f>
        <v>0</v>
      </c>
      <c r="E183" s="55">
        <f>('Total Revenues by County'!E183/'Total Revenues by County'!E$4)</f>
        <v>0</v>
      </c>
      <c r="F183" s="55">
        <f>('Total Revenues by County'!F183/'Total Revenues by County'!F$4)</f>
        <v>1.1130220548172365</v>
      </c>
      <c r="G183" s="55">
        <f>('Total Revenues by County'!G183/'Total Revenues by County'!G$4)</f>
        <v>0</v>
      </c>
      <c r="H183" s="55">
        <f>('Total Revenues by County'!H183/'Total Revenues by County'!H$4)</f>
        <v>0.36023122110656342</v>
      </c>
      <c r="I183" s="55">
        <f>('Total Revenues by County'!I183/'Total Revenues by County'!I$4)</f>
        <v>0.27401711377030386</v>
      </c>
      <c r="J183" s="55">
        <f>('Total Revenues by County'!J183/'Total Revenues by County'!J$4)</f>
        <v>0</v>
      </c>
      <c r="K183" s="55">
        <f>('Total Revenues by County'!K183/'Total Revenues by County'!K$4)</f>
        <v>0.23253822400580079</v>
      </c>
      <c r="L183" s="55">
        <f>('Total Revenues by County'!L183/'Total Revenues by County'!L$4)</f>
        <v>0.23482681469313774</v>
      </c>
      <c r="M183" s="55">
        <f>('Total Revenues by County'!M183/'Total Revenues by County'!M$4)</f>
        <v>0.36971681555025804</v>
      </c>
      <c r="N183" s="55">
        <f>('Total Revenues by County'!N183/'Total Revenues by County'!N$4)</f>
        <v>0</v>
      </c>
      <c r="O183" s="55">
        <f>('Total Revenues by County'!O183/'Total Revenues by County'!O$4)</f>
        <v>0.4278775673394441</v>
      </c>
      <c r="P183" s="55">
        <f>('Total Revenues by County'!P183/'Total Revenues by County'!P$4)</f>
        <v>0</v>
      </c>
      <c r="Q183" s="55">
        <f>('Total Revenues by County'!Q183/'Total Revenues by County'!Q$4)</f>
        <v>0.22950919498234076</v>
      </c>
      <c r="R183" s="55">
        <f>('Total Revenues by County'!R183/'Total Revenues by County'!R$4)</f>
        <v>0.28867444618791138</v>
      </c>
      <c r="S183" s="55">
        <f>('Total Revenues by County'!S183/'Total Revenues by County'!S$4)</f>
        <v>0</v>
      </c>
      <c r="T183" s="55">
        <f>('Total Revenues by County'!T183/'Total Revenues by County'!T$4)</f>
        <v>0.61433890380119494</v>
      </c>
      <c r="U183" s="55">
        <f>('Total Revenues by County'!U183/'Total Revenues by County'!U$4)</f>
        <v>0.26639936191769603</v>
      </c>
      <c r="V183" s="55">
        <f>('Total Revenues by County'!V183/'Total Revenues by County'!V$4)</f>
        <v>0</v>
      </c>
      <c r="W183" s="55">
        <f>('Total Revenues by County'!W183/'Total Revenues by County'!W$4)</f>
        <v>0</v>
      </c>
      <c r="X183" s="55">
        <f>('Total Revenues by County'!X183/'Total Revenues by County'!X$4)</f>
        <v>0.30889491268990732</v>
      </c>
      <c r="Y183" s="55">
        <f>('Total Revenues by County'!Y183/'Total Revenues by County'!Y$4)</f>
        <v>0</v>
      </c>
      <c r="Z183" s="55">
        <f>('Total Revenues by County'!Z183/'Total Revenues by County'!Z$4)</f>
        <v>0</v>
      </c>
      <c r="AA183" s="55">
        <f>('Total Revenues by County'!AA183/'Total Revenues by County'!AA$4)</f>
        <v>0</v>
      </c>
      <c r="AB183" s="55">
        <f>('Total Revenues by County'!AB183/'Total Revenues by County'!AB$4)</f>
        <v>0.22796883862528794</v>
      </c>
      <c r="AC183" s="55">
        <f>('Total Revenues by County'!AC183/'Total Revenues by County'!AC$4)</f>
        <v>0.25304192901828193</v>
      </c>
      <c r="AD183" s="55">
        <f>('Total Revenues by County'!AD183/'Total Revenues by County'!AD$4)</f>
        <v>0.349148976673126</v>
      </c>
      <c r="AE183" s="55">
        <f>('Total Revenues by County'!AE183/'Total Revenues by County'!AE$4)</f>
        <v>0</v>
      </c>
      <c r="AF183" s="55">
        <f>('Total Revenues by County'!AF183/'Total Revenues by County'!AF$4)</f>
        <v>0.21840496131219753</v>
      </c>
      <c r="AG183" s="55">
        <f>('Total Revenues by County'!AG183/'Total Revenues by County'!AG$4)</f>
        <v>0.37275358822819926</v>
      </c>
      <c r="AH183" s="55">
        <f>('Total Revenues by County'!AH183/'Total Revenues by County'!AH$4)</f>
        <v>0</v>
      </c>
      <c r="AI183" s="55">
        <f>('Total Revenues by County'!AI183/'Total Revenues by County'!AI$4)</f>
        <v>0</v>
      </c>
      <c r="AJ183" s="55">
        <f>('Total Revenues by County'!AJ183/'Total Revenues by County'!AJ$4)</f>
        <v>0.18775479974549483</v>
      </c>
      <c r="AK183" s="55">
        <f>('Total Revenues by County'!AK183/'Total Revenues by County'!AK$4)</f>
        <v>0.22528985671203741</v>
      </c>
      <c r="AL183" s="55">
        <f>('Total Revenues by County'!AL183/'Total Revenues by County'!AL$4)</f>
        <v>0.24060300486048344</v>
      </c>
      <c r="AM183" s="55">
        <f>('Total Revenues by County'!AM183/'Total Revenues by County'!AM$4)</f>
        <v>0.21472512928604692</v>
      </c>
      <c r="AN183" s="55">
        <f>('Total Revenues by County'!AN183/'Total Revenues by County'!AN$4)</f>
        <v>0.31392707710699341</v>
      </c>
      <c r="AO183" s="55">
        <f>('Total Revenues by County'!AO183/'Total Revenues by County'!AO$4)</f>
        <v>0.2692467748647524</v>
      </c>
      <c r="AP183" s="55">
        <f>('Total Revenues by County'!AP183/'Total Revenues by County'!AP$4)</f>
        <v>0.21915355617300586</v>
      </c>
      <c r="AQ183" s="55">
        <f>('Total Revenues by County'!AQ183/'Total Revenues by County'!AQ$4)</f>
        <v>0.26751946103717744</v>
      </c>
      <c r="AR183" s="55">
        <f>('Total Revenues by County'!AR183/'Total Revenues by County'!AR$4)</f>
        <v>0.35979852102953841</v>
      </c>
      <c r="AS183" s="55">
        <f>('Total Revenues by County'!AS183/'Total Revenues by County'!AS$4)</f>
        <v>0.19491543415328202</v>
      </c>
      <c r="AT183" s="55">
        <f>('Total Revenues by County'!AT183/'Total Revenues by County'!AT$4)</f>
        <v>0.38017512655630042</v>
      </c>
      <c r="AU183" s="55">
        <f>('Total Revenues by County'!AU183/'Total Revenues by County'!AU$4)</f>
        <v>0</v>
      </c>
      <c r="AV183" s="55">
        <f>('Total Revenues by County'!AV183/'Total Revenues by County'!AV$4)</f>
        <v>0.60048003008483486</v>
      </c>
      <c r="AW183" s="55">
        <f>('Total Revenues by County'!AW183/'Total Revenues by County'!AW$4)</f>
        <v>0</v>
      </c>
      <c r="AX183" s="55">
        <f>('Total Revenues by County'!AX183/'Total Revenues by County'!AX$4)</f>
        <v>0.21978330756154688</v>
      </c>
      <c r="AY183" s="55">
        <f>('Total Revenues by County'!AY183/'Total Revenues by County'!AY$4)</f>
        <v>0.37218303961888455</v>
      </c>
      <c r="AZ183" s="55">
        <f>('Total Revenues by County'!AZ183/'Total Revenues by County'!AZ$4)</f>
        <v>0.19135708950758029</v>
      </c>
      <c r="BA183" s="55">
        <f>('Total Revenues by County'!BA183/'Total Revenues by County'!BA$4)</f>
        <v>0.48633410587974529</v>
      </c>
      <c r="BB183" s="55">
        <f>('Total Revenues by County'!BB183/'Total Revenues by County'!BB$4)</f>
        <v>0.28942481632047412</v>
      </c>
      <c r="BC183" s="55">
        <f>('Total Revenues by County'!BC183/'Total Revenues by County'!BC$4)</f>
        <v>0.33087967845605759</v>
      </c>
      <c r="BD183" s="55">
        <f>('Total Revenues by County'!BD183/'Total Revenues by County'!BD$4)</f>
        <v>0.22504168683771716</v>
      </c>
      <c r="BE183" s="55">
        <f>('Total Revenues by County'!BE183/'Total Revenues by County'!BE$4)</f>
        <v>0</v>
      </c>
      <c r="BF183" s="55">
        <f>('Total Revenues by County'!BF183/'Total Revenues by County'!BF$4)</f>
        <v>0.28753478359474277</v>
      </c>
      <c r="BG183" s="55">
        <f>('Total Revenues by County'!BG183/'Total Revenues by County'!BG$4)</f>
        <v>0.24055968078640699</v>
      </c>
      <c r="BH183" s="55">
        <f>('Total Revenues by County'!BH183/'Total Revenues by County'!BH$4)</f>
        <v>0.27822521135965927</v>
      </c>
      <c r="BI183" s="55">
        <f>('Total Revenues by County'!BI183/'Total Revenues by County'!BI$4)</f>
        <v>0.30931495701626144</v>
      </c>
      <c r="BJ183" s="55">
        <f>('Total Revenues by County'!BJ183/'Total Revenues by County'!BJ$4)</f>
        <v>0.17588310854206807</v>
      </c>
      <c r="BK183" s="55">
        <f>('Total Revenues by County'!BK183/'Total Revenues by County'!BK$4)</f>
        <v>0</v>
      </c>
      <c r="BL183" s="55">
        <f>('Total Revenues by County'!BL183/'Total Revenues by County'!BL$4)</f>
        <v>0</v>
      </c>
      <c r="BM183" s="55">
        <f>('Total Revenues by County'!BM183/'Total Revenues by County'!BM$4)</f>
        <v>0</v>
      </c>
      <c r="BN183" s="55">
        <f>('Total Revenues by County'!BN183/'Total Revenues by County'!BN$4)</f>
        <v>0.63649910128125553</v>
      </c>
      <c r="BO183" s="55">
        <f>('Total Revenues by County'!BO183/'Total Revenues by County'!BO$4)</f>
        <v>0</v>
      </c>
      <c r="BP183" s="55">
        <f>('Total Revenues by County'!BP183/'Total Revenues by County'!BP$4)</f>
        <v>0</v>
      </c>
      <c r="BQ183" s="17">
        <f>('Total Revenues by County'!BQ183/'Total Revenues by County'!BQ$4)</f>
        <v>0</v>
      </c>
    </row>
    <row r="184" spans="1:69" x14ac:dyDescent="0.25">
      <c r="A184" s="13"/>
      <c r="B184" s="14">
        <v>348.93</v>
      </c>
      <c r="C184" s="15" t="s">
        <v>180</v>
      </c>
      <c r="D184" s="55">
        <f>('Total Revenues by County'!D184/'Total Revenues by County'!D$4)</f>
        <v>0</v>
      </c>
      <c r="E184" s="55">
        <f>('Total Revenues by County'!E184/'Total Revenues by County'!E$4)</f>
        <v>0</v>
      </c>
      <c r="F184" s="55">
        <f>('Total Revenues by County'!F184/'Total Revenues by County'!F$4)</f>
        <v>4.8088503541563021</v>
      </c>
      <c r="G184" s="55">
        <f>('Total Revenues by County'!G184/'Total Revenues by County'!G$4)</f>
        <v>0</v>
      </c>
      <c r="H184" s="55">
        <f>('Total Revenues by County'!H184/'Total Revenues by County'!H$4)</f>
        <v>0</v>
      </c>
      <c r="I184" s="55">
        <f>('Total Revenues by County'!I184/'Total Revenues by County'!I$4)</f>
        <v>4.2086511607685297</v>
      </c>
      <c r="J184" s="55">
        <f>('Total Revenues by County'!J184/'Total Revenues by County'!J$4)</f>
        <v>1.8997606837606837</v>
      </c>
      <c r="K184" s="55">
        <f>('Total Revenues by County'!K184/'Total Revenues by County'!K$4)</f>
        <v>2.4677893210316419</v>
      </c>
      <c r="L184" s="55">
        <f>('Total Revenues by County'!L184/'Total Revenues by County'!L$4)</f>
        <v>2.0414979183777509</v>
      </c>
      <c r="M184" s="55">
        <f>('Total Revenues by County'!M184/'Total Revenues by County'!M$4)</f>
        <v>3.9577659602336732</v>
      </c>
      <c r="N184" s="55">
        <f>('Total Revenues by County'!N184/'Total Revenues by County'!N$4)</f>
        <v>0</v>
      </c>
      <c r="O184" s="55">
        <f>('Total Revenues by County'!O184/'Total Revenues by County'!O$4)</f>
        <v>0</v>
      </c>
      <c r="P184" s="55">
        <f>('Total Revenues by County'!P184/'Total Revenues by County'!P$4)</f>
        <v>0</v>
      </c>
      <c r="Q184" s="55">
        <f>('Total Revenues by County'!Q184/'Total Revenues by County'!Q$4)</f>
        <v>0</v>
      </c>
      <c r="R184" s="55">
        <f>('Total Revenues by County'!R184/'Total Revenues by County'!R$4)</f>
        <v>2.838535174165628</v>
      </c>
      <c r="S184" s="55">
        <f>('Total Revenues by County'!S184/'Total Revenues by County'!S$4)</f>
        <v>0</v>
      </c>
      <c r="T184" s="55">
        <f>('Total Revenues by County'!T184/'Total Revenues by County'!T$4)</f>
        <v>0</v>
      </c>
      <c r="U184" s="55">
        <f>('Total Revenues by County'!U184/'Total Revenues by County'!U$4)</f>
        <v>5.396365517687383</v>
      </c>
      <c r="V184" s="55">
        <f>('Total Revenues by County'!V184/'Total Revenues by County'!V$4)</f>
        <v>0</v>
      </c>
      <c r="W184" s="55">
        <f>('Total Revenues by County'!W184/'Total Revenues by County'!W$4)</f>
        <v>0</v>
      </c>
      <c r="X184" s="55">
        <f>('Total Revenues by County'!X184/'Total Revenues by County'!X$4)</f>
        <v>0</v>
      </c>
      <c r="Y184" s="55">
        <f>('Total Revenues by County'!Y184/'Total Revenues by County'!Y$4)</f>
        <v>0</v>
      </c>
      <c r="Z184" s="55">
        <f>('Total Revenues by County'!Z184/'Total Revenues by County'!Z$4)</f>
        <v>0</v>
      </c>
      <c r="AA184" s="55">
        <f>('Total Revenues by County'!AA184/'Total Revenues by County'!AA$4)</f>
        <v>0</v>
      </c>
      <c r="AB184" s="55">
        <f>('Total Revenues by County'!AB184/'Total Revenues by County'!AB$4)</f>
        <v>1.9879961569181261</v>
      </c>
      <c r="AC184" s="55">
        <f>('Total Revenues by County'!AC184/'Total Revenues by County'!AC$4)</f>
        <v>2.8352296884173871</v>
      </c>
      <c r="AD184" s="55">
        <f>('Total Revenues by County'!AD184/'Total Revenues by County'!AD$4)</f>
        <v>2.6138968749440705</v>
      </c>
      <c r="AE184" s="55">
        <f>('Total Revenues by County'!AE184/'Total Revenues by County'!AE$4)</f>
        <v>2.8688211973704019</v>
      </c>
      <c r="AF184" s="55">
        <f>('Total Revenues by County'!AF184/'Total Revenues by County'!AF$4)</f>
        <v>1.6351682267366041</v>
      </c>
      <c r="AG184" s="55">
        <f>('Total Revenues by County'!AG184/'Total Revenues by County'!AG$4)</f>
        <v>5.9273308406706064</v>
      </c>
      <c r="AH184" s="55">
        <f>('Total Revenues by County'!AH184/'Total Revenues by County'!AH$4)</f>
        <v>0</v>
      </c>
      <c r="AI184" s="55">
        <f>('Total Revenues by County'!AI184/'Total Revenues by County'!AI$4)</f>
        <v>0</v>
      </c>
      <c r="AJ184" s="55">
        <f>('Total Revenues by County'!AJ184/'Total Revenues by County'!AJ$4)</f>
        <v>3.6008140125973331</v>
      </c>
      <c r="AK184" s="55">
        <f>('Total Revenues by County'!AK184/'Total Revenues by County'!AK$4)</f>
        <v>3.127053724097137</v>
      </c>
      <c r="AL184" s="55">
        <f>('Total Revenues by County'!AL184/'Total Revenues by County'!AL$4)</f>
        <v>4.0018367472875305</v>
      </c>
      <c r="AM184" s="55">
        <f>('Total Revenues by County'!AM184/'Total Revenues by County'!AM$4)</f>
        <v>2.9483345996421657</v>
      </c>
      <c r="AN184" s="55">
        <f>('Total Revenues by County'!AN184/'Total Revenues by County'!AN$4)</f>
        <v>0.31392707710699341</v>
      </c>
      <c r="AO184" s="55">
        <f>('Total Revenues by County'!AO184/'Total Revenues by County'!AO$4)</f>
        <v>0</v>
      </c>
      <c r="AP184" s="55">
        <f>('Total Revenues by County'!AP184/'Total Revenues by County'!AP$4)</f>
        <v>0</v>
      </c>
      <c r="AQ184" s="55">
        <f>('Total Revenues by County'!AQ184/'Total Revenues by County'!AQ$4)</f>
        <v>2.4090756799666768</v>
      </c>
      <c r="AR184" s="55">
        <f>('Total Revenues by County'!AR184/'Total Revenues by County'!AR$4)</f>
        <v>3.0836055714266188</v>
      </c>
      <c r="AS184" s="55">
        <f>('Total Revenues by County'!AS184/'Total Revenues by County'!AS$4)</f>
        <v>0</v>
      </c>
      <c r="AT184" s="55">
        <f>('Total Revenues by County'!AT184/'Total Revenues by County'!AT$4)</f>
        <v>0.56296346969489675</v>
      </c>
      <c r="AU184" s="55">
        <f>('Total Revenues by County'!AU184/'Total Revenues by County'!AU$4)</f>
        <v>1.2591183130097936</v>
      </c>
      <c r="AV184" s="55">
        <f>('Total Revenues by County'!AV184/'Total Revenues by County'!AV$4)</f>
        <v>4.772627224563383</v>
      </c>
      <c r="AW184" s="55">
        <f>('Total Revenues by County'!AW184/'Total Revenues by County'!AW$4)</f>
        <v>0</v>
      </c>
      <c r="AX184" s="55">
        <f>('Total Revenues by County'!AX184/'Total Revenues by County'!AX$4)</f>
        <v>0</v>
      </c>
      <c r="AY184" s="55">
        <f>('Total Revenues by County'!AY184/'Total Revenues by County'!AY$4)</f>
        <v>6.3382771647096039</v>
      </c>
      <c r="AZ184" s="55">
        <f>('Total Revenues by County'!AZ184/'Total Revenues by County'!AZ$4)</f>
        <v>5.2706217702142357</v>
      </c>
      <c r="BA184" s="55">
        <f>('Total Revenues by County'!BA184/'Total Revenues by County'!BA$4)</f>
        <v>2.2912005026931528</v>
      </c>
      <c r="BB184" s="55">
        <f>('Total Revenues by County'!BB184/'Total Revenues by County'!BB$4)</f>
        <v>0</v>
      </c>
      <c r="BC184" s="55">
        <f>('Total Revenues by County'!BC184/'Total Revenues by County'!BC$4)</f>
        <v>3.1558607860885739</v>
      </c>
      <c r="BD184" s="55">
        <f>('Total Revenues by County'!BD184/'Total Revenues by County'!BD$4)</f>
        <v>2.3850788015706526</v>
      </c>
      <c r="BE184" s="55">
        <f>('Total Revenues by County'!BE184/'Total Revenues by County'!BE$4)</f>
        <v>0</v>
      </c>
      <c r="BF184" s="55">
        <f>('Total Revenues by County'!BF184/'Total Revenues by County'!BF$4)</f>
        <v>3.4643236413248903</v>
      </c>
      <c r="BG184" s="55">
        <f>('Total Revenues by County'!BG184/'Total Revenues by County'!BG$4)</f>
        <v>2.9094284279787543</v>
      </c>
      <c r="BH184" s="55">
        <f>('Total Revenues by County'!BH184/'Total Revenues by County'!BH$4)</f>
        <v>3.6186249499272627</v>
      </c>
      <c r="BI184" s="55">
        <f>('Total Revenues by County'!BI184/'Total Revenues by County'!BI$4)</f>
        <v>4.8489844293358697</v>
      </c>
      <c r="BJ184" s="55">
        <f>('Total Revenues by County'!BJ184/'Total Revenues by County'!BJ$4)</f>
        <v>3.1930421751231002</v>
      </c>
      <c r="BK184" s="55">
        <f>('Total Revenues by County'!BK184/'Total Revenues by County'!BK$4)</f>
        <v>1.4835503357319919</v>
      </c>
      <c r="BL184" s="55">
        <f>('Total Revenues by County'!BL184/'Total Revenues by County'!BL$4)</f>
        <v>0</v>
      </c>
      <c r="BM184" s="55">
        <f>('Total Revenues by County'!BM184/'Total Revenues by County'!BM$4)</f>
        <v>0</v>
      </c>
      <c r="BN184" s="55">
        <f>('Total Revenues by County'!BN184/'Total Revenues by County'!BN$4)</f>
        <v>1.3197113586322491</v>
      </c>
      <c r="BO184" s="55">
        <f>('Total Revenues by County'!BO184/'Total Revenues by County'!BO$4)</f>
        <v>0</v>
      </c>
      <c r="BP184" s="55">
        <f>('Total Revenues by County'!BP184/'Total Revenues by County'!BP$4)</f>
        <v>0</v>
      </c>
      <c r="BQ184" s="17">
        <f>('Total Revenues by County'!BQ184/'Total Revenues by County'!BQ$4)</f>
        <v>0</v>
      </c>
    </row>
    <row r="185" spans="1:69" x14ac:dyDescent="0.25">
      <c r="A185" s="13"/>
      <c r="B185" s="14">
        <v>348.93099999999998</v>
      </c>
      <c r="C185" s="15" t="s">
        <v>181</v>
      </c>
      <c r="D185" s="55">
        <f>('Total Revenues by County'!D185/'Total Revenues by County'!D$4)</f>
        <v>0</v>
      </c>
      <c r="E185" s="55">
        <f>('Total Revenues by County'!E185/'Total Revenues by County'!E$4)</f>
        <v>0</v>
      </c>
      <c r="F185" s="55">
        <f>('Total Revenues by County'!F185/'Total Revenues by County'!F$4)</f>
        <v>0</v>
      </c>
      <c r="G185" s="55">
        <f>('Total Revenues by County'!G185/'Total Revenues by County'!G$4)</f>
        <v>0</v>
      </c>
      <c r="H185" s="55">
        <f>('Total Revenues by County'!H185/'Total Revenues by County'!H$4)</f>
        <v>3.1236363034068488</v>
      </c>
      <c r="I185" s="55">
        <f>('Total Revenues by County'!I185/'Total Revenues by County'!I$4)</f>
        <v>0.13500634415405369</v>
      </c>
      <c r="J185" s="55">
        <f>('Total Revenues by County'!J185/'Total Revenues by County'!J$4)</f>
        <v>0</v>
      </c>
      <c r="K185" s="55">
        <f>('Total Revenues by County'!K185/'Total Revenues by County'!K$4)</f>
        <v>0</v>
      </c>
      <c r="L185" s="55">
        <f>('Total Revenues by County'!L185/'Total Revenues by County'!L$4)</f>
        <v>0</v>
      </c>
      <c r="M185" s="55">
        <f>('Total Revenues by County'!M185/'Total Revenues by County'!M$4)</f>
        <v>0.79936604406255729</v>
      </c>
      <c r="N185" s="55">
        <f>('Total Revenues by County'!N185/'Total Revenues by County'!N$4)</f>
        <v>0</v>
      </c>
      <c r="O185" s="55">
        <f>('Total Revenues by County'!O185/'Total Revenues by County'!O$4)</f>
        <v>0</v>
      </c>
      <c r="P185" s="55">
        <f>('Total Revenues by County'!P185/'Total Revenues by County'!P$4)</f>
        <v>0</v>
      </c>
      <c r="Q185" s="55">
        <f>('Total Revenues by County'!Q185/'Total Revenues by County'!Q$4)</f>
        <v>0</v>
      </c>
      <c r="R185" s="55">
        <f>('Total Revenues by County'!R185/'Total Revenues by County'!R$4)</f>
        <v>0.82093885135021627</v>
      </c>
      <c r="S185" s="55">
        <f>('Total Revenues by County'!S185/'Total Revenues by County'!S$4)</f>
        <v>0</v>
      </c>
      <c r="T185" s="55">
        <f>('Total Revenues by County'!T185/'Total Revenues by County'!T$4)</f>
        <v>0</v>
      </c>
      <c r="U185" s="55">
        <f>('Total Revenues by County'!U185/'Total Revenues by County'!U$4)</f>
        <v>0</v>
      </c>
      <c r="V185" s="55">
        <f>('Total Revenues by County'!V185/'Total Revenues by County'!V$4)</f>
        <v>0</v>
      </c>
      <c r="W185" s="55">
        <f>('Total Revenues by County'!W185/'Total Revenues by County'!W$4)</f>
        <v>0</v>
      </c>
      <c r="X185" s="55">
        <f>('Total Revenues by County'!X185/'Total Revenues by County'!X$4)</f>
        <v>0</v>
      </c>
      <c r="Y185" s="55">
        <f>('Total Revenues by County'!Y185/'Total Revenues by County'!Y$4)</f>
        <v>0</v>
      </c>
      <c r="Z185" s="55">
        <f>('Total Revenues by County'!Z185/'Total Revenues by County'!Z$4)</f>
        <v>0</v>
      </c>
      <c r="AA185" s="55">
        <f>('Total Revenues by County'!AA185/'Total Revenues by County'!AA$4)</f>
        <v>0</v>
      </c>
      <c r="AB185" s="55">
        <f>('Total Revenues by County'!AB185/'Total Revenues by County'!AB$4)</f>
        <v>0</v>
      </c>
      <c r="AC185" s="55">
        <f>('Total Revenues by County'!AC185/'Total Revenues by County'!AC$4)</f>
        <v>0.74337456724637097</v>
      </c>
      <c r="AD185" s="55">
        <f>('Total Revenues by County'!AD185/'Total Revenues by County'!AD$4)</f>
        <v>0</v>
      </c>
      <c r="AE185" s="55">
        <f>('Total Revenues by County'!AE185/'Total Revenues by County'!AE$4)</f>
        <v>1.8402669744567672</v>
      </c>
      <c r="AF185" s="55">
        <f>('Total Revenues by County'!AF185/'Total Revenues by County'!AF$4)</f>
        <v>0.19779320137943027</v>
      </c>
      <c r="AG185" s="55">
        <f>('Total Revenues by County'!AG185/'Total Revenues by County'!AG$4)</f>
        <v>0</v>
      </c>
      <c r="AH185" s="55">
        <f>('Total Revenues by County'!AH185/'Total Revenues by County'!AH$4)</f>
        <v>0</v>
      </c>
      <c r="AI185" s="55">
        <f>('Total Revenues by County'!AI185/'Total Revenues by County'!AI$4)</f>
        <v>0</v>
      </c>
      <c r="AJ185" s="55">
        <f>('Total Revenues by County'!AJ185/'Total Revenues by County'!AJ$4)</f>
        <v>0</v>
      </c>
      <c r="AK185" s="55">
        <f>('Total Revenues by County'!AK185/'Total Revenues by County'!AK$4)</f>
        <v>0</v>
      </c>
      <c r="AL185" s="55">
        <f>('Total Revenues by County'!AL185/'Total Revenues by County'!AL$4)</f>
        <v>0.51274651798451465</v>
      </c>
      <c r="AM185" s="55">
        <f>('Total Revenues by County'!AM185/'Total Revenues by County'!AM$4)</f>
        <v>0.49430161025465064</v>
      </c>
      <c r="AN185" s="55">
        <f>('Total Revenues by County'!AN185/'Total Revenues by County'!AN$4)</f>
        <v>0</v>
      </c>
      <c r="AO185" s="55">
        <f>('Total Revenues by County'!AO185/'Total Revenues by County'!AO$4)</f>
        <v>11.012900540990429</v>
      </c>
      <c r="AP185" s="55">
        <f>('Total Revenues by County'!AP185/'Total Revenues by County'!AP$4)</f>
        <v>0</v>
      </c>
      <c r="AQ185" s="55">
        <f>('Total Revenues by County'!AQ185/'Total Revenues by County'!AQ$4)</f>
        <v>0</v>
      </c>
      <c r="AR185" s="55">
        <f>('Total Revenues by County'!AR185/'Total Revenues by County'!AR$4)</f>
        <v>0</v>
      </c>
      <c r="AS185" s="55">
        <f>('Total Revenues by County'!AS185/'Total Revenues by County'!AS$4)</f>
        <v>2.1959048363340528</v>
      </c>
      <c r="AT185" s="55">
        <f>('Total Revenues by County'!AT185/'Total Revenues by County'!AT$4)</f>
        <v>0</v>
      </c>
      <c r="AU185" s="55">
        <f>('Total Revenues by County'!AU185/'Total Revenues by County'!AU$4)</f>
        <v>0</v>
      </c>
      <c r="AV185" s="55">
        <f>('Total Revenues by County'!AV185/'Total Revenues by County'!AV$4)</f>
        <v>0</v>
      </c>
      <c r="AW185" s="55">
        <f>('Total Revenues by County'!AW185/'Total Revenues by County'!AW$4)</f>
        <v>0</v>
      </c>
      <c r="AX185" s="55">
        <f>('Total Revenues by County'!AX185/'Total Revenues by County'!AX$4)</f>
        <v>4.4108037306842496</v>
      </c>
      <c r="AY185" s="55">
        <f>('Total Revenues by County'!AY185/'Total Revenues by County'!AY$4)</f>
        <v>0</v>
      </c>
      <c r="AZ185" s="55">
        <f>('Total Revenues by County'!AZ185/'Total Revenues by County'!AZ$4)</f>
        <v>0</v>
      </c>
      <c r="BA185" s="55">
        <f>('Total Revenues by County'!BA185/'Total Revenues by County'!BA$4)</f>
        <v>0</v>
      </c>
      <c r="BB185" s="55">
        <f>('Total Revenues by County'!BB185/'Total Revenues by County'!BB$4)</f>
        <v>0</v>
      </c>
      <c r="BC185" s="55">
        <f>('Total Revenues by County'!BC185/'Total Revenues by County'!BC$4)</f>
        <v>0</v>
      </c>
      <c r="BD185" s="55">
        <f>('Total Revenues by County'!BD185/'Total Revenues by County'!BD$4)</f>
        <v>0</v>
      </c>
      <c r="BE185" s="55">
        <f>('Total Revenues by County'!BE185/'Total Revenues by County'!BE$4)</f>
        <v>0</v>
      </c>
      <c r="BF185" s="55">
        <f>('Total Revenues by County'!BF185/'Total Revenues by County'!BF$4)</f>
        <v>0</v>
      </c>
      <c r="BG185" s="55">
        <f>('Total Revenues by County'!BG185/'Total Revenues by County'!BG$4)</f>
        <v>0.51370134503078513</v>
      </c>
      <c r="BH185" s="55">
        <f>('Total Revenues by County'!BH185/'Total Revenues by County'!BH$4)</f>
        <v>0.57641626784170685</v>
      </c>
      <c r="BI185" s="55">
        <f>('Total Revenues by County'!BI185/'Total Revenues by County'!BI$4)</f>
        <v>0</v>
      </c>
      <c r="BJ185" s="55">
        <f>('Total Revenues by County'!BJ185/'Total Revenues by County'!BJ$4)</f>
        <v>0</v>
      </c>
      <c r="BK185" s="55">
        <f>('Total Revenues by County'!BK185/'Total Revenues by County'!BK$4)</f>
        <v>0.76684074992178286</v>
      </c>
      <c r="BL185" s="55">
        <f>('Total Revenues by County'!BL185/'Total Revenues by County'!BL$4)</f>
        <v>0.42844483828090385</v>
      </c>
      <c r="BM185" s="55">
        <f>('Total Revenues by County'!BM185/'Total Revenues by County'!BM$4)</f>
        <v>0</v>
      </c>
      <c r="BN185" s="55">
        <f>('Total Revenues by County'!BN185/'Total Revenues by County'!BN$4)</f>
        <v>0</v>
      </c>
      <c r="BO185" s="55">
        <f>('Total Revenues by County'!BO185/'Total Revenues by County'!BO$4)</f>
        <v>0</v>
      </c>
      <c r="BP185" s="55">
        <f>('Total Revenues by County'!BP185/'Total Revenues by County'!BP$4)</f>
        <v>0</v>
      </c>
      <c r="BQ185" s="17">
        <f>('Total Revenues by County'!BQ185/'Total Revenues by County'!BQ$4)</f>
        <v>4.651108611825193</v>
      </c>
    </row>
    <row r="186" spans="1:69" x14ac:dyDescent="0.25">
      <c r="A186" s="13"/>
      <c r="B186" s="14">
        <v>348.93200000000002</v>
      </c>
      <c r="C186" s="15" t="s">
        <v>182</v>
      </c>
      <c r="D186" s="55">
        <f>('Total Revenues by County'!D186/'Total Revenues by County'!D$4)</f>
        <v>0</v>
      </c>
      <c r="E186" s="55">
        <f>('Total Revenues by County'!E186/'Total Revenues by County'!E$4)</f>
        <v>0</v>
      </c>
      <c r="F186" s="55">
        <f>('Total Revenues by County'!F186/'Total Revenues by County'!F$4)</f>
        <v>0</v>
      </c>
      <c r="G186" s="55">
        <f>('Total Revenues by County'!G186/'Total Revenues by County'!G$4)</f>
        <v>0</v>
      </c>
      <c r="H186" s="55">
        <f>('Total Revenues by County'!H186/'Total Revenues by County'!H$4)</f>
        <v>0</v>
      </c>
      <c r="I186" s="55">
        <f>('Total Revenues by County'!I186/'Total Revenues by County'!I$4)</f>
        <v>2.8030978235375554E-2</v>
      </c>
      <c r="J186" s="55">
        <f>('Total Revenues by County'!J186/'Total Revenues by County'!J$4)</f>
        <v>7.0769230769230765E-2</v>
      </c>
      <c r="K186" s="55">
        <f>('Total Revenues by County'!K186/'Total Revenues by County'!K$4)</f>
        <v>2.3034417232369452E-2</v>
      </c>
      <c r="L186" s="55">
        <f>('Total Revenues by County'!L186/'Total Revenues by County'!L$4)</f>
        <v>0</v>
      </c>
      <c r="M186" s="55">
        <f>('Total Revenues by County'!M186/'Total Revenues by County'!M$4)</f>
        <v>0</v>
      </c>
      <c r="N186" s="55">
        <f>('Total Revenues by County'!N186/'Total Revenues by County'!N$4)</f>
        <v>0</v>
      </c>
      <c r="O186" s="55">
        <f>('Total Revenues by County'!O186/'Total Revenues by County'!O$4)</f>
        <v>0</v>
      </c>
      <c r="P186" s="55">
        <f>('Total Revenues by County'!P186/'Total Revenues by County'!P$4)</f>
        <v>0</v>
      </c>
      <c r="Q186" s="55">
        <f>('Total Revenues by County'!Q186/'Total Revenues by County'!Q$4)</f>
        <v>0</v>
      </c>
      <c r="R186" s="55">
        <f>('Total Revenues by County'!R186/'Total Revenues by County'!R$4)</f>
        <v>9.1086254573800735E-2</v>
      </c>
      <c r="S186" s="55">
        <f>('Total Revenues by County'!S186/'Total Revenues by County'!S$4)</f>
        <v>0</v>
      </c>
      <c r="T186" s="55">
        <f>('Total Revenues by County'!T186/'Total Revenues by County'!T$4)</f>
        <v>0.10399168759199931</v>
      </c>
      <c r="U186" s="55">
        <f>('Total Revenues by County'!U186/'Total Revenues by County'!U$4)</f>
        <v>0.17288581344715342</v>
      </c>
      <c r="V186" s="55">
        <f>('Total Revenues by County'!V186/'Total Revenues by County'!V$4)</f>
        <v>0</v>
      </c>
      <c r="W186" s="55">
        <f>('Total Revenues by County'!W186/'Total Revenues by County'!W$4)</f>
        <v>0</v>
      </c>
      <c r="X186" s="55">
        <f>('Total Revenues by County'!X186/'Total Revenues by County'!X$4)</f>
        <v>0</v>
      </c>
      <c r="Y186" s="55">
        <f>('Total Revenues by County'!Y186/'Total Revenues by County'!Y$4)</f>
        <v>0</v>
      </c>
      <c r="Z186" s="55">
        <f>('Total Revenues by County'!Z186/'Total Revenues by County'!Z$4)</f>
        <v>0</v>
      </c>
      <c r="AA186" s="55">
        <f>('Total Revenues by County'!AA186/'Total Revenues by County'!AA$4)</f>
        <v>0</v>
      </c>
      <c r="AB186" s="55">
        <f>('Total Revenues by County'!AB186/'Total Revenues by County'!AB$4)</f>
        <v>9.5851323663892388E-2</v>
      </c>
      <c r="AC186" s="55">
        <f>('Total Revenues by County'!AC186/'Total Revenues by County'!AC$4)</f>
        <v>7.3198631385014076E-2</v>
      </c>
      <c r="AD186" s="55">
        <f>('Total Revenues by County'!AD186/'Total Revenues by County'!AD$4)</f>
        <v>0</v>
      </c>
      <c r="AE186" s="55">
        <f>('Total Revenues by County'!AE186/'Total Revenues by County'!AE$4)</f>
        <v>0.21408139709941285</v>
      </c>
      <c r="AF186" s="55">
        <f>('Total Revenues by County'!AF186/'Total Revenues by County'!AF$4)</f>
        <v>0</v>
      </c>
      <c r="AG186" s="55">
        <f>('Total Revenues by County'!AG186/'Total Revenues by County'!AG$4)</f>
        <v>0</v>
      </c>
      <c r="AH186" s="55">
        <f>('Total Revenues by County'!AH186/'Total Revenues by County'!AH$4)</f>
        <v>0</v>
      </c>
      <c r="AI186" s="55">
        <f>('Total Revenues by County'!AI186/'Total Revenues by County'!AI$4)</f>
        <v>0</v>
      </c>
      <c r="AJ186" s="55">
        <f>('Total Revenues by County'!AJ186/'Total Revenues by County'!AJ$4)</f>
        <v>0</v>
      </c>
      <c r="AK186" s="55">
        <f>('Total Revenues by County'!AK186/'Total Revenues by County'!AK$4)</f>
        <v>0</v>
      </c>
      <c r="AL186" s="55">
        <f>('Total Revenues by County'!AL186/'Total Revenues by County'!AL$4)</f>
        <v>0</v>
      </c>
      <c r="AM186" s="55">
        <f>('Total Revenues by County'!AM186/'Total Revenues by County'!AM$4)</f>
        <v>8.2326413568294898E-2</v>
      </c>
      <c r="AN186" s="55">
        <f>('Total Revenues by County'!AN186/'Total Revenues by County'!AN$4)</f>
        <v>0</v>
      </c>
      <c r="AO186" s="55">
        <f>('Total Revenues by County'!AO186/'Total Revenues by County'!AO$4)</f>
        <v>0</v>
      </c>
      <c r="AP186" s="55">
        <f>('Total Revenues by County'!AP186/'Total Revenues by County'!AP$4)</f>
        <v>0</v>
      </c>
      <c r="AQ186" s="55">
        <f>('Total Revenues by County'!AQ186/'Total Revenues by County'!AQ$4)</f>
        <v>0.10014095857870288</v>
      </c>
      <c r="AR186" s="55">
        <f>('Total Revenues by County'!AR186/'Total Revenues by County'!AR$4)</f>
        <v>0</v>
      </c>
      <c r="AS186" s="55">
        <f>('Total Revenues by County'!AS186/'Total Revenues by County'!AS$4)</f>
        <v>0</v>
      </c>
      <c r="AT186" s="55">
        <f>('Total Revenues by County'!AT186/'Total Revenues by County'!AT$4)</f>
        <v>0</v>
      </c>
      <c r="AU186" s="55">
        <f>('Total Revenues by County'!AU186/'Total Revenues by County'!AU$4)</f>
        <v>0.12296423602586136</v>
      </c>
      <c r="AV186" s="55">
        <f>('Total Revenues by County'!AV186/'Total Revenues by County'!AV$4)</f>
        <v>0</v>
      </c>
      <c r="AW186" s="55">
        <f>('Total Revenues by County'!AW186/'Total Revenues by County'!AW$4)</f>
        <v>0</v>
      </c>
      <c r="AX186" s="55">
        <f>('Total Revenues by County'!AX186/'Total Revenues by County'!AX$4)</f>
        <v>1.1581596501087301E-2</v>
      </c>
      <c r="AY186" s="55">
        <f>('Total Revenues by County'!AY186/'Total Revenues by County'!AY$4)</f>
        <v>0</v>
      </c>
      <c r="AZ186" s="55">
        <f>('Total Revenues by County'!AZ186/'Total Revenues by County'!AZ$4)</f>
        <v>0</v>
      </c>
      <c r="BA186" s="55">
        <f>('Total Revenues by County'!BA186/'Total Revenues by County'!BA$4)</f>
        <v>0</v>
      </c>
      <c r="BB186" s="55">
        <f>('Total Revenues by County'!BB186/'Total Revenues by County'!BB$4)</f>
        <v>0</v>
      </c>
      <c r="BC186" s="55">
        <f>('Total Revenues by County'!BC186/'Total Revenues by County'!BC$4)</f>
        <v>0</v>
      </c>
      <c r="BD186" s="55">
        <f>('Total Revenues by County'!BD186/'Total Revenues by County'!BD$4)</f>
        <v>0</v>
      </c>
      <c r="BE186" s="55">
        <f>('Total Revenues by County'!BE186/'Total Revenues by County'!BE$4)</f>
        <v>0</v>
      </c>
      <c r="BF186" s="55">
        <f>('Total Revenues by County'!BF186/'Total Revenues by County'!BF$4)</f>
        <v>0</v>
      </c>
      <c r="BG186" s="55">
        <f>('Total Revenues by County'!BG186/'Total Revenues by County'!BG$4)</f>
        <v>8.8992680284332631E-2</v>
      </c>
      <c r="BH186" s="55">
        <f>('Total Revenues by County'!BH186/'Total Revenues by County'!BH$4)</f>
        <v>2.0266281545824459E-2</v>
      </c>
      <c r="BI186" s="55">
        <f>('Total Revenues by County'!BI186/'Total Revenues by County'!BI$4)</f>
        <v>0</v>
      </c>
      <c r="BJ186" s="55">
        <f>('Total Revenues by County'!BJ186/'Total Revenues by County'!BJ$4)</f>
        <v>5.9965746092913726E-2</v>
      </c>
      <c r="BK186" s="55">
        <f>('Total Revenues by County'!BK186/'Total Revenues by County'!BK$4)</f>
        <v>0</v>
      </c>
      <c r="BL186" s="55">
        <f>('Total Revenues by County'!BL186/'Total Revenues by County'!BL$4)</f>
        <v>0</v>
      </c>
      <c r="BM186" s="55">
        <f>('Total Revenues by County'!BM186/'Total Revenues by County'!BM$4)</f>
        <v>0</v>
      </c>
      <c r="BN186" s="55">
        <f>('Total Revenues by County'!BN186/'Total Revenues by County'!BN$4)</f>
        <v>0</v>
      </c>
      <c r="BO186" s="55">
        <f>('Total Revenues by County'!BO186/'Total Revenues by County'!BO$4)</f>
        <v>0</v>
      </c>
      <c r="BP186" s="55">
        <f>('Total Revenues by County'!BP186/'Total Revenues by County'!BP$4)</f>
        <v>0</v>
      </c>
      <c r="BQ186" s="17">
        <f>('Total Revenues by County'!BQ186/'Total Revenues by County'!BQ$4)</f>
        <v>0</v>
      </c>
    </row>
    <row r="187" spans="1:69" x14ac:dyDescent="0.25">
      <c r="A187" s="13"/>
      <c r="B187" s="14">
        <v>348.93299999999999</v>
      </c>
      <c r="C187" s="15" t="s">
        <v>183</v>
      </c>
      <c r="D187" s="55">
        <f>('Total Revenues by County'!D187/'Total Revenues by County'!D$4)</f>
        <v>0</v>
      </c>
      <c r="E187" s="55">
        <f>('Total Revenues by County'!E187/'Total Revenues by County'!E$4)</f>
        <v>0</v>
      </c>
      <c r="F187" s="55">
        <f>('Total Revenues by County'!F187/'Total Revenues by County'!F$4)</f>
        <v>0</v>
      </c>
      <c r="G187" s="55">
        <f>('Total Revenues by County'!G187/'Total Revenues by County'!G$4)</f>
        <v>0</v>
      </c>
      <c r="H187" s="55">
        <f>('Total Revenues by County'!H187/'Total Revenues by County'!H$4)</f>
        <v>0</v>
      </c>
      <c r="I187" s="55">
        <f>('Total Revenues by County'!I187/'Total Revenues by County'!I$4)</f>
        <v>0</v>
      </c>
      <c r="J187" s="55">
        <f>('Total Revenues by County'!J187/'Total Revenues by County'!J$4)</f>
        <v>0</v>
      </c>
      <c r="K187" s="55">
        <f>('Total Revenues by County'!K187/'Total Revenues by County'!K$4)</f>
        <v>0.16341621973021289</v>
      </c>
      <c r="L187" s="55">
        <f>('Total Revenues by County'!L187/'Total Revenues by County'!L$4)</f>
        <v>0</v>
      </c>
      <c r="M187" s="55">
        <f>('Total Revenues by County'!M187/'Total Revenues by County'!M$4)</f>
        <v>0</v>
      </c>
      <c r="N187" s="55">
        <f>('Total Revenues by County'!N187/'Total Revenues by County'!N$4)</f>
        <v>0</v>
      </c>
      <c r="O187" s="55">
        <f>('Total Revenues by County'!O187/'Total Revenues by County'!O$4)</f>
        <v>0</v>
      </c>
      <c r="P187" s="55">
        <f>('Total Revenues by County'!P187/'Total Revenues by County'!P$4)</f>
        <v>0</v>
      </c>
      <c r="Q187" s="55">
        <f>('Total Revenues by County'!Q187/'Total Revenues by County'!Q$4)</f>
        <v>0</v>
      </c>
      <c r="R187" s="55">
        <f>('Total Revenues by County'!R187/'Total Revenues by County'!R$4)</f>
        <v>0</v>
      </c>
      <c r="S187" s="55">
        <f>('Total Revenues by County'!S187/'Total Revenues by County'!S$4)</f>
        <v>0</v>
      </c>
      <c r="T187" s="55">
        <f>('Total Revenues by County'!T187/'Total Revenues by County'!T$4)</f>
        <v>0</v>
      </c>
      <c r="U187" s="55">
        <f>('Total Revenues by County'!U187/'Total Revenues by County'!U$4)</f>
        <v>0</v>
      </c>
      <c r="V187" s="55">
        <f>('Total Revenues by County'!V187/'Total Revenues by County'!V$4)</f>
        <v>0</v>
      </c>
      <c r="W187" s="55">
        <f>('Total Revenues by County'!W187/'Total Revenues by County'!W$4)</f>
        <v>0</v>
      </c>
      <c r="X187" s="55">
        <f>('Total Revenues by County'!X187/'Total Revenues by County'!X$4)</f>
        <v>6.6191767004980138E-3</v>
      </c>
      <c r="Y187" s="55">
        <f>('Total Revenues by County'!Y187/'Total Revenues by County'!Y$4)</f>
        <v>0</v>
      </c>
      <c r="Z187" s="55">
        <f>('Total Revenues by County'!Z187/'Total Revenues by County'!Z$4)</f>
        <v>0</v>
      </c>
      <c r="AA187" s="55">
        <f>('Total Revenues by County'!AA187/'Total Revenues by County'!AA$4)</f>
        <v>0</v>
      </c>
      <c r="AB187" s="55">
        <f>('Total Revenues by County'!AB187/'Total Revenues by County'!AB$4)</f>
        <v>0</v>
      </c>
      <c r="AC187" s="55">
        <f>('Total Revenues by County'!AC187/'Total Revenues by County'!AC$4)</f>
        <v>0</v>
      </c>
      <c r="AD187" s="55">
        <f>('Total Revenues by County'!AD187/'Total Revenues by County'!AD$4)</f>
        <v>0</v>
      </c>
      <c r="AE187" s="55">
        <f>('Total Revenues by County'!AE187/'Total Revenues by County'!AE$4)</f>
        <v>0</v>
      </c>
      <c r="AF187" s="55">
        <f>('Total Revenues by County'!AF187/'Total Revenues by County'!AF$4)</f>
        <v>0</v>
      </c>
      <c r="AG187" s="55">
        <f>('Total Revenues by County'!AG187/'Total Revenues by County'!AG$4)</f>
        <v>0</v>
      </c>
      <c r="AH187" s="55">
        <f>('Total Revenues by County'!AH187/'Total Revenues by County'!AH$4)</f>
        <v>0</v>
      </c>
      <c r="AI187" s="55">
        <f>('Total Revenues by County'!AI187/'Total Revenues by County'!AI$4)</f>
        <v>0</v>
      </c>
      <c r="AJ187" s="55">
        <f>('Total Revenues by County'!AJ187/'Total Revenues by County'!AJ$4)</f>
        <v>0</v>
      </c>
      <c r="AK187" s="55">
        <f>('Total Revenues by County'!AK187/'Total Revenues by County'!AK$4)</f>
        <v>0</v>
      </c>
      <c r="AL187" s="55">
        <f>('Total Revenues by County'!AL187/'Total Revenues by County'!AL$4)</f>
        <v>0</v>
      </c>
      <c r="AM187" s="55">
        <f>('Total Revenues by County'!AM187/'Total Revenues by County'!AM$4)</f>
        <v>0</v>
      </c>
      <c r="AN187" s="55">
        <f>('Total Revenues by County'!AN187/'Total Revenues by County'!AN$4)</f>
        <v>0</v>
      </c>
      <c r="AO187" s="55">
        <f>('Total Revenues by County'!AO187/'Total Revenues by County'!AO$4)</f>
        <v>0</v>
      </c>
      <c r="AP187" s="55">
        <f>('Total Revenues by County'!AP187/'Total Revenues by County'!AP$4)</f>
        <v>0</v>
      </c>
      <c r="AQ187" s="55">
        <f>('Total Revenues by County'!AQ187/'Total Revenues by County'!AQ$4)</f>
        <v>0</v>
      </c>
      <c r="AR187" s="55">
        <f>('Total Revenues by County'!AR187/'Total Revenues by County'!AR$4)</f>
        <v>0</v>
      </c>
      <c r="AS187" s="55">
        <f>('Total Revenues by County'!AS187/'Total Revenues by County'!AS$4)</f>
        <v>0</v>
      </c>
      <c r="AT187" s="55">
        <f>('Total Revenues by County'!AT187/'Total Revenues by County'!AT$4)</f>
        <v>0</v>
      </c>
      <c r="AU187" s="55">
        <f>('Total Revenues by County'!AU187/'Total Revenues by County'!AU$4)</f>
        <v>0</v>
      </c>
      <c r="AV187" s="55">
        <f>('Total Revenues by County'!AV187/'Total Revenues by County'!AV$4)</f>
        <v>0</v>
      </c>
      <c r="AW187" s="55">
        <f>('Total Revenues by County'!AW187/'Total Revenues by County'!AW$4)</f>
        <v>0</v>
      </c>
      <c r="AX187" s="55">
        <f>('Total Revenues by County'!AX187/'Total Revenues by County'!AX$4)</f>
        <v>1.9712798746199679E-3</v>
      </c>
      <c r="AY187" s="55">
        <f>('Total Revenues by County'!AY187/'Total Revenues by County'!AY$4)</f>
        <v>0</v>
      </c>
      <c r="AZ187" s="55">
        <f>('Total Revenues by County'!AZ187/'Total Revenues by County'!AZ$4)</f>
        <v>0</v>
      </c>
      <c r="BA187" s="55">
        <f>('Total Revenues by County'!BA187/'Total Revenues by County'!BA$4)</f>
        <v>0</v>
      </c>
      <c r="BB187" s="55">
        <f>('Total Revenues by County'!BB187/'Total Revenues by County'!BB$4)</f>
        <v>3.4302847005374549E-3</v>
      </c>
      <c r="BC187" s="55">
        <f>('Total Revenues by County'!BC187/'Total Revenues by County'!BC$4)</f>
        <v>0</v>
      </c>
      <c r="BD187" s="55">
        <f>('Total Revenues by County'!BD187/'Total Revenues by County'!BD$4)</f>
        <v>0</v>
      </c>
      <c r="BE187" s="55">
        <f>('Total Revenues by County'!BE187/'Total Revenues by County'!BE$4)</f>
        <v>0</v>
      </c>
      <c r="BF187" s="55">
        <f>('Total Revenues by County'!BF187/'Total Revenues by County'!BF$4)</f>
        <v>0</v>
      </c>
      <c r="BG187" s="55">
        <f>('Total Revenues by County'!BG187/'Total Revenues by County'!BG$4)</f>
        <v>0</v>
      </c>
      <c r="BH187" s="55">
        <f>('Total Revenues by County'!BH187/'Total Revenues by County'!BH$4)</f>
        <v>0</v>
      </c>
      <c r="BI187" s="55">
        <f>('Total Revenues by County'!BI187/'Total Revenues by County'!BI$4)</f>
        <v>0</v>
      </c>
      <c r="BJ187" s="55">
        <f>('Total Revenues by County'!BJ187/'Total Revenues by County'!BJ$4)</f>
        <v>0</v>
      </c>
      <c r="BK187" s="55">
        <f>('Total Revenues by County'!BK187/'Total Revenues by County'!BK$4)</f>
        <v>0</v>
      </c>
      <c r="BL187" s="55">
        <f>('Total Revenues by County'!BL187/'Total Revenues by County'!BL$4)</f>
        <v>7.4523704031900756E-2</v>
      </c>
      <c r="BM187" s="55">
        <f>('Total Revenues by County'!BM187/'Total Revenues by County'!BM$4)</f>
        <v>0</v>
      </c>
      <c r="BN187" s="55">
        <f>('Total Revenues by County'!BN187/'Total Revenues by County'!BN$4)</f>
        <v>0</v>
      </c>
      <c r="BO187" s="55">
        <f>('Total Revenues by County'!BO187/'Total Revenues by County'!BO$4)</f>
        <v>0</v>
      </c>
      <c r="BP187" s="55">
        <f>('Total Revenues by County'!BP187/'Total Revenues by County'!BP$4)</f>
        <v>0</v>
      </c>
      <c r="BQ187" s="17">
        <f>('Total Revenues by County'!BQ187/'Total Revenues by County'!BQ$4)</f>
        <v>0</v>
      </c>
    </row>
    <row r="188" spans="1:69" x14ac:dyDescent="0.25">
      <c r="A188" s="13"/>
      <c r="B188" s="14">
        <v>348.99</v>
      </c>
      <c r="C188" s="15" t="s">
        <v>184</v>
      </c>
      <c r="D188" s="55">
        <f>('Total Revenues by County'!D188/'Total Revenues by County'!D$4)</f>
        <v>7.3293535918750203</v>
      </c>
      <c r="E188" s="55">
        <f>('Total Revenues by County'!E188/'Total Revenues by County'!E$4)</f>
        <v>0</v>
      </c>
      <c r="F188" s="55">
        <f>('Total Revenues by County'!F188/'Total Revenues by County'!F$4)</f>
        <v>0</v>
      </c>
      <c r="G188" s="55">
        <f>('Total Revenues by County'!G188/'Total Revenues by County'!G$4)</f>
        <v>0</v>
      </c>
      <c r="H188" s="55">
        <f>('Total Revenues by County'!H188/'Total Revenues by County'!H$4)</f>
        <v>1.0437192662171315</v>
      </c>
      <c r="I188" s="55">
        <f>('Total Revenues by County'!I188/'Total Revenues by County'!I$4)</f>
        <v>1.2448042579628</v>
      </c>
      <c r="J188" s="55">
        <f>('Total Revenues by County'!J188/'Total Revenues by County'!J$4)</f>
        <v>1.1918632478632478</v>
      </c>
      <c r="K188" s="55">
        <f>('Total Revenues by County'!K188/'Total Revenues by County'!K$4)</f>
        <v>0.89350410681468706</v>
      </c>
      <c r="L188" s="55">
        <f>('Total Revenues by County'!L188/'Total Revenues by County'!L$4)</f>
        <v>0.73032371350080716</v>
      </c>
      <c r="M188" s="55">
        <f>('Total Revenues by County'!M188/'Total Revenues by County'!M$4)</f>
        <v>0</v>
      </c>
      <c r="N188" s="55">
        <f>('Total Revenues by County'!N188/'Total Revenues by County'!N$4)</f>
        <v>0</v>
      </c>
      <c r="O188" s="55">
        <f>('Total Revenues by County'!O188/'Total Revenues by County'!O$4)</f>
        <v>4.7177888673350017</v>
      </c>
      <c r="P188" s="55">
        <f>('Total Revenues by County'!P188/'Total Revenues by County'!P$4)</f>
        <v>4.2220756124146632</v>
      </c>
      <c r="Q188" s="55">
        <f>('Total Revenues by County'!Q188/'Total Revenues by County'!Q$4)</f>
        <v>7.0332480818414325E-2</v>
      </c>
      <c r="R188" s="55">
        <f>('Total Revenues by County'!R188/'Total Revenues by County'!R$4)</f>
        <v>1.1750056280009005</v>
      </c>
      <c r="S188" s="55">
        <f>('Total Revenues by County'!S188/'Total Revenues by County'!S$4)</f>
        <v>0</v>
      </c>
      <c r="T188" s="55">
        <f>('Total Revenues by County'!T188/'Total Revenues by County'!T$4)</f>
        <v>2.5722573382976881</v>
      </c>
      <c r="U188" s="55">
        <f>('Total Revenues by County'!U188/'Total Revenues by County'!U$4)</f>
        <v>0</v>
      </c>
      <c r="V188" s="55">
        <f>('Total Revenues by County'!V188/'Total Revenues by County'!V$4)</f>
        <v>8.8553043272920472E-3</v>
      </c>
      <c r="W188" s="55">
        <f>('Total Revenues by County'!W188/'Total Revenues by County'!W$4)</f>
        <v>1.4005743557901273</v>
      </c>
      <c r="X188" s="55">
        <f>('Total Revenues by County'!X188/'Total Revenues by County'!X$4)</f>
        <v>0</v>
      </c>
      <c r="Y188" s="55">
        <f>('Total Revenues by County'!Y188/'Total Revenues by County'!Y$4)</f>
        <v>0</v>
      </c>
      <c r="Z188" s="55">
        <f>('Total Revenues by County'!Z188/'Total Revenues by County'!Z$4)</f>
        <v>0</v>
      </c>
      <c r="AA188" s="55">
        <f>('Total Revenues by County'!AA188/'Total Revenues by County'!AA$4)</f>
        <v>0</v>
      </c>
      <c r="AB188" s="55">
        <f>('Total Revenues by County'!AB188/'Total Revenues by County'!AB$4)</f>
        <v>0.48164118116889881</v>
      </c>
      <c r="AC188" s="55">
        <f>('Total Revenues by County'!AC188/'Total Revenues by County'!AC$4)</f>
        <v>0.45191626343813901</v>
      </c>
      <c r="AD188" s="55">
        <f>('Total Revenues by County'!AD188/'Total Revenues by County'!AD$4)</f>
        <v>0.77150580934669455</v>
      </c>
      <c r="AE188" s="55">
        <f>('Total Revenues by County'!AE188/'Total Revenues by County'!AE$4)</f>
        <v>0</v>
      </c>
      <c r="AF188" s="55">
        <f>('Total Revenues by County'!AF188/'Total Revenues by County'!AF$4)</f>
        <v>7.679601240328049E-4</v>
      </c>
      <c r="AG188" s="55">
        <f>('Total Revenues by County'!AG188/'Total Revenues by County'!AG$4)</f>
        <v>0.39078518875889517</v>
      </c>
      <c r="AH188" s="55">
        <f>('Total Revenues by County'!AH188/'Total Revenues by County'!AH$4)</f>
        <v>0</v>
      </c>
      <c r="AI188" s="55">
        <f>('Total Revenues by County'!AI188/'Total Revenues by County'!AI$4)</f>
        <v>0</v>
      </c>
      <c r="AJ188" s="55">
        <f>('Total Revenues by County'!AJ188/'Total Revenues by County'!AJ$4)</f>
        <v>1.1471013004676027</v>
      </c>
      <c r="AK188" s="55">
        <f>('Total Revenues by County'!AK188/'Total Revenues by County'!AK$4)</f>
        <v>0</v>
      </c>
      <c r="AL188" s="55">
        <f>('Total Revenues by County'!AL188/'Total Revenues by County'!AL$4)</f>
        <v>0.18541346778613874</v>
      </c>
      <c r="AM188" s="55">
        <f>('Total Revenues by County'!AM188/'Total Revenues by County'!AM$4)</f>
        <v>0</v>
      </c>
      <c r="AN188" s="55">
        <f>('Total Revenues by County'!AN188/'Total Revenues by County'!AN$4)</f>
        <v>0</v>
      </c>
      <c r="AO188" s="55">
        <f>('Total Revenues by County'!AO188/'Total Revenues by County'!AO$4)</f>
        <v>0</v>
      </c>
      <c r="AP188" s="55">
        <f>('Total Revenues by County'!AP188/'Total Revenues by County'!AP$4)</f>
        <v>3.7234049802839237</v>
      </c>
      <c r="AQ188" s="55">
        <f>('Total Revenues by County'!AQ188/'Total Revenues by County'!AQ$4)</f>
        <v>1.2720289282016763</v>
      </c>
      <c r="AR188" s="55">
        <f>('Total Revenues by County'!AR188/'Total Revenues by County'!AR$4)</f>
        <v>0</v>
      </c>
      <c r="AS188" s="55">
        <f>('Total Revenues by County'!AS188/'Total Revenues by County'!AS$4)</f>
        <v>5.4638633871923289E-2</v>
      </c>
      <c r="AT188" s="55">
        <f>('Total Revenues by County'!AT188/'Total Revenues by County'!AT$4)</f>
        <v>7.6257764400054731</v>
      </c>
      <c r="AU188" s="55">
        <f>('Total Revenues by County'!AU188/'Total Revenues by County'!AU$4)</f>
        <v>0.32158932809558882</v>
      </c>
      <c r="AV188" s="55">
        <f>('Total Revenues by County'!AV188/'Total Revenues by County'!AV$4)</f>
        <v>1.0013936357301656</v>
      </c>
      <c r="AW188" s="55">
        <f>('Total Revenues by County'!AW188/'Total Revenues by County'!AW$4)</f>
        <v>0</v>
      </c>
      <c r="AX188" s="55">
        <f>('Total Revenues by County'!AX188/'Total Revenues by County'!AX$4)</f>
        <v>1.5542149960382423</v>
      </c>
      <c r="AY188" s="55">
        <f>('Total Revenues by County'!AY188/'Total Revenues by County'!AY$4)</f>
        <v>7.5999776690176226</v>
      </c>
      <c r="AZ188" s="55">
        <f>('Total Revenues by County'!AZ188/'Total Revenues by County'!AZ$4)</f>
        <v>0</v>
      </c>
      <c r="BA188" s="55">
        <f>('Total Revenues by County'!BA188/'Total Revenues by County'!BA$4)</f>
        <v>0</v>
      </c>
      <c r="BB188" s="55">
        <f>('Total Revenues by County'!BB188/'Total Revenues by County'!BB$4)</f>
        <v>4.796474138664677</v>
      </c>
      <c r="BC188" s="55">
        <f>('Total Revenues by County'!BC188/'Total Revenues by County'!BC$4)</f>
        <v>0</v>
      </c>
      <c r="BD188" s="55">
        <f>('Total Revenues by County'!BD188/'Total Revenues by County'!BD$4)</f>
        <v>0</v>
      </c>
      <c r="BE188" s="55">
        <f>('Total Revenues by County'!BE188/'Total Revenues by County'!BE$4)</f>
        <v>0</v>
      </c>
      <c r="BF188" s="55">
        <f>('Total Revenues by County'!BF188/'Total Revenues by County'!BF$4)</f>
        <v>0.63239005144192173</v>
      </c>
      <c r="BG188" s="55">
        <f>('Total Revenues by County'!BG188/'Total Revenues by County'!BG$4)</f>
        <v>0.67789287318658664</v>
      </c>
      <c r="BH188" s="55">
        <f>('Total Revenues by County'!BH188/'Total Revenues by County'!BH$4)</f>
        <v>0</v>
      </c>
      <c r="BI188" s="55">
        <f>('Total Revenues by County'!BI188/'Total Revenues by County'!BI$4)</f>
        <v>0.60575135196513985</v>
      </c>
      <c r="BJ188" s="55">
        <f>('Total Revenues by County'!BJ188/'Total Revenues by County'!BJ$4)</f>
        <v>2.3316206379790194</v>
      </c>
      <c r="BK188" s="55">
        <f>('Total Revenues by County'!BK188/'Total Revenues by County'!BK$4)</f>
        <v>0.11114052610045486</v>
      </c>
      <c r="BL188" s="55">
        <f>('Total Revenues by County'!BL188/'Total Revenues by County'!BL$4)</f>
        <v>1.4780682321665928</v>
      </c>
      <c r="BM188" s="55">
        <f>('Total Revenues by County'!BM188/'Total Revenues by County'!BM$4)</f>
        <v>1.6178307048599936</v>
      </c>
      <c r="BN188" s="55">
        <f>('Total Revenues by County'!BN188/'Total Revenues by County'!BN$4)</f>
        <v>0.949305792843813</v>
      </c>
      <c r="BO188" s="55">
        <f>('Total Revenues by County'!BO188/'Total Revenues by County'!BO$4)</f>
        <v>0</v>
      </c>
      <c r="BP188" s="55">
        <f>('Total Revenues by County'!BP188/'Total Revenues by County'!BP$4)</f>
        <v>0</v>
      </c>
      <c r="BQ188" s="17">
        <f>('Total Revenues by County'!BQ188/'Total Revenues by County'!BQ$4)</f>
        <v>0</v>
      </c>
    </row>
    <row r="189" spans="1:69" x14ac:dyDescent="0.25">
      <c r="A189" s="13"/>
      <c r="B189" s="14">
        <v>349</v>
      </c>
      <c r="C189" s="15" t="s">
        <v>185</v>
      </c>
      <c r="D189" s="55">
        <f>('Total Revenues by County'!D189/'Total Revenues by County'!D$4)</f>
        <v>6.0232800724520494</v>
      </c>
      <c r="E189" s="55">
        <f>('Total Revenues by County'!E189/'Total Revenues by County'!E$4)</f>
        <v>221.21054766734281</v>
      </c>
      <c r="F189" s="55">
        <f>('Total Revenues by County'!F189/'Total Revenues by County'!F$4)</f>
        <v>0.48404519934617296</v>
      </c>
      <c r="G189" s="55">
        <f>('Total Revenues by County'!G189/'Total Revenues by County'!G$4)</f>
        <v>0</v>
      </c>
      <c r="H189" s="55">
        <f>('Total Revenues by County'!H189/'Total Revenues by County'!H$4)</f>
        <v>16.616856467712964</v>
      </c>
      <c r="I189" s="55">
        <f>('Total Revenues by County'!I189/'Total Revenues by County'!I$4)</f>
        <v>0.13329016181311232</v>
      </c>
      <c r="J189" s="55">
        <f>('Total Revenues by County'!J189/'Total Revenues by County'!J$4)</f>
        <v>0</v>
      </c>
      <c r="K189" s="55">
        <f>('Total Revenues by County'!K189/'Total Revenues by County'!K$4)</f>
        <v>75.276400505069446</v>
      </c>
      <c r="L189" s="55">
        <f>('Total Revenues by County'!L189/'Total Revenues by County'!L$4)</f>
        <v>1.8542368801155513</v>
      </c>
      <c r="M189" s="55">
        <f>('Total Revenues by County'!M189/'Total Revenues by County'!M$4)</f>
        <v>7.7583632410342385E-2</v>
      </c>
      <c r="N189" s="55">
        <f>('Total Revenues by County'!N189/'Total Revenues by County'!N$4)</f>
        <v>20.491207389897983</v>
      </c>
      <c r="O189" s="55">
        <f>('Total Revenues by County'!O189/'Total Revenues by County'!O$4)</f>
        <v>0</v>
      </c>
      <c r="P189" s="55">
        <f>('Total Revenues by County'!P189/'Total Revenues by County'!P$4)</f>
        <v>0</v>
      </c>
      <c r="Q189" s="55">
        <f>('Total Revenues by County'!Q189/'Total Revenues by County'!Q$4)</f>
        <v>0</v>
      </c>
      <c r="R189" s="55">
        <f>('Total Revenues by County'!R189/'Total Revenues by County'!R$4)</f>
        <v>23.256263881002219</v>
      </c>
      <c r="S189" s="55">
        <f>('Total Revenues by County'!S189/'Total Revenues by County'!S$4)</f>
        <v>0.77584225045978938</v>
      </c>
      <c r="T189" s="55">
        <f>('Total Revenues by County'!T189/'Total Revenues by County'!T$4)</f>
        <v>0</v>
      </c>
      <c r="U189" s="55">
        <f>('Total Revenues by County'!U189/'Total Revenues by County'!U$4)</f>
        <v>3.5232490461100694</v>
      </c>
      <c r="V189" s="55">
        <f>('Total Revenues by County'!V189/'Total Revenues by County'!V$4)</f>
        <v>3.3824901115768347</v>
      </c>
      <c r="W189" s="55">
        <f>('Total Revenues by County'!W189/'Total Revenues by County'!W$4)</f>
        <v>8.8536945048121698</v>
      </c>
      <c r="X189" s="55">
        <f>('Total Revenues by County'!X189/'Total Revenues by County'!X$4)</f>
        <v>1.1931538800983421</v>
      </c>
      <c r="Y189" s="55">
        <f>('Total Revenues by County'!Y189/'Total Revenues by County'!Y$4)</f>
        <v>0</v>
      </c>
      <c r="Z189" s="55">
        <f>('Total Revenues by County'!Z189/'Total Revenues by County'!Z$4)</f>
        <v>15.376221557102159</v>
      </c>
      <c r="AA189" s="55">
        <f>('Total Revenues by County'!AA189/'Total Revenues by County'!AA$4)</f>
        <v>131.62894736842105</v>
      </c>
      <c r="AB189" s="55">
        <f>('Total Revenues by County'!AB189/'Total Revenues by County'!AB$4)</f>
        <v>0</v>
      </c>
      <c r="AC189" s="55">
        <f>('Total Revenues by County'!AC189/'Total Revenues by County'!AC$4)</f>
        <v>22.181928613366267</v>
      </c>
      <c r="AD189" s="55">
        <f>('Total Revenues by County'!AD189/'Total Revenues by County'!AD$4)</f>
        <v>2.4116761279048768</v>
      </c>
      <c r="AE189" s="55">
        <f>('Total Revenues by County'!AE189/'Total Revenues by County'!AE$4)</f>
        <v>0</v>
      </c>
      <c r="AF189" s="55">
        <f>('Total Revenues by County'!AF189/'Total Revenues by County'!AF$4)</f>
        <v>32.23792998522039</v>
      </c>
      <c r="AG189" s="55">
        <f>('Total Revenues by County'!AG189/'Total Revenues by County'!AG$4)</f>
        <v>3.8208499175813131</v>
      </c>
      <c r="AH189" s="55">
        <f>('Total Revenues by County'!AH189/'Total Revenues by County'!AH$4)</f>
        <v>0</v>
      </c>
      <c r="AI189" s="55">
        <f>('Total Revenues by County'!AI189/'Total Revenues by County'!AI$4)</f>
        <v>0</v>
      </c>
      <c r="AJ189" s="55">
        <f>('Total Revenues by County'!AJ189/'Total Revenues by County'!AJ$4)</f>
        <v>0.84215292529465036</v>
      </c>
      <c r="AK189" s="55">
        <f>('Total Revenues by County'!AK189/'Total Revenues by County'!AK$4)</f>
        <v>-3.6218270912188042</v>
      </c>
      <c r="AL189" s="55">
        <f>('Total Revenues by County'!AL189/'Total Revenues by County'!AL$4)</f>
        <v>7.1242962462838539</v>
      </c>
      <c r="AM189" s="55">
        <f>('Total Revenues by County'!AM189/'Total Revenues by County'!AM$4)</f>
        <v>0</v>
      </c>
      <c r="AN189" s="55">
        <f>('Total Revenues by County'!AN189/'Total Revenues by County'!AN$4)</f>
        <v>2.7010161386730425</v>
      </c>
      <c r="AO189" s="55">
        <f>('Total Revenues by County'!AO189/'Total Revenues by County'!AO$4)</f>
        <v>1.2029234290470245</v>
      </c>
      <c r="AP189" s="55">
        <f>('Total Revenues by County'!AP189/'Total Revenues by County'!AP$4)</f>
        <v>51.320016850817602</v>
      </c>
      <c r="AQ189" s="55">
        <f>('Total Revenues by County'!AQ189/'Total Revenues by County'!AQ$4)</f>
        <v>0.16097650790967785</v>
      </c>
      <c r="AR189" s="55">
        <f>('Total Revenues by County'!AR189/'Total Revenues by County'!AR$4)</f>
        <v>8.0478546726991897</v>
      </c>
      <c r="AS189" s="55">
        <f>('Total Revenues by County'!AS189/'Total Revenues by County'!AS$4)</f>
        <v>0.30690734909513762</v>
      </c>
      <c r="AT189" s="55">
        <f>('Total Revenues by County'!AT189/'Total Revenues by County'!AT$4)</f>
        <v>1.9677247229443153</v>
      </c>
      <c r="AU189" s="55">
        <f>('Total Revenues by County'!AU189/'Total Revenues by County'!AU$4)</f>
        <v>13.472092642605778</v>
      </c>
      <c r="AV189" s="55">
        <f>('Total Revenues by County'!AV189/'Total Revenues by County'!AV$4)</f>
        <v>1.7729645728948911</v>
      </c>
      <c r="AW189" s="55">
        <f>('Total Revenues by County'!AW189/'Total Revenues by County'!AW$4)</f>
        <v>0</v>
      </c>
      <c r="AX189" s="55">
        <f>('Total Revenues by County'!AX189/'Total Revenues by County'!AX$4)</f>
        <v>15.064672640136271</v>
      </c>
      <c r="AY189" s="55">
        <f>('Total Revenues by County'!AY189/'Total Revenues by County'!AY$4)</f>
        <v>0.1637605374323092</v>
      </c>
      <c r="AZ189" s="55">
        <f>('Total Revenues by County'!AZ189/'Total Revenues by County'!AZ$4)</f>
        <v>16.120406716287892</v>
      </c>
      <c r="BA189" s="55">
        <f>('Total Revenues by County'!BA189/'Total Revenues by County'!BA$4)</f>
        <v>0.67243171356819609</v>
      </c>
      <c r="BB189" s="55">
        <f>('Total Revenues by County'!BB189/'Total Revenues by County'!BB$4)</f>
        <v>13.395900024221476</v>
      </c>
      <c r="BC189" s="55">
        <f>('Total Revenues by County'!BC189/'Total Revenues by County'!BC$4)</f>
        <v>0.77747033275479782</v>
      </c>
      <c r="BD189" s="55">
        <f>('Total Revenues by County'!BD189/'Total Revenues by County'!BD$4)</f>
        <v>107.78177612823409</v>
      </c>
      <c r="BE189" s="55">
        <f>('Total Revenues by County'!BE189/'Total Revenues by County'!BE$4)</f>
        <v>28.727192839364552</v>
      </c>
      <c r="BF189" s="55">
        <f>('Total Revenues by County'!BF189/'Total Revenues by County'!BF$4)</f>
        <v>2.9030991147957623</v>
      </c>
      <c r="BG189" s="55">
        <f>('Total Revenues by County'!BG189/'Total Revenues by County'!BG$4)</f>
        <v>25.180191845255397</v>
      </c>
      <c r="BH189" s="55">
        <f>('Total Revenues by County'!BH189/'Total Revenues by County'!BH$4)</f>
        <v>4.0585271236111406E-4</v>
      </c>
      <c r="BI189" s="55">
        <f>('Total Revenues by County'!BI189/'Total Revenues by County'!BI$4)</f>
        <v>0.45233701900557821</v>
      </c>
      <c r="BJ189" s="55">
        <f>('Total Revenues by County'!BJ189/'Total Revenues by County'!BJ$4)</f>
        <v>4.7848426461143227E-3</v>
      </c>
      <c r="BK189" s="55">
        <f>('Total Revenues by County'!BK189/'Total Revenues by County'!BK$4)</f>
        <v>0</v>
      </c>
      <c r="BL189" s="55">
        <f>('Total Revenues by County'!BL189/'Total Revenues by County'!BL$4)</f>
        <v>0</v>
      </c>
      <c r="BM189" s="55">
        <f>('Total Revenues by County'!BM189/'Total Revenues by County'!BM$4)</f>
        <v>8.506211779851947</v>
      </c>
      <c r="BN189" s="55">
        <f>('Total Revenues by County'!BN189/'Total Revenues by County'!BN$4)</f>
        <v>0</v>
      </c>
      <c r="BO189" s="55">
        <f>('Total Revenues by County'!BO189/'Total Revenues by County'!BO$4)</f>
        <v>0</v>
      </c>
      <c r="BP189" s="55">
        <f>('Total Revenues by County'!BP189/'Total Revenues by County'!BP$4)</f>
        <v>0</v>
      </c>
      <c r="BQ189" s="17">
        <f>('Total Revenues by County'!BQ189/'Total Revenues by County'!BQ$4)</f>
        <v>1.8672879177377892</v>
      </c>
    </row>
    <row r="190" spans="1:69" ht="15.75" x14ac:dyDescent="0.25">
      <c r="A190" s="19" t="s">
        <v>186</v>
      </c>
      <c r="B190" s="20"/>
      <c r="C190" s="21"/>
      <c r="D190" s="54">
        <f>('Total Revenues by County'!D190/'Total Revenues by County'!D$4)</f>
        <v>7.1572921046673352</v>
      </c>
      <c r="E190" s="54">
        <f>('Total Revenues by County'!E190/'Total Revenues by County'!E$4)</f>
        <v>3.6950396459524248</v>
      </c>
      <c r="F190" s="54">
        <f>('Total Revenues by County'!F190/'Total Revenues by County'!F$4)</f>
        <v>2.1104162224907017</v>
      </c>
      <c r="G190" s="54">
        <f>('Total Revenues by County'!G190/'Total Revenues by County'!G$4)</f>
        <v>12.357819074333801</v>
      </c>
      <c r="H190" s="54">
        <f>('Total Revenues by County'!H190/'Total Revenues by County'!H$4)</f>
        <v>6.3330640293277582</v>
      </c>
      <c r="I190" s="54">
        <f>('Total Revenues by County'!I190/'Total Revenues by County'!I$4)</f>
        <v>5.895086341133573</v>
      </c>
      <c r="J190" s="54">
        <f>('Total Revenues by County'!J190/'Total Revenues by County'!J$4)</f>
        <v>2.793162393162393</v>
      </c>
      <c r="K190" s="54">
        <f>('Total Revenues by County'!K190/'Total Revenues by County'!K$4)</f>
        <v>9.8009476302991665</v>
      </c>
      <c r="L190" s="54">
        <f>('Total Revenues by County'!L190/'Total Revenues by County'!L$4)</f>
        <v>3.4974581551445807</v>
      </c>
      <c r="M190" s="54">
        <f>('Total Revenues by County'!M190/'Total Revenues by County'!M$4)</f>
        <v>4.7093862153878394</v>
      </c>
      <c r="N190" s="54">
        <f>('Total Revenues by County'!N190/'Total Revenues by County'!N$4)</f>
        <v>17.8206301318736</v>
      </c>
      <c r="O190" s="54">
        <f>('Total Revenues by County'!O190/'Total Revenues by County'!O$4)</f>
        <v>4.2644118997201286</v>
      </c>
      <c r="P190" s="54">
        <f>('Total Revenues by County'!P190/'Total Revenues by County'!P$4)</f>
        <v>3.6160862830589182</v>
      </c>
      <c r="Q190" s="54">
        <f>('Total Revenues by County'!Q190/'Total Revenues by County'!Q$4)</f>
        <v>5.0001217878455728</v>
      </c>
      <c r="R190" s="54">
        <f>('Total Revenues by County'!R190/'Total Revenues by County'!R$4)</f>
        <v>3.5033616805378687</v>
      </c>
      <c r="S190" s="54">
        <f>('Total Revenues by County'!S190/'Total Revenues by County'!S$4)</f>
        <v>9.817724878782812</v>
      </c>
      <c r="T190" s="54">
        <f>('Total Revenues by County'!T190/'Total Revenues by County'!T$4)</f>
        <v>3.0488353970040696</v>
      </c>
      <c r="U190" s="54">
        <f>('Total Revenues by County'!U190/'Total Revenues by County'!U$4)</f>
        <v>2.6843863847032701</v>
      </c>
      <c r="V190" s="54">
        <f>('Total Revenues by County'!V190/'Total Revenues by County'!V$4)</f>
        <v>0.76633803648385379</v>
      </c>
      <c r="W190" s="54">
        <f>('Total Revenues by County'!W190/'Total Revenues by County'!W$4)</f>
        <v>74.333514436510399</v>
      </c>
      <c r="X190" s="54">
        <f>('Total Revenues by County'!X190/'Total Revenues by County'!X$4)</f>
        <v>0.99382210174620189</v>
      </c>
      <c r="Y190" s="54">
        <f>('Total Revenues by County'!Y190/'Total Revenues by County'!Y$4)</f>
        <v>4.8206635583485369</v>
      </c>
      <c r="Z190" s="54">
        <f>('Total Revenues by County'!Z190/'Total Revenues by County'!Z$4)</f>
        <v>42.297068262954816</v>
      </c>
      <c r="AA190" s="54">
        <f>('Total Revenues by County'!AA190/'Total Revenues by County'!AA$4)</f>
        <v>34.538068472151252</v>
      </c>
      <c r="AB190" s="54">
        <f>('Total Revenues by County'!AB190/'Total Revenues by County'!AB$4)</f>
        <v>5.7627359964810339</v>
      </c>
      <c r="AC190" s="54">
        <f>('Total Revenues by County'!AC190/'Total Revenues by County'!AC$4)</f>
        <v>2.7458850444394955</v>
      </c>
      <c r="AD190" s="54">
        <f>('Total Revenues by County'!AD190/'Total Revenues by County'!AD$4)</f>
        <v>7.0070418295740575</v>
      </c>
      <c r="AE190" s="54">
        <f>('Total Revenues by County'!AE190/'Total Revenues by County'!AE$4)</f>
        <v>4.9010889747578661</v>
      </c>
      <c r="AF190" s="54">
        <f>('Total Revenues by County'!AF190/'Total Revenues by County'!AF$4)</f>
        <v>6.1763700118816471</v>
      </c>
      <c r="AG190" s="54">
        <f>('Total Revenues by County'!AG190/'Total Revenues by County'!AG$4)</f>
        <v>8.0098902424315526</v>
      </c>
      <c r="AH190" s="54">
        <f>('Total Revenues by County'!AH190/'Total Revenues by County'!AH$4)</f>
        <v>12.492717295576181</v>
      </c>
      <c r="AI190" s="54">
        <f>('Total Revenues by County'!AI190/'Total Revenues by County'!AI$4)</f>
        <v>2.4850056369785793</v>
      </c>
      <c r="AJ190" s="54">
        <f>('Total Revenues by County'!AJ190/'Total Revenues by County'!AJ$4)</f>
        <v>3.9082434766215446</v>
      </c>
      <c r="AK190" s="54">
        <f>('Total Revenues by County'!AK190/'Total Revenues by County'!AK$4)</f>
        <v>5.6256460564295345</v>
      </c>
      <c r="AL190" s="54">
        <f>('Total Revenues by County'!AL190/'Total Revenues by County'!AL$4)</f>
        <v>3.6329917564168182</v>
      </c>
      <c r="AM190" s="54">
        <f>('Total Revenues by County'!AM190/'Total Revenues by County'!AM$4)</f>
        <v>2.4305531727163552</v>
      </c>
      <c r="AN190" s="54">
        <f>('Total Revenues by County'!AN190/'Total Revenues by County'!AN$4)</f>
        <v>5.0192468619246862</v>
      </c>
      <c r="AO190" s="54">
        <f>('Total Revenues by County'!AO190/'Total Revenues by County'!AO$4)</f>
        <v>13.541770703287558</v>
      </c>
      <c r="AP190" s="54">
        <f>('Total Revenues by County'!AP190/'Total Revenues by County'!AP$4)</f>
        <v>5.3223090576242207</v>
      </c>
      <c r="AQ190" s="54">
        <f>('Total Revenues by County'!AQ190/'Total Revenues by County'!AQ$4)</f>
        <v>4.3512856810834792</v>
      </c>
      <c r="AR190" s="54">
        <f>('Total Revenues by County'!AR190/'Total Revenues by County'!AR$4)</f>
        <v>6.4560887929031292</v>
      </c>
      <c r="AS190" s="54">
        <f>('Total Revenues by County'!AS190/'Total Revenues by County'!AS$4)</f>
        <v>11.552193368441756</v>
      </c>
      <c r="AT190" s="54">
        <f>('Total Revenues by County'!AT190/'Total Revenues by County'!AT$4)</f>
        <v>15.782733616089752</v>
      </c>
      <c r="AU190" s="54">
        <f>('Total Revenues by County'!AU190/'Total Revenues by County'!AU$4)</f>
        <v>4.36578279728292</v>
      </c>
      <c r="AV190" s="54">
        <f>('Total Revenues by County'!AV190/'Total Revenues by County'!AV$4)</f>
        <v>3.0305715012553782</v>
      </c>
      <c r="AW190" s="54">
        <f>('Total Revenues by County'!AW190/'Total Revenues by County'!AW$4)</f>
        <v>5.4708220822082207</v>
      </c>
      <c r="AX190" s="54">
        <f>('Total Revenues by County'!AX190/'Total Revenues by County'!AX$4)</f>
        <v>4.0644745522515695</v>
      </c>
      <c r="AY190" s="54">
        <f>('Total Revenues by County'!AY190/'Total Revenues by County'!AY$4)</f>
        <v>7.0379812791931071</v>
      </c>
      <c r="AZ190" s="54">
        <f>('Total Revenues by County'!AZ190/'Total Revenues by County'!AZ$4)</f>
        <v>5.9347467757061025</v>
      </c>
      <c r="BA190" s="54">
        <f>('Total Revenues by County'!BA190/'Total Revenues by County'!BA$4)</f>
        <v>4.9007697488901369</v>
      </c>
      <c r="BB190" s="54">
        <f>('Total Revenues by County'!BB190/'Total Revenues by County'!BB$4)</f>
        <v>3.6092650418638752</v>
      </c>
      <c r="BC190" s="54">
        <f>('Total Revenues by County'!BC190/'Total Revenues by County'!BC$4)</f>
        <v>5.9954425796593558</v>
      </c>
      <c r="BD190" s="54">
        <f>('Total Revenues by County'!BD190/'Total Revenues by County'!BD$4)</f>
        <v>8.3516083050938619</v>
      </c>
      <c r="BE190" s="54">
        <f>('Total Revenues by County'!BE190/'Total Revenues by County'!BE$4)</f>
        <v>12.09865869637285</v>
      </c>
      <c r="BF190" s="54">
        <f>('Total Revenues by County'!BF190/'Total Revenues by County'!BF$4)</f>
        <v>6.2320106267706787</v>
      </c>
      <c r="BG190" s="54">
        <f>('Total Revenues by County'!BG190/'Total Revenues by County'!BG$4)</f>
        <v>3.3031604259704568</v>
      </c>
      <c r="BH190" s="54">
        <f>('Total Revenues by County'!BH190/'Total Revenues by County'!BH$4)</f>
        <v>5.5273159958676814</v>
      </c>
      <c r="BI190" s="54">
        <f>('Total Revenues by County'!BI190/'Total Revenues by County'!BI$4)</f>
        <v>4.8906126542990833</v>
      </c>
      <c r="BJ190" s="54">
        <f>('Total Revenues by County'!BJ190/'Total Revenues by County'!BJ$4)</f>
        <v>1.8435880967672875</v>
      </c>
      <c r="BK190" s="54">
        <f>('Total Revenues by County'!BK190/'Total Revenues by County'!BK$4)</f>
        <v>6.2759259704940913</v>
      </c>
      <c r="BL190" s="54">
        <f>('Total Revenues by County'!BL190/'Total Revenues by County'!BL$4)</f>
        <v>7.755117412494462</v>
      </c>
      <c r="BM190" s="54">
        <f>('Total Revenues by County'!BM190/'Total Revenues by County'!BM$4)</f>
        <v>7.7685226906984228</v>
      </c>
      <c r="BN190" s="54">
        <f>('Total Revenues by County'!BN190/'Total Revenues by County'!BN$4)</f>
        <v>5.7500631832638147</v>
      </c>
      <c r="BO190" s="54">
        <f>('Total Revenues by County'!BO190/'Total Revenues by County'!BO$4)</f>
        <v>3.4055757733298675</v>
      </c>
      <c r="BP190" s="54">
        <f>('Total Revenues by County'!BP190/'Total Revenues by County'!BP$4)</f>
        <v>8.1556056174263762</v>
      </c>
      <c r="BQ190" s="60">
        <f>('Total Revenues by County'!BQ190/'Total Revenues by County'!BQ$4)</f>
        <v>0.34792737789203088</v>
      </c>
    </row>
    <row r="191" spans="1:69" x14ac:dyDescent="0.25">
      <c r="A191" s="13"/>
      <c r="B191" s="14">
        <v>351.1</v>
      </c>
      <c r="C191" s="15" t="s">
        <v>187</v>
      </c>
      <c r="D191" s="55">
        <f>('Total Revenues by County'!D191/'Total Revenues by County'!D$4)</f>
        <v>9.4972021864993365E-3</v>
      </c>
      <c r="E191" s="55">
        <f>('Total Revenues by County'!E191/'Total Revenues by County'!E$4)</f>
        <v>0</v>
      </c>
      <c r="F191" s="55">
        <f>('Total Revenues by County'!F191/'Total Revenues by County'!F$4)</f>
        <v>0</v>
      </c>
      <c r="G191" s="55">
        <f>('Total Revenues by County'!G191/'Total Revenues by County'!G$4)</f>
        <v>0</v>
      </c>
      <c r="H191" s="55">
        <f>('Total Revenues by County'!H191/'Total Revenues by County'!H$4)</f>
        <v>1.2937634345278408E-2</v>
      </c>
      <c r="I191" s="55">
        <f>('Total Revenues by County'!I191/'Total Revenues by County'!I$4)</f>
        <v>0</v>
      </c>
      <c r="J191" s="55">
        <f>('Total Revenues by County'!J191/'Total Revenues by County'!J$4)</f>
        <v>0</v>
      </c>
      <c r="K191" s="55">
        <f>('Total Revenues by County'!K191/'Total Revenues by County'!K$4)</f>
        <v>0.24315843428471415</v>
      </c>
      <c r="L191" s="55">
        <f>('Total Revenues by County'!L191/'Total Revenues by County'!L$4)</f>
        <v>1.137061372454615</v>
      </c>
      <c r="M191" s="55">
        <f>('Total Revenues by County'!M191/'Total Revenues by County'!M$4)</f>
        <v>1.5491106279307363</v>
      </c>
      <c r="N191" s="55">
        <f>('Total Revenues by County'!N191/'Total Revenues by County'!N$4)</f>
        <v>4.3038255785021153</v>
      </c>
      <c r="O191" s="55">
        <f>('Total Revenues by County'!O191/'Total Revenues by County'!O$4)</f>
        <v>0</v>
      </c>
      <c r="P191" s="55">
        <f>('Total Revenues by County'!P191/'Total Revenues by County'!P$4)</f>
        <v>1.5240089495726006</v>
      </c>
      <c r="Q191" s="55">
        <f>('Total Revenues by County'!Q191/'Total Revenues by County'!Q$4)</f>
        <v>3.8703568383875289</v>
      </c>
      <c r="R191" s="55">
        <f>('Total Revenues by County'!R191/'Total Revenues by County'!R$4)</f>
        <v>0.21430419428867109</v>
      </c>
      <c r="S191" s="55">
        <f>('Total Revenues by County'!S191/'Total Revenues by County'!S$4)</f>
        <v>0.39901354288580504</v>
      </c>
      <c r="T191" s="55">
        <f>('Total Revenues by County'!T191/'Total Revenues by County'!T$4)</f>
        <v>0.91211360290934285</v>
      </c>
      <c r="U191" s="55">
        <f>('Total Revenues by County'!U191/'Total Revenues by County'!U$4)</f>
        <v>0.46370906896031389</v>
      </c>
      <c r="V191" s="55">
        <f>('Total Revenues by County'!V191/'Total Revenues by County'!V$4)</f>
        <v>1.5998583151307633E-2</v>
      </c>
      <c r="W191" s="55">
        <f>('Total Revenues by County'!W191/'Total Revenues by County'!W$4)</f>
        <v>5.6768084445824281</v>
      </c>
      <c r="X191" s="55">
        <f>('Total Revenues by County'!X191/'Total Revenues by County'!X$4)</f>
        <v>0.48427157536405474</v>
      </c>
      <c r="Y191" s="55">
        <f>('Total Revenues by County'!Y191/'Total Revenues by County'!Y$4)</f>
        <v>0.62882627204540842</v>
      </c>
      <c r="Z191" s="55">
        <f>('Total Revenues by County'!Z191/'Total Revenues by County'!Z$4)</f>
        <v>31.471854603151709</v>
      </c>
      <c r="AA191" s="55">
        <f>('Total Revenues by County'!AA191/'Total Revenues by County'!AA$4)</f>
        <v>26.372585590189065</v>
      </c>
      <c r="AB191" s="55">
        <f>('Total Revenues by County'!AB191/'Total Revenues by County'!AB$4)</f>
        <v>4.0716989431524846E-2</v>
      </c>
      <c r="AC191" s="55">
        <f>('Total Revenues by County'!AC191/'Total Revenues by County'!AC$4)</f>
        <v>2.2978964630615676E-3</v>
      </c>
      <c r="AD191" s="55">
        <f>('Total Revenues by County'!AD191/'Total Revenues by County'!AD$4)</f>
        <v>2.222699487319663E-2</v>
      </c>
      <c r="AE191" s="55">
        <f>('Total Revenues by County'!AE191/'Total Revenues by County'!AE$4)</f>
        <v>0</v>
      </c>
      <c r="AF191" s="55">
        <f>('Total Revenues by County'!AF191/'Total Revenues by County'!AF$4)</f>
        <v>0.8926594603993393</v>
      </c>
      <c r="AG191" s="55">
        <f>('Total Revenues by County'!AG191/'Total Revenues by County'!AG$4)</f>
        <v>2.6808587625135689</v>
      </c>
      <c r="AH191" s="55">
        <f>('Total Revenues by County'!AH191/'Total Revenues by County'!AH$4)</f>
        <v>8.3496375584310005</v>
      </c>
      <c r="AI191" s="55">
        <f>('Total Revenues by County'!AI191/'Total Revenues by County'!AI$4)</f>
        <v>0</v>
      </c>
      <c r="AJ191" s="55">
        <f>('Total Revenues by County'!AJ191/'Total Revenues by County'!AJ$4)</f>
        <v>0.11071311947267604</v>
      </c>
      <c r="AK191" s="55">
        <f>('Total Revenues by County'!AK191/'Total Revenues by County'!AK$4)</f>
        <v>1.4820106213454781E-2</v>
      </c>
      <c r="AL191" s="55">
        <f>('Total Revenues by County'!AL191/'Total Revenues by County'!AL$4)</f>
        <v>0.47641812499319386</v>
      </c>
      <c r="AM191" s="55">
        <f>('Total Revenues by County'!AM191/'Total Revenues by County'!AM$4)</f>
        <v>1.1636479498051517</v>
      </c>
      <c r="AN191" s="55">
        <f>('Total Revenues by County'!AN191/'Total Revenues by County'!AN$4)</f>
        <v>1.6365809922295278</v>
      </c>
      <c r="AO191" s="55">
        <f>('Total Revenues by County'!AO191/'Total Revenues by County'!AO$4)</f>
        <v>1.3264148980441115</v>
      </c>
      <c r="AP191" s="55">
        <f>('Total Revenues by County'!AP191/'Total Revenues by County'!AP$4)</f>
        <v>2.0637233492239022</v>
      </c>
      <c r="AQ191" s="55">
        <f>('Total Revenues by County'!AQ191/'Total Revenues by County'!AQ$4)</f>
        <v>0.17682906584003164</v>
      </c>
      <c r="AR191" s="55">
        <f>('Total Revenues by County'!AR191/'Total Revenues by County'!AR$4)</f>
        <v>3.9195451003977637E-2</v>
      </c>
      <c r="AS191" s="55">
        <f>('Total Revenues by County'!AS191/'Total Revenues by County'!AS$4)</f>
        <v>1.9609542643834843</v>
      </c>
      <c r="AT191" s="55">
        <f>('Total Revenues by County'!AT191/'Total Revenues by County'!AT$4)</f>
        <v>0</v>
      </c>
      <c r="AU191" s="55">
        <f>('Total Revenues by County'!AU191/'Total Revenues by County'!AU$4)</f>
        <v>0.54462994789535424</v>
      </c>
      <c r="AV191" s="55">
        <f>('Total Revenues by County'!AV191/'Total Revenues by County'!AV$4)</f>
        <v>0</v>
      </c>
      <c r="AW191" s="55">
        <f>('Total Revenues by County'!AW191/'Total Revenues by County'!AW$4)</f>
        <v>2.7217971797179716</v>
      </c>
      <c r="AX191" s="55">
        <f>('Total Revenues by County'!AX191/'Total Revenues by County'!AX$4)</f>
        <v>7.6079709866696446E-2</v>
      </c>
      <c r="AY191" s="55">
        <f>('Total Revenues by County'!AY191/'Total Revenues by County'!AY$4)</f>
        <v>2.8881403874425442</v>
      </c>
      <c r="AZ191" s="55">
        <f>('Total Revenues by County'!AZ191/'Total Revenues by County'!AZ$4)</f>
        <v>3.4925242437510134E-2</v>
      </c>
      <c r="BA191" s="55">
        <f>('Total Revenues by County'!BA191/'Total Revenues by County'!BA$4)</f>
        <v>0</v>
      </c>
      <c r="BB191" s="55">
        <f>('Total Revenues by County'!BB191/'Total Revenues by County'!BB$4)</f>
        <v>7.5949601873127479E-2</v>
      </c>
      <c r="BC191" s="55">
        <f>('Total Revenues by County'!BC191/'Total Revenues by County'!BC$4)</f>
        <v>1.211149403333361</v>
      </c>
      <c r="BD191" s="55">
        <f>('Total Revenues by County'!BD191/'Total Revenues by County'!BD$4)</f>
        <v>2.1515787208864503E-3</v>
      </c>
      <c r="BE191" s="55">
        <f>('Total Revenues by County'!BE191/'Total Revenues by County'!BE$4)</f>
        <v>8.4674093212445865</v>
      </c>
      <c r="BF191" s="55">
        <f>('Total Revenues by County'!BF191/'Total Revenues by County'!BF$4)</f>
        <v>0.99527699080957133</v>
      </c>
      <c r="BG191" s="55">
        <f>('Total Revenues by County'!BG191/'Total Revenues by County'!BG$4)</f>
        <v>8.2142007768940095E-2</v>
      </c>
      <c r="BH191" s="55">
        <f>('Total Revenues by County'!BH191/'Total Revenues by County'!BH$4)</f>
        <v>1.6838644557357003</v>
      </c>
      <c r="BI191" s="55">
        <f>('Total Revenues by County'!BI191/'Total Revenues by County'!BI$4)</f>
        <v>0.29275545399060365</v>
      </c>
      <c r="BJ191" s="55">
        <f>('Total Revenues by County'!BJ191/'Total Revenues by County'!BJ$4)</f>
        <v>0</v>
      </c>
      <c r="BK191" s="55">
        <f>('Total Revenues by County'!BK191/'Total Revenues by County'!BK$4)</f>
        <v>2.305480012514741</v>
      </c>
      <c r="BL191" s="55">
        <f>('Total Revenues by County'!BL191/'Total Revenues by County'!BL$4)</f>
        <v>2.2532565352237484</v>
      </c>
      <c r="BM191" s="55">
        <f>('Total Revenues by County'!BM191/'Total Revenues by County'!BM$4)</f>
        <v>0</v>
      </c>
      <c r="BN191" s="55">
        <f>('Total Revenues by County'!BN191/'Total Revenues by County'!BN$4)</f>
        <v>0.97702151061579923</v>
      </c>
      <c r="BO191" s="55">
        <f>('Total Revenues by County'!BO191/'Total Revenues by County'!BO$4)</f>
        <v>0.52034052508448136</v>
      </c>
      <c r="BP191" s="55">
        <f>('Total Revenues by County'!BP191/'Total Revenues by County'!BP$4)</f>
        <v>0</v>
      </c>
      <c r="BQ191" s="17">
        <f>('Total Revenues by County'!BQ191/'Total Revenues by County'!BQ$4)</f>
        <v>0</v>
      </c>
    </row>
    <row r="192" spans="1:69" x14ac:dyDescent="0.25">
      <c r="A192" s="13"/>
      <c r="B192" s="14">
        <v>351.2</v>
      </c>
      <c r="C192" s="15" t="s">
        <v>188</v>
      </c>
      <c r="D192" s="55">
        <f>('Total Revenues by County'!D192/'Total Revenues by County'!D$4)</f>
        <v>0</v>
      </c>
      <c r="E192" s="55">
        <f>('Total Revenues by County'!E192/'Total Revenues by County'!E$4)</f>
        <v>0</v>
      </c>
      <c r="F192" s="55">
        <f>('Total Revenues by County'!F192/'Total Revenues by County'!F$4)</f>
        <v>1.3167685310212494</v>
      </c>
      <c r="G192" s="55">
        <f>('Total Revenues by County'!G192/'Total Revenues by County'!G$4)</f>
        <v>0.30575035063113604</v>
      </c>
      <c r="H192" s="55">
        <f>('Total Revenues by County'!H192/'Total Revenues by County'!H$4)</f>
        <v>0</v>
      </c>
      <c r="I192" s="55">
        <f>('Total Revenues by County'!I192/'Total Revenues by County'!I$4)</f>
        <v>0</v>
      </c>
      <c r="J192" s="55">
        <f>('Total Revenues by County'!J192/'Total Revenues by County'!J$4)</f>
        <v>0</v>
      </c>
      <c r="K192" s="55">
        <f>('Total Revenues by County'!K192/'Total Revenues by County'!K$4)</f>
        <v>0</v>
      </c>
      <c r="L192" s="55">
        <f>('Total Revenues by County'!L192/'Total Revenues by County'!L$4)</f>
        <v>0</v>
      </c>
      <c r="M192" s="55">
        <f>('Total Revenues by County'!M192/'Total Revenues by County'!M$4)</f>
        <v>0</v>
      </c>
      <c r="N192" s="55">
        <f>('Total Revenues by County'!N192/'Total Revenues by County'!N$4)</f>
        <v>0.14049825827320228</v>
      </c>
      <c r="O192" s="55">
        <f>('Total Revenues by County'!O192/'Total Revenues by County'!O$4)</f>
        <v>0</v>
      </c>
      <c r="P192" s="55">
        <f>('Total Revenues by County'!P192/'Total Revenues by County'!P$4)</f>
        <v>0</v>
      </c>
      <c r="Q192" s="55">
        <f>('Total Revenues by County'!Q192/'Total Revenues by County'!Q$4)</f>
        <v>0</v>
      </c>
      <c r="R192" s="55">
        <f>('Total Revenues by County'!R192/'Total Revenues by County'!R$4)</f>
        <v>9.3008174881307984E-2</v>
      </c>
      <c r="S192" s="55">
        <f>('Total Revenues by County'!S192/'Total Revenues by County'!S$4)</f>
        <v>2.5927520481524828</v>
      </c>
      <c r="T192" s="55">
        <f>('Total Revenues by County'!T192/'Total Revenues by County'!T$4)</f>
        <v>0</v>
      </c>
      <c r="U192" s="55">
        <f>('Total Revenues by County'!U192/'Total Revenues by County'!U$4)</f>
        <v>0.88029489749725154</v>
      </c>
      <c r="V192" s="55">
        <f>('Total Revenues by County'!V192/'Total Revenues by County'!V$4)</f>
        <v>6.2636519275045752E-2</v>
      </c>
      <c r="W192" s="55">
        <f>('Total Revenues by County'!W192/'Total Revenues by County'!W$4)</f>
        <v>0</v>
      </c>
      <c r="X192" s="55">
        <f>('Total Revenues by County'!X192/'Total Revenues by County'!X$4)</f>
        <v>0</v>
      </c>
      <c r="Y192" s="55">
        <f>('Total Revenues by County'!Y192/'Total Revenues by County'!Y$4)</f>
        <v>0</v>
      </c>
      <c r="Z192" s="55">
        <f>('Total Revenues by County'!Z192/'Total Revenues by County'!Z$4)</f>
        <v>1.6750928563701273</v>
      </c>
      <c r="AA192" s="55">
        <f>('Total Revenues by County'!AA192/'Total Revenues by County'!AA$4)</f>
        <v>0</v>
      </c>
      <c r="AB192" s="55">
        <f>('Total Revenues by County'!AB192/'Total Revenues by County'!AB$4)</f>
        <v>0</v>
      </c>
      <c r="AC192" s="55">
        <f>('Total Revenues by County'!AC192/'Total Revenues by County'!AC$4)</f>
        <v>0</v>
      </c>
      <c r="AD192" s="55">
        <f>('Total Revenues by County'!AD192/'Total Revenues by County'!AD$4)</f>
        <v>1.8662150003335432E-3</v>
      </c>
      <c r="AE192" s="55">
        <f>('Total Revenues by County'!AE192/'Total Revenues by County'!AE$4)</f>
        <v>0</v>
      </c>
      <c r="AF192" s="55">
        <f>('Total Revenues by County'!AF192/'Total Revenues by County'!AF$4)</f>
        <v>0</v>
      </c>
      <c r="AG192" s="55">
        <f>('Total Revenues by County'!AG192/'Total Revenues by County'!AG$4)</f>
        <v>0.6407952398182768</v>
      </c>
      <c r="AH192" s="55">
        <f>('Total Revenues by County'!AH192/'Total Revenues by County'!AH$4)</f>
        <v>0</v>
      </c>
      <c r="AI192" s="55">
        <f>('Total Revenues by County'!AI192/'Total Revenues by County'!AI$4)</f>
        <v>0</v>
      </c>
      <c r="AJ192" s="55">
        <f>('Total Revenues by County'!AJ192/'Total Revenues by County'!AJ$4)</f>
        <v>0.48285624833780511</v>
      </c>
      <c r="AK192" s="55">
        <f>('Total Revenues by County'!AK192/'Total Revenues by County'!AK$4)</f>
        <v>0.9541045391221713</v>
      </c>
      <c r="AL192" s="55">
        <f>('Total Revenues by County'!AL192/'Total Revenues by County'!AL$4)</f>
        <v>0</v>
      </c>
      <c r="AM192" s="55">
        <f>('Total Revenues by County'!AM192/'Total Revenues by County'!AM$4)</f>
        <v>2.2916104997426533E-2</v>
      </c>
      <c r="AN192" s="55">
        <f>('Total Revenues by County'!AN192/'Total Revenues by County'!AN$4)</f>
        <v>0.50866706515242077</v>
      </c>
      <c r="AO192" s="55">
        <f>('Total Revenues by County'!AO192/'Total Revenues by County'!AO$4)</f>
        <v>0</v>
      </c>
      <c r="AP192" s="55">
        <f>('Total Revenues by County'!AP192/'Total Revenues by County'!AP$4)</f>
        <v>0</v>
      </c>
      <c r="AQ192" s="55">
        <f>('Total Revenues by County'!AQ192/'Total Revenues by County'!AQ$4)</f>
        <v>0</v>
      </c>
      <c r="AR192" s="55">
        <f>('Total Revenues by County'!AR192/'Total Revenues by County'!AR$4)</f>
        <v>4.6747495181727466E-3</v>
      </c>
      <c r="AS192" s="55">
        <f>('Total Revenues by County'!AS192/'Total Revenues by County'!AS$4)</f>
        <v>0</v>
      </c>
      <c r="AT192" s="55">
        <f>('Total Revenues by County'!AT192/'Total Revenues by County'!AT$4)</f>
        <v>0</v>
      </c>
      <c r="AU192" s="55">
        <f>('Total Revenues by County'!AU192/'Total Revenues by County'!AU$4)</f>
        <v>0.70817306380773115</v>
      </c>
      <c r="AV192" s="55">
        <f>('Total Revenues by County'!AV192/'Total Revenues by County'!AV$4)</f>
        <v>0</v>
      </c>
      <c r="AW192" s="55">
        <f>('Total Revenues by County'!AW192/'Total Revenues by County'!AW$4)</f>
        <v>0</v>
      </c>
      <c r="AX192" s="55">
        <f>('Total Revenues by County'!AX192/'Total Revenues by County'!AX$4)</f>
        <v>4.6027072592664989E-2</v>
      </c>
      <c r="AY192" s="55">
        <f>('Total Revenues by County'!AY192/'Total Revenues by County'!AY$4)</f>
        <v>0</v>
      </c>
      <c r="AZ192" s="55">
        <f>('Total Revenues by County'!AZ192/'Total Revenues by County'!AZ$4)</f>
        <v>0.41101433642342367</v>
      </c>
      <c r="BA192" s="55">
        <f>('Total Revenues by County'!BA192/'Total Revenues by County'!BA$4)</f>
        <v>0</v>
      </c>
      <c r="BB192" s="55">
        <f>('Total Revenues by County'!BB192/'Total Revenues by County'!BB$4)</f>
        <v>1.5019497197073347E-2</v>
      </c>
      <c r="BC192" s="55">
        <f>('Total Revenues by County'!BC192/'Total Revenues by County'!BC$4)</f>
        <v>9.27179265730491E-2</v>
      </c>
      <c r="BD192" s="55">
        <f>('Total Revenues by County'!BD192/'Total Revenues by County'!BD$4)</f>
        <v>4.0768248077026517</v>
      </c>
      <c r="BE192" s="55">
        <f>('Total Revenues by County'!BE192/'Total Revenues by County'!BE$4)</f>
        <v>0</v>
      </c>
      <c r="BF192" s="55">
        <f>('Total Revenues by County'!BF192/'Total Revenues by County'!BF$4)</f>
        <v>0.25576606705089117</v>
      </c>
      <c r="BG192" s="55">
        <f>('Total Revenues by County'!BG192/'Total Revenues by County'!BG$4)</f>
        <v>0</v>
      </c>
      <c r="BH192" s="55">
        <f>('Total Revenues by County'!BH192/'Total Revenues by County'!BH$4)</f>
        <v>0.1837036958950897</v>
      </c>
      <c r="BI192" s="55">
        <f>('Total Revenues by County'!BI192/'Total Revenues by County'!BI$4)</f>
        <v>0</v>
      </c>
      <c r="BJ192" s="55">
        <f>('Total Revenues by County'!BJ192/'Total Revenues by County'!BJ$4)</f>
        <v>0.25513808606294153</v>
      </c>
      <c r="BK192" s="55">
        <f>('Total Revenues by County'!BK192/'Total Revenues by County'!BK$4)</f>
        <v>0</v>
      </c>
      <c r="BL192" s="55">
        <f>('Total Revenues by County'!BL192/'Total Revenues by County'!BL$4)</f>
        <v>0.47062472308373948</v>
      </c>
      <c r="BM192" s="55">
        <f>('Total Revenues by County'!BM192/'Total Revenues by County'!BM$4)</f>
        <v>0</v>
      </c>
      <c r="BN192" s="55">
        <f>('Total Revenues by County'!BN192/'Total Revenues by County'!BN$4)</f>
        <v>0</v>
      </c>
      <c r="BO192" s="55">
        <f>('Total Revenues by County'!BO192/'Total Revenues by County'!BO$4)</f>
        <v>0</v>
      </c>
      <c r="BP192" s="55">
        <f>('Total Revenues by County'!BP192/'Total Revenues by County'!BP$4)</f>
        <v>0</v>
      </c>
      <c r="BQ192" s="17">
        <f>('Total Revenues by County'!BQ192/'Total Revenues by County'!BQ$4)</f>
        <v>0</v>
      </c>
    </row>
    <row r="193" spans="1:69" x14ac:dyDescent="0.25">
      <c r="A193" s="13"/>
      <c r="B193" s="14">
        <v>351.3</v>
      </c>
      <c r="C193" s="15" t="s">
        <v>189</v>
      </c>
      <c r="D193" s="55">
        <f>('Total Revenues by County'!D193/'Total Revenues by County'!D$4)</f>
        <v>0</v>
      </c>
      <c r="E193" s="55">
        <f>('Total Revenues by County'!E193/'Total Revenues by County'!E$4)</f>
        <v>0</v>
      </c>
      <c r="F193" s="55">
        <f>('Total Revenues by County'!F193/'Total Revenues by County'!F$4)</f>
        <v>0</v>
      </c>
      <c r="G193" s="55">
        <f>('Total Revenues by County'!G193/'Total Revenues by County'!G$4)</f>
        <v>0</v>
      </c>
      <c r="H193" s="55">
        <f>('Total Revenues by County'!H193/'Total Revenues by County'!H$4)</f>
        <v>0</v>
      </c>
      <c r="I193" s="55">
        <f>('Total Revenues by County'!I193/'Total Revenues by County'!I$4)</f>
        <v>0</v>
      </c>
      <c r="J193" s="55">
        <f>('Total Revenues by County'!J193/'Total Revenues by County'!J$4)</f>
        <v>0</v>
      </c>
      <c r="K193" s="55">
        <f>('Total Revenues by County'!K193/'Total Revenues by County'!K$4)</f>
        <v>0</v>
      </c>
      <c r="L193" s="55">
        <f>('Total Revenues by County'!L193/'Total Revenues by County'!L$4)</f>
        <v>0</v>
      </c>
      <c r="M193" s="55">
        <f>('Total Revenues by County'!M193/'Total Revenues by County'!M$4)</f>
        <v>1.9883163492520891E-2</v>
      </c>
      <c r="N193" s="55">
        <f>('Total Revenues by County'!N193/'Total Revenues by County'!N$4)</f>
        <v>0</v>
      </c>
      <c r="O193" s="55">
        <f>('Total Revenues by County'!O193/'Total Revenues by County'!O$4)</f>
        <v>0</v>
      </c>
      <c r="P193" s="55">
        <f>('Total Revenues by County'!P193/'Total Revenues by County'!P$4)</f>
        <v>0</v>
      </c>
      <c r="Q193" s="55">
        <f>('Total Revenues by County'!Q193/'Total Revenues by County'!Q$4)</f>
        <v>0</v>
      </c>
      <c r="R193" s="55">
        <f>('Total Revenues by County'!R193/'Total Revenues by County'!R$4)</f>
        <v>0</v>
      </c>
      <c r="S193" s="55">
        <f>('Total Revenues by County'!S193/'Total Revenues by County'!S$4)</f>
        <v>0</v>
      </c>
      <c r="T193" s="55">
        <f>('Total Revenues by County'!T193/'Total Revenues by County'!T$4)</f>
        <v>0</v>
      </c>
      <c r="U193" s="55">
        <f>('Total Revenues by County'!U193/'Total Revenues by County'!U$4)</f>
        <v>0</v>
      </c>
      <c r="V193" s="55">
        <f>('Total Revenues by County'!V193/'Total Revenues by County'!V$4)</f>
        <v>0.13253438809847098</v>
      </c>
      <c r="W193" s="55">
        <f>('Total Revenues by County'!W193/'Total Revenues by County'!W$4)</f>
        <v>0</v>
      </c>
      <c r="X193" s="55">
        <f>('Total Revenues by County'!X193/'Total Revenues by County'!X$4)</f>
        <v>0</v>
      </c>
      <c r="Y193" s="55">
        <f>('Total Revenues by County'!Y193/'Total Revenues by County'!Y$4)</f>
        <v>0</v>
      </c>
      <c r="Z193" s="55">
        <f>('Total Revenues by County'!Z193/'Total Revenues by County'!Z$4)</f>
        <v>0</v>
      </c>
      <c r="AA193" s="55">
        <f>('Total Revenues by County'!AA193/'Total Revenues by County'!AA$4)</f>
        <v>0</v>
      </c>
      <c r="AB193" s="55">
        <f>('Total Revenues by County'!AB193/'Total Revenues by County'!AB$4)</f>
        <v>0</v>
      </c>
      <c r="AC193" s="55">
        <f>('Total Revenues by County'!AC193/'Total Revenues by County'!AC$4)</f>
        <v>0</v>
      </c>
      <c r="AD193" s="55">
        <f>('Total Revenues by County'!AD193/'Total Revenues by County'!AD$4)</f>
        <v>1.8247254776582989E-3</v>
      </c>
      <c r="AE193" s="55">
        <f>('Total Revenues by County'!AE193/'Total Revenues by County'!AE$4)</f>
        <v>0.37225874441712248</v>
      </c>
      <c r="AF193" s="55">
        <f>('Total Revenues by County'!AF193/'Total Revenues by County'!AF$4)</f>
        <v>0</v>
      </c>
      <c r="AG193" s="55">
        <f>('Total Revenues by County'!AG193/'Total Revenues by County'!AG$4)</f>
        <v>3.0354199332609656E-3</v>
      </c>
      <c r="AH193" s="55">
        <f>('Total Revenues by County'!AH193/'Total Revenues by County'!AH$4)</f>
        <v>1.1830499288666079</v>
      </c>
      <c r="AI193" s="55">
        <f>('Total Revenues by County'!AI193/'Total Revenues by County'!AI$4)</f>
        <v>0</v>
      </c>
      <c r="AJ193" s="55">
        <f>('Total Revenues by County'!AJ193/'Total Revenues by County'!AJ$4)</f>
        <v>0</v>
      </c>
      <c r="AK193" s="55">
        <f>('Total Revenues by County'!AK193/'Total Revenues by County'!AK$4)</f>
        <v>0</v>
      </c>
      <c r="AL193" s="55">
        <f>('Total Revenues by County'!AL193/'Total Revenues by County'!AL$4)</f>
        <v>2.9946966644524061E-3</v>
      </c>
      <c r="AM193" s="55">
        <f>('Total Revenues by County'!AM193/'Total Revenues by County'!AM$4)</f>
        <v>0</v>
      </c>
      <c r="AN193" s="55">
        <f>('Total Revenues by County'!AN193/'Total Revenues by County'!AN$4)</f>
        <v>0</v>
      </c>
      <c r="AO193" s="55">
        <f>('Total Revenues by County'!AO193/'Total Revenues by County'!AO$4)</f>
        <v>0</v>
      </c>
      <c r="AP193" s="55">
        <f>('Total Revenues by County'!AP193/'Total Revenues by County'!AP$4)</f>
        <v>4.1854457258087001E-2</v>
      </c>
      <c r="AQ193" s="55">
        <f>('Total Revenues by County'!AQ193/'Total Revenues by County'!AQ$4)</f>
        <v>0</v>
      </c>
      <c r="AR193" s="55">
        <f>('Total Revenues by County'!AR193/'Total Revenues by County'!AR$4)</f>
        <v>0</v>
      </c>
      <c r="AS193" s="55">
        <f>('Total Revenues by County'!AS193/'Total Revenues by County'!AS$4)</f>
        <v>0</v>
      </c>
      <c r="AT193" s="55">
        <f>('Total Revenues by County'!AT193/'Total Revenues by County'!AT$4)</f>
        <v>1.1905732658366397</v>
      </c>
      <c r="AU193" s="55">
        <f>('Total Revenues by County'!AU193/'Total Revenues by County'!AU$4)</f>
        <v>0.177592274326868</v>
      </c>
      <c r="AV193" s="55">
        <f>('Total Revenues by County'!AV193/'Total Revenues by County'!AV$4)</f>
        <v>0</v>
      </c>
      <c r="AW193" s="55">
        <f>('Total Revenues by County'!AW193/'Total Revenues by County'!AW$4)</f>
        <v>0</v>
      </c>
      <c r="AX193" s="55">
        <f>('Total Revenues by County'!AX193/'Total Revenues by County'!AX$4)</f>
        <v>0</v>
      </c>
      <c r="AY193" s="55">
        <f>('Total Revenues by County'!AY193/'Total Revenues by County'!AY$4)</f>
        <v>0</v>
      </c>
      <c r="AZ193" s="55">
        <f>('Total Revenues by County'!AZ193/'Total Revenues by County'!AZ$4)</f>
        <v>0.21071724537054573</v>
      </c>
      <c r="BA193" s="55">
        <f>('Total Revenues by County'!BA193/'Total Revenues by County'!BA$4)</f>
        <v>0</v>
      </c>
      <c r="BB193" s="55">
        <f>('Total Revenues by County'!BB193/'Total Revenues by County'!BB$4)</f>
        <v>0</v>
      </c>
      <c r="BC193" s="55">
        <f>('Total Revenues by County'!BC193/'Total Revenues by County'!BC$4)</f>
        <v>0</v>
      </c>
      <c r="BD193" s="55">
        <f>('Total Revenues by County'!BD193/'Total Revenues by County'!BD$4)</f>
        <v>0.36457156688720349</v>
      </c>
      <c r="BE193" s="55">
        <f>('Total Revenues by County'!BE193/'Total Revenues by County'!BE$4)</f>
        <v>0.22869516257189315</v>
      </c>
      <c r="BF193" s="55">
        <f>('Total Revenues by County'!BF193/'Total Revenues by County'!BF$4)</f>
        <v>0.97211912638729392</v>
      </c>
      <c r="BG193" s="55">
        <f>('Total Revenues by County'!BG193/'Total Revenues by County'!BG$4)</f>
        <v>0</v>
      </c>
      <c r="BH193" s="55">
        <f>('Total Revenues by County'!BH193/'Total Revenues by County'!BH$4)</f>
        <v>0</v>
      </c>
      <c r="BI193" s="55">
        <f>('Total Revenues by County'!BI193/'Total Revenues by County'!BI$4)</f>
        <v>0</v>
      </c>
      <c r="BJ193" s="55">
        <f>('Total Revenues by County'!BJ193/'Total Revenues by County'!BJ$4)</f>
        <v>0</v>
      </c>
      <c r="BK193" s="55">
        <f>('Total Revenues by County'!BK193/'Total Revenues by County'!BK$4)</f>
        <v>0</v>
      </c>
      <c r="BL193" s="55">
        <f>('Total Revenues by County'!BL193/'Total Revenues by County'!BL$4)</f>
        <v>2.1955250332299512</v>
      </c>
      <c r="BM193" s="55">
        <f>('Total Revenues by County'!BM193/'Total Revenues by County'!BM$4)</f>
        <v>0</v>
      </c>
      <c r="BN193" s="55">
        <f>('Total Revenues by County'!BN193/'Total Revenues by County'!BN$4)</f>
        <v>0</v>
      </c>
      <c r="BO193" s="55">
        <f>('Total Revenues by County'!BO193/'Total Revenues by County'!BO$4)</f>
        <v>0</v>
      </c>
      <c r="BP193" s="55">
        <f>('Total Revenues by County'!BP193/'Total Revenues by County'!BP$4)</f>
        <v>0.77088821466853186</v>
      </c>
      <c r="BQ193" s="17">
        <f>('Total Revenues by County'!BQ193/'Total Revenues by County'!BQ$4)</f>
        <v>0</v>
      </c>
    </row>
    <row r="194" spans="1:69" x14ac:dyDescent="0.25">
      <c r="A194" s="13"/>
      <c r="B194" s="14">
        <v>351.4</v>
      </c>
      <c r="C194" s="15" t="s">
        <v>190</v>
      </c>
      <c r="D194" s="55">
        <f>('Total Revenues by County'!D194/'Total Revenues by County'!D$4)</f>
        <v>0</v>
      </c>
      <c r="E194" s="55">
        <f>('Total Revenues by County'!E194/'Total Revenues by County'!E$4)</f>
        <v>0</v>
      </c>
      <c r="F194" s="55">
        <f>('Total Revenues by County'!F194/'Total Revenues by County'!F$4)</f>
        <v>0</v>
      </c>
      <c r="G194" s="55">
        <f>('Total Revenues by County'!G194/'Total Revenues by County'!G$4)</f>
        <v>0</v>
      </c>
      <c r="H194" s="55">
        <f>('Total Revenues by County'!H194/'Total Revenues by County'!H$4)</f>
        <v>0</v>
      </c>
      <c r="I194" s="55">
        <f>('Total Revenues by County'!I194/'Total Revenues by County'!I$4)</f>
        <v>0</v>
      </c>
      <c r="J194" s="55">
        <f>('Total Revenues by County'!J194/'Total Revenues by County'!J$4)</f>
        <v>0</v>
      </c>
      <c r="K194" s="55">
        <f>('Total Revenues by County'!K194/'Total Revenues by County'!K$4)</f>
        <v>0</v>
      </c>
      <c r="L194" s="55">
        <f>('Total Revenues by County'!L194/'Total Revenues by County'!L$4)</f>
        <v>0</v>
      </c>
      <c r="M194" s="55">
        <f>('Total Revenues by County'!M194/'Total Revenues by County'!M$4)</f>
        <v>0</v>
      </c>
      <c r="N194" s="55">
        <f>('Total Revenues by County'!N194/'Total Revenues by County'!N$4)</f>
        <v>0</v>
      </c>
      <c r="O194" s="55">
        <f>('Total Revenues by County'!O194/'Total Revenues by County'!O$4)</f>
        <v>0</v>
      </c>
      <c r="P194" s="55">
        <f>('Total Revenues by County'!P194/'Total Revenues by County'!P$4)</f>
        <v>0</v>
      </c>
      <c r="Q194" s="55">
        <f>('Total Revenues by County'!Q194/'Total Revenues by County'!Q$4)</f>
        <v>0</v>
      </c>
      <c r="R194" s="55">
        <f>('Total Revenues by County'!R194/'Total Revenues by County'!R$4)</f>
        <v>0</v>
      </c>
      <c r="S194" s="55">
        <f>('Total Revenues by County'!S194/'Total Revenues by County'!S$4)</f>
        <v>0</v>
      </c>
      <c r="T194" s="55">
        <f>('Total Revenues by County'!T194/'Total Revenues by County'!T$4)</f>
        <v>0</v>
      </c>
      <c r="U194" s="55">
        <f>('Total Revenues by County'!U194/'Total Revenues by County'!U$4)</f>
        <v>0</v>
      </c>
      <c r="V194" s="55">
        <f>('Total Revenues by County'!V194/'Total Revenues by County'!V$4)</f>
        <v>0</v>
      </c>
      <c r="W194" s="55">
        <f>('Total Revenues by County'!W194/'Total Revenues by County'!W$4)</f>
        <v>0</v>
      </c>
      <c r="X194" s="55">
        <f>('Total Revenues by County'!X194/'Total Revenues by County'!X$4)</f>
        <v>0</v>
      </c>
      <c r="Y194" s="55">
        <f>('Total Revenues by County'!Y194/'Total Revenues by County'!Y$4)</f>
        <v>0</v>
      </c>
      <c r="Z194" s="55">
        <f>('Total Revenues by County'!Z194/'Total Revenues by County'!Z$4)</f>
        <v>0</v>
      </c>
      <c r="AA194" s="55">
        <f>('Total Revenues by County'!AA194/'Total Revenues by County'!AA$4)</f>
        <v>0.10784363822176801</v>
      </c>
      <c r="AB194" s="55">
        <f>('Total Revenues by County'!AB194/'Total Revenues by County'!AB$4)</f>
        <v>0</v>
      </c>
      <c r="AC194" s="55">
        <f>('Total Revenues by County'!AC194/'Total Revenues by County'!AC$4)</f>
        <v>0</v>
      </c>
      <c r="AD194" s="55">
        <f>('Total Revenues by County'!AD194/'Total Revenues by County'!AD$4)</f>
        <v>0</v>
      </c>
      <c r="AE194" s="55">
        <f>('Total Revenues by County'!AE194/'Total Revenues by County'!AE$4)</f>
        <v>0</v>
      </c>
      <c r="AF194" s="55">
        <f>('Total Revenues by County'!AF194/'Total Revenues by County'!AF$4)</f>
        <v>0</v>
      </c>
      <c r="AG194" s="55">
        <f>('Total Revenues by County'!AG194/'Total Revenues by County'!AG$4)</f>
        <v>0</v>
      </c>
      <c r="AH194" s="55">
        <f>('Total Revenues by County'!AH194/'Total Revenues by County'!AH$4)</f>
        <v>2.9600298082785721</v>
      </c>
      <c r="AI194" s="55">
        <f>('Total Revenues by County'!AI194/'Total Revenues by County'!AI$4)</f>
        <v>0</v>
      </c>
      <c r="AJ194" s="55">
        <f>('Total Revenues by County'!AJ194/'Total Revenues by County'!AJ$4)</f>
        <v>0.39672846384578869</v>
      </c>
      <c r="AK194" s="55">
        <f>('Total Revenues by County'!AK194/'Total Revenues by County'!AK$4)</f>
        <v>0</v>
      </c>
      <c r="AL194" s="55">
        <f>('Total Revenues by County'!AL194/'Total Revenues by County'!AL$4)</f>
        <v>0</v>
      </c>
      <c r="AM194" s="55">
        <f>('Total Revenues by County'!AM194/'Total Revenues by County'!AM$4)</f>
        <v>0</v>
      </c>
      <c r="AN194" s="55">
        <f>('Total Revenues by County'!AN194/'Total Revenues by County'!AN$4)</f>
        <v>0</v>
      </c>
      <c r="AO194" s="55">
        <f>('Total Revenues by County'!AO194/'Total Revenues by County'!AO$4)</f>
        <v>0</v>
      </c>
      <c r="AP194" s="55">
        <f>('Total Revenues by County'!AP194/'Total Revenues by County'!AP$4)</f>
        <v>0</v>
      </c>
      <c r="AQ194" s="55">
        <f>('Total Revenues by County'!AQ194/'Total Revenues by County'!AQ$4)</f>
        <v>0</v>
      </c>
      <c r="AR194" s="55">
        <f>('Total Revenues by County'!AR194/'Total Revenues by County'!AR$4)</f>
        <v>0</v>
      </c>
      <c r="AS194" s="55">
        <f>('Total Revenues by County'!AS194/'Total Revenues by County'!AS$4)</f>
        <v>0</v>
      </c>
      <c r="AT194" s="55">
        <f>('Total Revenues by County'!AT194/'Total Revenues by County'!AT$4)</f>
        <v>1.8247092625530168</v>
      </c>
      <c r="AU194" s="55">
        <f>('Total Revenues by County'!AU194/'Total Revenues by County'!AU$4)</f>
        <v>0</v>
      </c>
      <c r="AV194" s="55">
        <f>('Total Revenues by County'!AV194/'Total Revenues by County'!AV$4)</f>
        <v>0</v>
      </c>
      <c r="AW194" s="55">
        <f>('Total Revenues by County'!AW194/'Total Revenues by County'!AW$4)</f>
        <v>0</v>
      </c>
      <c r="AX194" s="55">
        <f>('Total Revenues by County'!AX194/'Total Revenues by County'!AX$4)</f>
        <v>0</v>
      </c>
      <c r="AY194" s="55">
        <f>('Total Revenues by County'!AY194/'Total Revenues by County'!AY$4)</f>
        <v>0</v>
      </c>
      <c r="AZ194" s="55">
        <f>('Total Revenues by County'!AZ194/'Total Revenues by County'!AZ$4)</f>
        <v>0</v>
      </c>
      <c r="BA194" s="55">
        <f>('Total Revenues by County'!BA194/'Total Revenues by County'!BA$4)</f>
        <v>0</v>
      </c>
      <c r="BB194" s="55">
        <f>('Total Revenues by County'!BB194/'Total Revenues by County'!BB$4)</f>
        <v>0</v>
      </c>
      <c r="BC194" s="55">
        <f>('Total Revenues by County'!BC194/'Total Revenues by County'!BC$4)</f>
        <v>0</v>
      </c>
      <c r="BD194" s="55">
        <f>('Total Revenues by County'!BD194/'Total Revenues by County'!BD$4)</f>
        <v>0</v>
      </c>
      <c r="BE194" s="55">
        <f>('Total Revenues by County'!BE194/'Total Revenues by County'!BE$4)</f>
        <v>0.30690542467598758</v>
      </c>
      <c r="BF194" s="55">
        <f>('Total Revenues by County'!BF194/'Total Revenues by County'!BF$4)</f>
        <v>0</v>
      </c>
      <c r="BG194" s="55">
        <f>('Total Revenues by County'!BG194/'Total Revenues by County'!BG$4)</f>
        <v>0</v>
      </c>
      <c r="BH194" s="55">
        <f>('Total Revenues by County'!BH194/'Total Revenues by County'!BH$4)</f>
        <v>0</v>
      </c>
      <c r="BI194" s="55">
        <f>('Total Revenues by County'!BI194/'Total Revenues by County'!BI$4)</f>
        <v>0</v>
      </c>
      <c r="BJ194" s="55">
        <f>('Total Revenues by County'!BJ194/'Total Revenues by County'!BJ$4)</f>
        <v>0</v>
      </c>
      <c r="BK194" s="55">
        <f>('Total Revenues by County'!BK194/'Total Revenues by County'!BK$4)</f>
        <v>0</v>
      </c>
      <c r="BL194" s="55">
        <f>('Total Revenues by County'!BL194/'Total Revenues by County'!BL$4)</f>
        <v>0</v>
      </c>
      <c r="BM194" s="55">
        <f>('Total Revenues by County'!BM194/'Total Revenues by County'!BM$4)</f>
        <v>0</v>
      </c>
      <c r="BN194" s="55">
        <f>('Total Revenues by County'!BN194/'Total Revenues by County'!BN$4)</f>
        <v>0</v>
      </c>
      <c r="BO194" s="55">
        <f>('Total Revenues by County'!BO194/'Total Revenues by County'!BO$4)</f>
        <v>0</v>
      </c>
      <c r="BP194" s="55">
        <f>('Total Revenues by County'!BP194/'Total Revenues by County'!BP$4)</f>
        <v>1.2908998419417546</v>
      </c>
      <c r="BQ194" s="17">
        <f>('Total Revenues by County'!BQ194/'Total Revenues by County'!BQ$4)</f>
        <v>0</v>
      </c>
    </row>
    <row r="195" spans="1:69" x14ac:dyDescent="0.25">
      <c r="A195" s="13"/>
      <c r="B195" s="14">
        <v>351.5</v>
      </c>
      <c r="C195" s="15" t="s">
        <v>191</v>
      </c>
      <c r="D195" s="55">
        <f>('Total Revenues by County'!D195/'Total Revenues by County'!D$4)</f>
        <v>0</v>
      </c>
      <c r="E195" s="55">
        <f>('Total Revenues by County'!E195/'Total Revenues by County'!E$4)</f>
        <v>0</v>
      </c>
      <c r="F195" s="55">
        <f>('Total Revenues by County'!F195/'Total Revenues by County'!F$4)</f>
        <v>0</v>
      </c>
      <c r="G195" s="55">
        <f>('Total Revenues by County'!G195/'Total Revenues by County'!G$4)</f>
        <v>10.216900420757364</v>
      </c>
      <c r="H195" s="55">
        <f>('Total Revenues by County'!H195/'Total Revenues by County'!H$4)</f>
        <v>0.53183799063631809</v>
      </c>
      <c r="I195" s="55">
        <f>('Total Revenues by County'!I195/'Total Revenues by County'!I$4)</f>
        <v>0</v>
      </c>
      <c r="J195" s="55">
        <f>('Total Revenues by County'!J195/'Total Revenues by County'!J$4)</f>
        <v>0</v>
      </c>
      <c r="K195" s="55">
        <f>('Total Revenues by County'!K195/'Total Revenues by County'!K$4)</f>
        <v>0</v>
      </c>
      <c r="L195" s="55">
        <f>('Total Revenues by County'!L195/'Total Revenues by County'!L$4)</f>
        <v>0</v>
      </c>
      <c r="M195" s="55">
        <f>('Total Revenues by County'!M195/'Total Revenues by County'!M$4)</f>
        <v>0</v>
      </c>
      <c r="N195" s="55">
        <f>('Total Revenues by County'!N195/'Total Revenues by County'!N$4)</f>
        <v>0</v>
      </c>
      <c r="O195" s="55">
        <f>('Total Revenues by County'!O195/'Total Revenues by County'!O$4)</f>
        <v>0</v>
      </c>
      <c r="P195" s="55">
        <f>('Total Revenues by County'!P195/'Total Revenues by County'!P$4)</f>
        <v>0</v>
      </c>
      <c r="Q195" s="55">
        <f>('Total Revenues by County'!Q195/'Total Revenues by County'!Q$4)</f>
        <v>0</v>
      </c>
      <c r="R195" s="55">
        <f>('Total Revenues by County'!R195/'Total Revenues by County'!R$4)</f>
        <v>0.6126960980313757</v>
      </c>
      <c r="S195" s="55">
        <f>('Total Revenues by County'!S195/'Total Revenues by County'!S$4)</f>
        <v>0</v>
      </c>
      <c r="T195" s="55">
        <f>('Total Revenues by County'!T195/'Total Revenues by County'!T$4)</f>
        <v>0</v>
      </c>
      <c r="U195" s="55">
        <f>('Total Revenues by County'!U195/'Total Revenues by County'!U$4)</f>
        <v>0</v>
      </c>
      <c r="V195" s="55">
        <f>('Total Revenues by County'!V195/'Total Revenues by County'!V$4)</f>
        <v>0</v>
      </c>
      <c r="W195" s="55">
        <f>('Total Revenues by County'!W195/'Total Revenues by County'!W$4)</f>
        <v>0</v>
      </c>
      <c r="X195" s="55">
        <f>('Total Revenues by County'!X195/'Total Revenues by County'!X$4)</f>
        <v>0</v>
      </c>
      <c r="Y195" s="55">
        <f>('Total Revenues by County'!Y195/'Total Revenues by County'!Y$4)</f>
        <v>0</v>
      </c>
      <c r="Z195" s="55">
        <f>('Total Revenues by County'!Z195/'Total Revenues by County'!Z$4)</f>
        <v>0</v>
      </c>
      <c r="AA195" s="55">
        <f>('Total Revenues by County'!AA195/'Total Revenues by County'!AA$4)</f>
        <v>0.67879407256004087</v>
      </c>
      <c r="AB195" s="55">
        <f>('Total Revenues by County'!AB195/'Total Revenues by County'!AB$4)</f>
        <v>9.3183159893041941E-4</v>
      </c>
      <c r="AC195" s="55">
        <f>('Total Revenues by County'!AC195/'Total Revenues by County'!AC$4)</f>
        <v>0</v>
      </c>
      <c r="AD195" s="55">
        <f>('Total Revenues by County'!AD195/'Total Revenues by County'!AD$4)</f>
        <v>0</v>
      </c>
      <c r="AE195" s="55">
        <f>('Total Revenues by County'!AE195/'Total Revenues by County'!AE$4)</f>
        <v>0</v>
      </c>
      <c r="AF195" s="55">
        <f>('Total Revenues by County'!AF195/'Total Revenues by County'!AF$4)</f>
        <v>0</v>
      </c>
      <c r="AG195" s="55">
        <f>('Total Revenues by County'!AG195/'Total Revenues by County'!AG$4)</f>
        <v>0</v>
      </c>
      <c r="AH195" s="55">
        <f>('Total Revenues by County'!AH195/'Total Revenues by County'!AH$4)</f>
        <v>0</v>
      </c>
      <c r="AI195" s="55">
        <f>('Total Revenues by County'!AI195/'Total Revenues by County'!AI$4)</f>
        <v>0</v>
      </c>
      <c r="AJ195" s="55">
        <f>('Total Revenues by County'!AJ195/'Total Revenues by County'!AJ$4)</f>
        <v>0.63654236534959119</v>
      </c>
      <c r="AK195" s="55">
        <f>('Total Revenues by County'!AK195/'Total Revenues by County'!AK$4)</f>
        <v>0.90993997614560873</v>
      </c>
      <c r="AL195" s="55">
        <f>('Total Revenues by County'!AL195/'Total Revenues by County'!AL$4)</f>
        <v>0</v>
      </c>
      <c r="AM195" s="55">
        <f>('Total Revenues by County'!AM195/'Total Revenues by County'!AM$4)</f>
        <v>0</v>
      </c>
      <c r="AN195" s="55">
        <f>('Total Revenues by County'!AN195/'Total Revenues by County'!AN$4)</f>
        <v>0</v>
      </c>
      <c r="AO195" s="55">
        <f>('Total Revenues by County'!AO195/'Total Revenues by County'!AO$4)</f>
        <v>0</v>
      </c>
      <c r="AP195" s="55">
        <f>('Total Revenues by County'!AP195/'Total Revenues by County'!AP$4)</f>
        <v>0.51566289691574285</v>
      </c>
      <c r="AQ195" s="55">
        <f>('Total Revenues by County'!AQ195/'Total Revenues by County'!AQ$4)</f>
        <v>0.56831963489615245</v>
      </c>
      <c r="AR195" s="55">
        <f>('Total Revenues by County'!AR195/'Total Revenues by County'!AR$4)</f>
        <v>1.0783157232876337</v>
      </c>
      <c r="AS195" s="55">
        <f>('Total Revenues by County'!AS195/'Total Revenues by County'!AS$4)</f>
        <v>0</v>
      </c>
      <c r="AT195" s="55">
        <f>('Total Revenues by County'!AT195/'Total Revenues by County'!AT$4)</f>
        <v>9.5348200848269254E-2</v>
      </c>
      <c r="AU195" s="55">
        <f>('Total Revenues by County'!AU195/'Total Revenues by County'!AU$4)</f>
        <v>0</v>
      </c>
      <c r="AV195" s="55">
        <f>('Total Revenues by County'!AV195/'Total Revenues by County'!AV$4)</f>
        <v>0</v>
      </c>
      <c r="AW195" s="55">
        <f>('Total Revenues by County'!AW195/'Total Revenues by County'!AW$4)</f>
        <v>0</v>
      </c>
      <c r="AX195" s="55">
        <f>('Total Revenues by County'!AX195/'Total Revenues by County'!AX$4)</f>
        <v>1.4142549975740779</v>
      </c>
      <c r="AY195" s="55">
        <f>('Total Revenues by County'!AY195/'Total Revenues by County'!AY$4)</f>
        <v>0</v>
      </c>
      <c r="AZ195" s="55">
        <f>('Total Revenues by County'!AZ195/'Total Revenues by County'!AZ$4)</f>
        <v>2.1998107767847808</v>
      </c>
      <c r="BA195" s="55">
        <f>('Total Revenues by County'!BA195/'Total Revenues by County'!BA$4)</f>
        <v>9.04438806361995E-2</v>
      </c>
      <c r="BB195" s="55">
        <f>('Total Revenues by County'!BB195/'Total Revenues by County'!BB$4)</f>
        <v>7.7846950821675387E-3</v>
      </c>
      <c r="BC195" s="55">
        <f>('Total Revenues by County'!BC195/'Total Revenues by County'!BC$4)</f>
        <v>1.0366819189662762</v>
      </c>
      <c r="BD195" s="55">
        <f>('Total Revenues by County'!BD195/'Total Revenues by County'!BD$4)</f>
        <v>0</v>
      </c>
      <c r="BE195" s="55">
        <f>('Total Revenues by County'!BE195/'Total Revenues by County'!BE$4)</f>
        <v>0</v>
      </c>
      <c r="BF195" s="55">
        <f>('Total Revenues by County'!BF195/'Total Revenues by County'!BF$4)</f>
        <v>0</v>
      </c>
      <c r="BG195" s="55">
        <f>('Total Revenues by County'!BG195/'Total Revenues by County'!BG$4)</f>
        <v>0</v>
      </c>
      <c r="BH195" s="55">
        <f>('Total Revenues by County'!BH195/'Total Revenues by County'!BH$4)</f>
        <v>0.45442063207606842</v>
      </c>
      <c r="BI195" s="55">
        <f>('Total Revenues by County'!BI195/'Total Revenues by County'!BI$4)</f>
        <v>0</v>
      </c>
      <c r="BJ195" s="55">
        <f>('Total Revenues by County'!BJ195/'Total Revenues by County'!BJ$4)</f>
        <v>0</v>
      </c>
      <c r="BK195" s="55">
        <f>('Total Revenues by County'!BK195/'Total Revenues by County'!BK$4)</f>
        <v>1.203340473153474E-4</v>
      </c>
      <c r="BL195" s="55">
        <f>('Total Revenues by County'!BL195/'Total Revenues by County'!BL$4)</f>
        <v>0.22689410722197609</v>
      </c>
      <c r="BM195" s="55">
        <f>('Total Revenues by County'!BM195/'Total Revenues by County'!BM$4)</f>
        <v>0</v>
      </c>
      <c r="BN195" s="55">
        <f>('Total Revenues by County'!BN195/'Total Revenues by County'!BN$4)</f>
        <v>0</v>
      </c>
      <c r="BO195" s="55">
        <f>('Total Revenues by County'!BO195/'Total Revenues by County'!BO$4)</f>
        <v>1.4231219131791006</v>
      </c>
      <c r="BP195" s="55">
        <f>('Total Revenues by County'!BP195/'Total Revenues by County'!BP$4)</f>
        <v>0.13293243464200716</v>
      </c>
      <c r="BQ195" s="17">
        <f>('Total Revenues by County'!BQ195/'Total Revenues by County'!BQ$4)</f>
        <v>0</v>
      </c>
    </row>
    <row r="196" spans="1:69" x14ac:dyDescent="0.25">
      <c r="A196" s="13"/>
      <c r="B196" s="14">
        <v>351.6</v>
      </c>
      <c r="C196" s="15" t="s">
        <v>192</v>
      </c>
      <c r="D196" s="55">
        <f>('Total Revenues by County'!D196/'Total Revenues by County'!D$4)</f>
        <v>0</v>
      </c>
      <c r="E196" s="55">
        <f>('Total Revenues by County'!E196/'Total Revenues by County'!E$4)</f>
        <v>0</v>
      </c>
      <c r="F196" s="55">
        <f>('Total Revenues by County'!F196/'Total Revenues by County'!F$4)</f>
        <v>0</v>
      </c>
      <c r="G196" s="55">
        <f>('Total Revenues by County'!G196/'Total Revenues by County'!G$4)</f>
        <v>0</v>
      </c>
      <c r="H196" s="55">
        <f>('Total Revenues by County'!H196/'Total Revenues by County'!H$4)</f>
        <v>0</v>
      </c>
      <c r="I196" s="55">
        <f>('Total Revenues by County'!I196/'Total Revenues by County'!I$4)</f>
        <v>0</v>
      </c>
      <c r="J196" s="55">
        <f>('Total Revenues by County'!J196/'Total Revenues by County'!J$4)</f>
        <v>0</v>
      </c>
      <c r="K196" s="55">
        <f>('Total Revenues by County'!K196/'Total Revenues by County'!K$4)</f>
        <v>0</v>
      </c>
      <c r="L196" s="55">
        <f>('Total Revenues by County'!L196/'Total Revenues by County'!L$4)</f>
        <v>0</v>
      </c>
      <c r="M196" s="55">
        <f>('Total Revenues by County'!M196/'Total Revenues by County'!M$4)</f>
        <v>0</v>
      </c>
      <c r="N196" s="55">
        <f>('Total Revenues by County'!N196/'Total Revenues by County'!N$4)</f>
        <v>0.2386818860413038</v>
      </c>
      <c r="O196" s="55">
        <f>('Total Revenues by County'!O196/'Total Revenues by County'!O$4)</f>
        <v>0</v>
      </c>
      <c r="P196" s="55">
        <f>('Total Revenues by County'!P196/'Total Revenues by County'!P$4)</f>
        <v>0</v>
      </c>
      <c r="Q196" s="55">
        <f>('Total Revenues by County'!Q196/'Total Revenues by County'!Q$4)</f>
        <v>0</v>
      </c>
      <c r="R196" s="55">
        <f>('Total Revenues by County'!R196/'Total Revenues by County'!R$4)</f>
        <v>0</v>
      </c>
      <c r="S196" s="55">
        <f>('Total Revenues by County'!S196/'Total Revenues by County'!S$4)</f>
        <v>0</v>
      </c>
      <c r="T196" s="55">
        <f>('Total Revenues by County'!T196/'Total Revenues by County'!T$4)</f>
        <v>0</v>
      </c>
      <c r="U196" s="55">
        <f>('Total Revenues by County'!U196/'Total Revenues by County'!U$4)</f>
        <v>0</v>
      </c>
      <c r="V196" s="55">
        <f>('Total Revenues by County'!V196/'Total Revenues by County'!V$4)</f>
        <v>0</v>
      </c>
      <c r="W196" s="55">
        <f>('Total Revenues by County'!W196/'Total Revenues by County'!W$4)</f>
        <v>0</v>
      </c>
      <c r="X196" s="55">
        <f>('Total Revenues by County'!X196/'Total Revenues by County'!X$4)</f>
        <v>0</v>
      </c>
      <c r="Y196" s="55">
        <f>('Total Revenues by County'!Y196/'Total Revenues by County'!Y$4)</f>
        <v>0</v>
      </c>
      <c r="Z196" s="55">
        <f>('Total Revenues by County'!Z196/'Total Revenues by County'!Z$4)</f>
        <v>0</v>
      </c>
      <c r="AA196" s="55">
        <f>('Total Revenues by County'!AA196/'Total Revenues by County'!AA$4)</f>
        <v>0.11507409299948901</v>
      </c>
      <c r="AB196" s="55">
        <f>('Total Revenues by County'!AB196/'Total Revenues by County'!AB$4)</f>
        <v>0</v>
      </c>
      <c r="AC196" s="55">
        <f>('Total Revenues by County'!AC196/'Total Revenues by County'!AC$4)</f>
        <v>0</v>
      </c>
      <c r="AD196" s="55">
        <f>('Total Revenues by County'!AD196/'Total Revenues by County'!AD$4)</f>
        <v>0</v>
      </c>
      <c r="AE196" s="55">
        <f>('Total Revenues by County'!AE196/'Total Revenues by County'!AE$4)</f>
        <v>0</v>
      </c>
      <c r="AF196" s="55">
        <f>('Total Revenues by County'!AF196/'Total Revenues by County'!AF$4)</f>
        <v>0</v>
      </c>
      <c r="AG196" s="55">
        <f>('Total Revenues by County'!AG196/'Total Revenues by County'!AG$4)</f>
        <v>0</v>
      </c>
      <c r="AH196" s="55">
        <f>('Total Revenues by County'!AH196/'Total Revenues by County'!AH$4)</f>
        <v>0</v>
      </c>
      <c r="AI196" s="55">
        <f>('Total Revenues by County'!AI196/'Total Revenues by County'!AI$4)</f>
        <v>0</v>
      </c>
      <c r="AJ196" s="55">
        <f>('Total Revenues by County'!AJ196/'Total Revenues by County'!AJ$4)</f>
        <v>0</v>
      </c>
      <c r="AK196" s="55">
        <f>('Total Revenues by County'!AK196/'Total Revenues by County'!AK$4)</f>
        <v>0</v>
      </c>
      <c r="AL196" s="55">
        <f>('Total Revenues by County'!AL196/'Total Revenues by County'!AL$4)</f>
        <v>0</v>
      </c>
      <c r="AM196" s="55">
        <f>('Total Revenues by County'!AM196/'Total Revenues by County'!AM$4)</f>
        <v>8.3331290899732848E-4</v>
      </c>
      <c r="AN196" s="55">
        <f>('Total Revenues by County'!AN196/'Total Revenues by County'!AN$4)</f>
        <v>0</v>
      </c>
      <c r="AO196" s="55">
        <f>('Total Revenues by County'!AO196/'Total Revenues by County'!AO$4)</f>
        <v>0</v>
      </c>
      <c r="AP196" s="55">
        <f>('Total Revenues by County'!AP196/'Total Revenues by County'!AP$4)</f>
        <v>0</v>
      </c>
      <c r="AQ196" s="55">
        <f>('Total Revenues by County'!AQ196/'Total Revenues by County'!AQ$4)</f>
        <v>0</v>
      </c>
      <c r="AR196" s="55">
        <f>('Total Revenues by County'!AR196/'Total Revenues by County'!AR$4)</f>
        <v>9.158135020981697E-4</v>
      </c>
      <c r="AS196" s="55">
        <f>('Total Revenues by County'!AS196/'Total Revenues by County'!AS$4)</f>
        <v>0</v>
      </c>
      <c r="AT196" s="55">
        <f>('Total Revenues by County'!AT196/'Total Revenues by County'!AT$4)</f>
        <v>0</v>
      </c>
      <c r="AU196" s="55">
        <f>('Total Revenues by County'!AU196/'Total Revenues by County'!AU$4)</f>
        <v>0</v>
      </c>
      <c r="AV196" s="55">
        <f>('Total Revenues by County'!AV196/'Total Revenues by County'!AV$4)</f>
        <v>0</v>
      </c>
      <c r="AW196" s="55">
        <f>('Total Revenues by County'!AW196/'Total Revenues by County'!AW$4)</f>
        <v>0</v>
      </c>
      <c r="AX196" s="55">
        <f>('Total Revenues by County'!AX196/'Total Revenues by County'!AX$4)</f>
        <v>0</v>
      </c>
      <c r="AY196" s="55">
        <f>('Total Revenues by County'!AY196/'Total Revenues by County'!AY$4)</f>
        <v>0</v>
      </c>
      <c r="AZ196" s="55">
        <f>('Total Revenues by County'!AZ196/'Total Revenues by County'!AZ$4)</f>
        <v>0</v>
      </c>
      <c r="BA196" s="55">
        <f>('Total Revenues by County'!BA196/'Total Revenues by County'!BA$4)</f>
        <v>0</v>
      </c>
      <c r="BB196" s="55">
        <f>('Total Revenues by County'!BB196/'Total Revenues by County'!BB$4)</f>
        <v>0.27606481754245848</v>
      </c>
      <c r="BC196" s="55">
        <f>('Total Revenues by County'!BC196/'Total Revenues by County'!BC$4)</f>
        <v>0.46185070462302463</v>
      </c>
      <c r="BD196" s="55">
        <f>('Total Revenues by County'!BD196/'Total Revenues by County'!BD$4)</f>
        <v>0</v>
      </c>
      <c r="BE196" s="55">
        <f>('Total Revenues by County'!BE196/'Total Revenues by County'!BE$4)</f>
        <v>0</v>
      </c>
      <c r="BF196" s="55">
        <f>('Total Revenues by County'!BF196/'Total Revenues by County'!BF$4)</f>
        <v>0</v>
      </c>
      <c r="BG196" s="55">
        <f>('Total Revenues by County'!BG196/'Total Revenues by County'!BG$4)</f>
        <v>0</v>
      </c>
      <c r="BH196" s="55">
        <f>('Total Revenues by County'!BH196/'Total Revenues by County'!BH$4)</f>
        <v>8.4333031139971742E-3</v>
      </c>
      <c r="BI196" s="55">
        <f>('Total Revenues by County'!BI196/'Total Revenues by County'!BI$4)</f>
        <v>0</v>
      </c>
      <c r="BJ196" s="55">
        <f>('Total Revenues by County'!BJ196/'Total Revenues by County'!BJ$4)</f>
        <v>0</v>
      </c>
      <c r="BK196" s="55">
        <f>('Total Revenues by County'!BK196/'Total Revenues by County'!BK$4)</f>
        <v>0.62268056123799664</v>
      </c>
      <c r="BL196" s="55">
        <f>('Total Revenues by County'!BL196/'Total Revenues by County'!BL$4)</f>
        <v>0</v>
      </c>
      <c r="BM196" s="55">
        <f>('Total Revenues by County'!BM196/'Total Revenues by County'!BM$4)</f>
        <v>0</v>
      </c>
      <c r="BN196" s="55">
        <f>('Total Revenues by County'!BN196/'Total Revenues by County'!BN$4)</f>
        <v>0.45265298942767085</v>
      </c>
      <c r="BO196" s="55">
        <f>('Total Revenues by County'!BO196/'Total Revenues by County'!BO$4)</f>
        <v>0</v>
      </c>
      <c r="BP196" s="55">
        <f>('Total Revenues by County'!BP196/'Total Revenues by County'!BP$4)</f>
        <v>0.63837363515796741</v>
      </c>
      <c r="BQ196" s="17">
        <f>('Total Revenues by County'!BQ196/'Total Revenues by County'!BQ$4)</f>
        <v>0</v>
      </c>
    </row>
    <row r="197" spans="1:69" x14ac:dyDescent="0.25">
      <c r="A197" s="13"/>
      <c r="B197" s="14">
        <v>351.7</v>
      </c>
      <c r="C197" s="15" t="s">
        <v>193</v>
      </c>
      <c r="D197" s="55">
        <f>('Total Revenues by County'!D197/'Total Revenues by County'!D$4)</f>
        <v>1.9163445677135555</v>
      </c>
      <c r="E197" s="55">
        <f>('Total Revenues by County'!E197/'Total Revenues by County'!E$4)</f>
        <v>0</v>
      </c>
      <c r="F197" s="55">
        <f>('Total Revenues by County'!F197/'Total Revenues by County'!F$4)</f>
        <v>0</v>
      </c>
      <c r="G197" s="55">
        <f>('Total Revenues by County'!G197/'Total Revenues by County'!G$4)</f>
        <v>0</v>
      </c>
      <c r="H197" s="55">
        <f>('Total Revenues by County'!H197/'Total Revenues by County'!H$4)</f>
        <v>0.80162355348782421</v>
      </c>
      <c r="I197" s="55">
        <f>('Total Revenues by County'!I197/'Total Revenues by County'!I$4)</f>
        <v>0.42446909899282981</v>
      </c>
      <c r="J197" s="55">
        <f>('Total Revenues by County'!J197/'Total Revenues by County'!J$4)</f>
        <v>0.54174358974358972</v>
      </c>
      <c r="K197" s="55">
        <f>('Total Revenues by County'!K197/'Total Revenues by County'!K$4)</f>
        <v>0.597207115978447</v>
      </c>
      <c r="L197" s="55">
        <f>('Total Revenues by County'!L197/'Total Revenues by County'!L$4)</f>
        <v>0.48617208077260754</v>
      </c>
      <c r="M197" s="55">
        <f>('Total Revenues by County'!M197/'Total Revenues by County'!M$4)</f>
        <v>1.1077201163125769</v>
      </c>
      <c r="N197" s="55">
        <f>('Total Revenues by County'!N197/'Total Revenues by County'!N$4)</f>
        <v>0</v>
      </c>
      <c r="O197" s="55">
        <f>('Total Revenues by County'!O197/'Total Revenues by County'!O$4)</f>
        <v>1.1101864328974842</v>
      </c>
      <c r="P197" s="55">
        <f>('Total Revenues by County'!P197/'Total Revenues by County'!P$4)</f>
        <v>0</v>
      </c>
      <c r="Q197" s="55">
        <f>('Total Revenues by County'!Q197/'Total Revenues by County'!Q$4)</f>
        <v>0</v>
      </c>
      <c r="R197" s="55">
        <f>('Total Revenues by County'!R197/'Total Revenues by County'!R$4)</f>
        <v>0</v>
      </c>
      <c r="S197" s="55">
        <f>('Total Revenues by County'!S197/'Total Revenues by County'!S$4)</f>
        <v>0</v>
      </c>
      <c r="T197" s="55">
        <f>('Total Revenues by County'!T197/'Total Revenues by County'!T$4)</f>
        <v>0</v>
      </c>
      <c r="U197" s="55">
        <f>('Total Revenues by County'!U197/'Total Revenues by County'!U$4)</f>
        <v>0</v>
      </c>
      <c r="V197" s="55">
        <f>('Total Revenues by County'!V197/'Total Revenues by County'!V$4)</f>
        <v>0</v>
      </c>
      <c r="W197" s="55">
        <f>('Total Revenues by County'!W197/'Total Revenues by County'!W$4)</f>
        <v>0</v>
      </c>
      <c r="X197" s="55">
        <f>('Total Revenues by County'!X197/'Total Revenues by County'!X$4)</f>
        <v>0.36512639475509046</v>
      </c>
      <c r="Y197" s="55">
        <f>('Total Revenues by County'!Y197/'Total Revenues by County'!Y$4)</f>
        <v>0</v>
      </c>
      <c r="Z197" s="55">
        <f>('Total Revenues by County'!Z197/'Total Revenues by County'!Z$4)</f>
        <v>0</v>
      </c>
      <c r="AA197" s="55">
        <f>('Total Revenues by County'!AA197/'Total Revenues by County'!AA$4)</f>
        <v>0.70066428206438425</v>
      </c>
      <c r="AB197" s="55">
        <f>('Total Revenues by County'!AB197/'Total Revenues by County'!AB$4)</f>
        <v>0</v>
      </c>
      <c r="AC197" s="55">
        <f>('Total Revenues by County'!AC197/'Total Revenues by County'!AC$4)</f>
        <v>0</v>
      </c>
      <c r="AD197" s="55">
        <f>('Total Revenues by County'!AD197/'Total Revenues by County'!AD$4)</f>
        <v>0.88162469716716052</v>
      </c>
      <c r="AE197" s="55">
        <f>('Total Revenues by County'!AE197/'Total Revenues by County'!AE$4)</f>
        <v>0</v>
      </c>
      <c r="AF197" s="55">
        <f>('Total Revenues by County'!AF197/'Total Revenues by County'!AF$4)</f>
        <v>0.879988118352798</v>
      </c>
      <c r="AG197" s="55">
        <f>('Total Revenues by County'!AG197/'Total Revenues by County'!AG$4)</f>
        <v>0</v>
      </c>
      <c r="AH197" s="55">
        <f>('Total Revenues by County'!AH197/'Total Revenues by County'!AH$4)</f>
        <v>0</v>
      </c>
      <c r="AI197" s="55">
        <f>('Total Revenues by County'!AI197/'Total Revenues by County'!AI$4)</f>
        <v>0</v>
      </c>
      <c r="AJ197" s="55">
        <f>('Total Revenues by County'!AJ197/'Total Revenues by County'!AJ$4)</f>
        <v>0</v>
      </c>
      <c r="AK197" s="55">
        <f>('Total Revenues by County'!AK197/'Total Revenues by County'!AK$4)</f>
        <v>0</v>
      </c>
      <c r="AL197" s="55">
        <f>('Total Revenues by County'!AL197/'Total Revenues by County'!AL$4)</f>
        <v>1.145393430543002</v>
      </c>
      <c r="AM197" s="55">
        <f>('Total Revenues by County'!AM197/'Total Revenues by County'!AM$4)</f>
        <v>0.96355481483296979</v>
      </c>
      <c r="AN197" s="55">
        <f>('Total Revenues by County'!AN197/'Total Revenues by County'!AN$4)</f>
        <v>0</v>
      </c>
      <c r="AO197" s="55">
        <f>('Total Revenues by County'!AO197/'Total Revenues by County'!AO$4)</f>
        <v>0</v>
      </c>
      <c r="AP197" s="55">
        <f>('Total Revenues by County'!AP197/'Total Revenues by County'!AP$4)</f>
        <v>0</v>
      </c>
      <c r="AQ197" s="55">
        <f>('Total Revenues by County'!AQ197/'Total Revenues by County'!AQ$4)</f>
        <v>0.39247154417557339</v>
      </c>
      <c r="AR197" s="55">
        <f>('Total Revenues by County'!AR197/'Total Revenues by County'!AR$4)</f>
        <v>0.83728591150781173</v>
      </c>
      <c r="AS197" s="55">
        <f>('Total Revenues by County'!AS197/'Total Revenues by County'!AS$4)</f>
        <v>0</v>
      </c>
      <c r="AT197" s="55">
        <f>('Total Revenues by County'!AT197/'Total Revenues by County'!AT$4)</f>
        <v>0</v>
      </c>
      <c r="AU197" s="55">
        <f>('Total Revenues by County'!AU197/'Total Revenues by County'!AU$4)</f>
        <v>0.54962217311836759</v>
      </c>
      <c r="AV197" s="55">
        <f>('Total Revenues by County'!AV197/'Total Revenues by County'!AV$4)</f>
        <v>0.7415469356604838</v>
      </c>
      <c r="AW197" s="55">
        <f>('Total Revenues by County'!AW197/'Total Revenues by County'!AW$4)</f>
        <v>0</v>
      </c>
      <c r="AX197" s="55">
        <f>('Total Revenues by County'!AX197/'Total Revenues by County'!AX$4)</f>
        <v>0</v>
      </c>
      <c r="AY197" s="55">
        <f>('Total Revenues by County'!AY197/'Total Revenues by County'!AY$4)</f>
        <v>1.927908145225822</v>
      </c>
      <c r="AZ197" s="55">
        <f>('Total Revenues by County'!AZ197/'Total Revenues by County'!AZ$4)</f>
        <v>1.4343960537339391</v>
      </c>
      <c r="BA197" s="55">
        <f>('Total Revenues by County'!BA197/'Total Revenues by County'!BA$4)</f>
        <v>0</v>
      </c>
      <c r="BB197" s="55">
        <f>('Total Revenues by County'!BB197/'Total Revenues by County'!BB$4)</f>
        <v>0.98409129096102521</v>
      </c>
      <c r="BC197" s="55">
        <f>('Total Revenues by County'!BC197/'Total Revenues by County'!BC$4)</f>
        <v>0</v>
      </c>
      <c r="BD197" s="55">
        <f>('Total Revenues by County'!BD197/'Total Revenues by County'!BD$4)</f>
        <v>0.39220590608358885</v>
      </c>
      <c r="BE197" s="55">
        <f>('Total Revenues by County'!BE197/'Total Revenues by County'!BE$4)</f>
        <v>0</v>
      </c>
      <c r="BF197" s="55">
        <f>('Total Revenues by County'!BF197/'Total Revenues by County'!BF$4)</f>
        <v>1.3010990355989618</v>
      </c>
      <c r="BG197" s="55">
        <f>('Total Revenues by County'!BG197/'Total Revenues by County'!BG$4)</f>
        <v>0</v>
      </c>
      <c r="BH197" s="55">
        <f>('Total Revenues by County'!BH197/'Total Revenues by County'!BH$4)</f>
        <v>0</v>
      </c>
      <c r="BI197" s="55">
        <f>('Total Revenues by County'!BI197/'Total Revenues by County'!BI$4)</f>
        <v>1.3250157315278743</v>
      </c>
      <c r="BJ197" s="55">
        <f>('Total Revenues by County'!BJ197/'Total Revenues by County'!BJ$4)</f>
        <v>0</v>
      </c>
      <c r="BK197" s="55">
        <f>('Total Revenues by County'!BK197/'Total Revenues by County'!BK$4)</f>
        <v>0</v>
      </c>
      <c r="BL197" s="55">
        <f>('Total Revenues by County'!BL197/'Total Revenues by County'!BL$4)</f>
        <v>0</v>
      </c>
      <c r="BM197" s="55">
        <f>('Total Revenues by County'!BM197/'Total Revenues by County'!BM$4)</f>
        <v>0.6334084325716125</v>
      </c>
      <c r="BN197" s="55">
        <f>('Total Revenues by County'!BN197/'Total Revenues by County'!BN$4)</f>
        <v>0</v>
      </c>
      <c r="BO197" s="55">
        <f>('Total Revenues by County'!BO197/'Total Revenues by County'!BO$4)</f>
        <v>0</v>
      </c>
      <c r="BP197" s="55">
        <f>('Total Revenues by County'!BP197/'Total Revenues by County'!BP$4)</f>
        <v>0</v>
      </c>
      <c r="BQ197" s="17">
        <f>('Total Revenues by County'!BQ197/'Total Revenues by County'!BQ$4)</f>
        <v>0</v>
      </c>
    </row>
    <row r="198" spans="1:69" x14ac:dyDescent="0.25">
      <c r="A198" s="13"/>
      <c r="B198" s="14">
        <v>351.8</v>
      </c>
      <c r="C198" s="15" t="s">
        <v>194</v>
      </c>
      <c r="D198" s="55">
        <f>('Total Revenues by County'!D198/'Total Revenues by County'!D$4)</f>
        <v>1.9679423941520846</v>
      </c>
      <c r="E198" s="55">
        <f>('Total Revenues by County'!E198/'Total Revenues by County'!E$4)</f>
        <v>1.4475751429098285</v>
      </c>
      <c r="F198" s="55">
        <f>('Total Revenues by County'!F198/'Total Revenues by County'!F$4)</f>
        <v>0</v>
      </c>
      <c r="G198" s="55">
        <f>('Total Revenues by County'!G198/'Total Revenues by County'!G$4)</f>
        <v>0</v>
      </c>
      <c r="H198" s="55">
        <f>('Total Revenues by County'!H198/'Total Revenues by County'!H$4)</f>
        <v>1.2278735166808987</v>
      </c>
      <c r="I198" s="55">
        <f>('Total Revenues by County'!I198/'Total Revenues by County'!I$4)</f>
        <v>0</v>
      </c>
      <c r="J198" s="55">
        <f>('Total Revenues by County'!J198/'Total Revenues by County'!J$4)</f>
        <v>1.2859487179487179</v>
      </c>
      <c r="K198" s="55">
        <f>('Total Revenues by County'!K198/'Total Revenues by County'!K$4)</f>
        <v>0</v>
      </c>
      <c r="L198" s="55">
        <f>('Total Revenues by County'!L198/'Total Revenues by County'!L$4)</f>
        <v>0.72727208360474671</v>
      </c>
      <c r="M198" s="55">
        <f>('Total Revenues by County'!M198/'Total Revenues by County'!M$4)</f>
        <v>0</v>
      </c>
      <c r="N198" s="55">
        <f>('Total Revenues by County'!N198/'Total Revenues by County'!N$4)</f>
        <v>0.9842311520278676</v>
      </c>
      <c r="O198" s="55">
        <f>('Total Revenues by County'!O198/'Total Revenues by County'!O$4)</f>
        <v>1.5962002635826509</v>
      </c>
      <c r="P198" s="55">
        <f>('Total Revenues by County'!P198/'Total Revenues by County'!P$4)</f>
        <v>0</v>
      </c>
      <c r="Q198" s="55">
        <f>('Total Revenues by County'!Q198/'Total Revenues by County'!Q$4)</f>
        <v>1.1297649494580442</v>
      </c>
      <c r="R198" s="55">
        <f>('Total Revenues by County'!R198/'Total Revenues by County'!R$4)</f>
        <v>0</v>
      </c>
      <c r="S198" s="55">
        <f>('Total Revenues by County'!S198/'Total Revenues by County'!S$4)</f>
        <v>0.54353369001839158</v>
      </c>
      <c r="T198" s="55">
        <f>('Total Revenues by County'!T198/'Total Revenues by County'!T$4)</f>
        <v>0</v>
      </c>
      <c r="U198" s="55">
        <f>('Total Revenues by County'!U198/'Total Revenues by County'!U$4)</f>
        <v>1.3403824182457047</v>
      </c>
      <c r="V198" s="55">
        <f>('Total Revenues by County'!V198/'Total Revenues by County'!V$4)</f>
        <v>0.55516854595902942</v>
      </c>
      <c r="W198" s="55">
        <f>('Total Revenues by County'!W198/'Total Revenues by County'!W$4)</f>
        <v>-0.60928283141881401</v>
      </c>
      <c r="X198" s="55">
        <f>('Total Revenues by County'!X198/'Total Revenues by County'!X$4)</f>
        <v>0</v>
      </c>
      <c r="Y198" s="55">
        <f>('Total Revenues by County'!Y198/'Total Revenues by County'!Y$4)</f>
        <v>1.5206432867085613</v>
      </c>
      <c r="Z198" s="55">
        <f>('Total Revenues by County'!Z198/'Total Revenues by County'!Z$4)</f>
        <v>0</v>
      </c>
      <c r="AA198" s="55">
        <f>('Total Revenues by County'!AA198/'Total Revenues by County'!AA$4)</f>
        <v>4.3566683699540114</v>
      </c>
      <c r="AB198" s="55">
        <f>('Total Revenues by County'!AB198/'Total Revenues by County'!AB$4)</f>
        <v>1.0869323640741297</v>
      </c>
      <c r="AC198" s="55">
        <f>('Total Revenues by County'!AC198/'Total Revenues by County'!AC$4)</f>
        <v>1.3596157350231814</v>
      </c>
      <c r="AD198" s="55">
        <f>('Total Revenues by County'!AD198/'Total Revenues by County'!AD$4)</f>
        <v>1.1387531666268043</v>
      </c>
      <c r="AE198" s="55">
        <f>('Total Revenues by County'!AE198/'Total Revenues by County'!AE$4)</f>
        <v>1.8900988608420735</v>
      </c>
      <c r="AF198" s="55">
        <f>('Total Revenues by County'!AF198/'Total Revenues by County'!AF$4)</f>
        <v>1.2481235691309009</v>
      </c>
      <c r="AG198" s="55">
        <f>('Total Revenues by County'!AG198/'Total Revenues by County'!AG$4)</f>
        <v>1.7652675592007399</v>
      </c>
      <c r="AH198" s="55">
        <f>('Total Revenues by County'!AH198/'Total Revenues by County'!AH$4)</f>
        <v>0</v>
      </c>
      <c r="AI198" s="55">
        <f>('Total Revenues by County'!AI198/'Total Revenues by County'!AI$4)</f>
        <v>0</v>
      </c>
      <c r="AJ198" s="55">
        <f>('Total Revenues by County'!AJ198/'Total Revenues by County'!AJ$4)</f>
        <v>1.3843701501782546</v>
      </c>
      <c r="AK198" s="55">
        <f>('Total Revenues by County'!AK198/'Total Revenues by County'!AK$4)</f>
        <v>1.2030451520313403</v>
      </c>
      <c r="AL198" s="55">
        <f>('Total Revenues by County'!AL198/'Total Revenues by County'!AL$4)</f>
        <v>1.0613459074293887</v>
      </c>
      <c r="AM198" s="55">
        <f>('Total Revenues by County'!AM198/'Total Revenues by County'!AM$4)</f>
        <v>0</v>
      </c>
      <c r="AN198" s="55">
        <f>('Total Revenues by County'!AN198/'Total Revenues by County'!AN$4)</f>
        <v>0.72086072922893007</v>
      </c>
      <c r="AO198" s="55">
        <f>('Total Revenues by County'!AO198/'Total Revenues by County'!AO$4)</f>
        <v>4.1614648356221392E-4</v>
      </c>
      <c r="AP198" s="55">
        <f>('Total Revenues by County'!AP198/'Total Revenues by County'!AP$4)</f>
        <v>0</v>
      </c>
      <c r="AQ198" s="55">
        <f>('Total Revenues by County'!AQ198/'Total Revenues by County'!AQ$4)</f>
        <v>1.0929089081596002</v>
      </c>
      <c r="AR198" s="55">
        <f>('Total Revenues by County'!AR198/'Total Revenues by County'!AR$4)</f>
        <v>1.7160431389166062</v>
      </c>
      <c r="AS198" s="55">
        <f>('Total Revenues by County'!AS198/'Total Revenues by County'!AS$4)</f>
        <v>0</v>
      </c>
      <c r="AT198" s="55">
        <f>('Total Revenues by County'!AT198/'Total Revenues by County'!AT$4)</f>
        <v>0</v>
      </c>
      <c r="AU198" s="55">
        <f>('Total Revenues by County'!AU198/'Total Revenues by County'!AU$4)</f>
        <v>0.75633576124614676</v>
      </c>
      <c r="AV198" s="55">
        <f>('Total Revenues by County'!AV198/'Total Revenues by County'!AV$4)</f>
        <v>1.5660373184678855</v>
      </c>
      <c r="AW198" s="55">
        <f>('Total Revenues by County'!AW198/'Total Revenues by County'!AW$4)</f>
        <v>0</v>
      </c>
      <c r="AX198" s="55">
        <f>('Total Revenues by County'!AX198/'Total Revenues by County'!AX$4)</f>
        <v>1.3630156829756117</v>
      </c>
      <c r="AY198" s="55">
        <f>('Total Revenues by County'!AY198/'Total Revenues by County'!AY$4)</f>
        <v>1.3100842994584736</v>
      </c>
      <c r="AZ198" s="55">
        <f>('Total Revenues by County'!AZ198/'Total Revenues by County'!AZ$4)</f>
        <v>0</v>
      </c>
      <c r="BA198" s="55">
        <f>('Total Revenues by County'!BA198/'Total Revenues by County'!BA$4)</f>
        <v>0</v>
      </c>
      <c r="BB198" s="55">
        <f>('Total Revenues by County'!BB198/'Total Revenues by County'!BB$4)</f>
        <v>1.3606184986612724</v>
      </c>
      <c r="BC198" s="55">
        <f>('Total Revenues by County'!BC198/'Total Revenues by County'!BC$4)</f>
        <v>1.1152060721314743</v>
      </c>
      <c r="BD198" s="55">
        <f>('Total Revenues by County'!BD198/'Total Revenues by County'!BD$4)</f>
        <v>0</v>
      </c>
      <c r="BE198" s="55">
        <f>('Total Revenues by County'!BE198/'Total Revenues by County'!BE$4)</f>
        <v>0</v>
      </c>
      <c r="BF198" s="55">
        <f>('Total Revenues by County'!BF198/'Total Revenues by County'!BF$4)</f>
        <v>0</v>
      </c>
      <c r="BG198" s="55">
        <f>('Total Revenues by County'!BG198/'Total Revenues by County'!BG$4)</f>
        <v>1.2143196892423962</v>
      </c>
      <c r="BH198" s="55">
        <f>('Total Revenues by County'!BH198/'Total Revenues by County'!BH$4)</f>
        <v>1.1857145116063335</v>
      </c>
      <c r="BI198" s="55">
        <f>('Total Revenues by County'!BI198/'Total Revenues by County'!BI$4)</f>
        <v>0</v>
      </c>
      <c r="BJ198" s="55">
        <f>('Total Revenues by County'!BJ198/'Total Revenues by County'!BJ$4)</f>
        <v>1.3564975380004283</v>
      </c>
      <c r="BK198" s="55">
        <f>('Total Revenues by County'!BK198/'Total Revenues by County'!BK$4)</f>
        <v>2.2067338932877667</v>
      </c>
      <c r="BL198" s="55">
        <f>('Total Revenues by County'!BL198/'Total Revenues by County'!BL$4)</f>
        <v>0</v>
      </c>
      <c r="BM198" s="55">
        <f>('Total Revenues by County'!BM198/'Total Revenues by County'!BM$4)</f>
        <v>0.27634373994206629</v>
      </c>
      <c r="BN198" s="55">
        <f>('Total Revenues by County'!BN198/'Total Revenues by County'!BN$4)</f>
        <v>0</v>
      </c>
      <c r="BO198" s="55">
        <f>('Total Revenues by County'!BO198/'Total Revenues by County'!BO$4)</f>
        <v>0</v>
      </c>
      <c r="BP198" s="55">
        <f>('Total Revenues by County'!BP198/'Total Revenues by County'!BP$4)</f>
        <v>0</v>
      </c>
      <c r="BQ198" s="17">
        <f>('Total Revenues by County'!BQ198/'Total Revenues by County'!BQ$4)</f>
        <v>0</v>
      </c>
    </row>
    <row r="199" spans="1:69" x14ac:dyDescent="0.25">
      <c r="A199" s="13"/>
      <c r="B199" s="14">
        <v>351.9</v>
      </c>
      <c r="C199" s="15" t="s">
        <v>195</v>
      </c>
      <c r="D199" s="55">
        <f>('Total Revenues by County'!D199/'Total Revenues by County'!D$4)</f>
        <v>0.42040382313937313</v>
      </c>
      <c r="E199" s="55">
        <f>('Total Revenues by County'!E199/'Total Revenues by County'!E$4)</f>
        <v>0</v>
      </c>
      <c r="F199" s="55">
        <f>('Total Revenues by County'!F199/'Total Revenues by County'!F$4)</f>
        <v>0</v>
      </c>
      <c r="G199" s="55">
        <f>('Total Revenues by County'!G199/'Total Revenues by County'!G$4)</f>
        <v>0</v>
      </c>
      <c r="H199" s="55">
        <f>('Total Revenues by County'!H199/'Total Revenues by County'!H$4)</f>
        <v>0</v>
      </c>
      <c r="I199" s="55">
        <f>('Total Revenues by County'!I199/'Total Revenues by County'!I$4)</f>
        <v>0</v>
      </c>
      <c r="J199" s="55">
        <f>('Total Revenues by County'!J199/'Total Revenues by County'!J$4)</f>
        <v>0</v>
      </c>
      <c r="K199" s="55">
        <f>('Total Revenues by County'!K199/'Total Revenues by County'!K$4)</f>
        <v>0</v>
      </c>
      <c r="L199" s="55">
        <f>('Total Revenues by County'!L199/'Total Revenues by County'!L$4)</f>
        <v>0.209939392222946</v>
      </c>
      <c r="M199" s="55">
        <f>('Total Revenues by County'!M199/'Total Revenues by County'!M$4)</f>
        <v>0</v>
      </c>
      <c r="N199" s="55">
        <f>('Total Revenues by County'!N199/'Total Revenues by County'!N$4)</f>
        <v>3.5696535207763125</v>
      </c>
      <c r="O199" s="55">
        <f>('Total Revenues by County'!O199/'Total Revenues by County'!O$4)</f>
        <v>1.0385896847373799</v>
      </c>
      <c r="P199" s="55">
        <f>('Total Revenues by County'!P199/'Total Revenues by County'!P$4)</f>
        <v>0</v>
      </c>
      <c r="Q199" s="55">
        <f>('Total Revenues by County'!Q199/'Total Revenues by County'!Q$4)</f>
        <v>0</v>
      </c>
      <c r="R199" s="55">
        <f>('Total Revenues by County'!R199/'Total Revenues by County'!R$4)</f>
        <v>0</v>
      </c>
      <c r="S199" s="55">
        <f>('Total Revenues by County'!S199/'Total Revenues by County'!S$4)</f>
        <v>0</v>
      </c>
      <c r="T199" s="55">
        <f>('Total Revenues by County'!T199/'Total Revenues by County'!T$4)</f>
        <v>2.136721794094727</v>
      </c>
      <c r="U199" s="55">
        <f>('Total Revenues by County'!U199/'Total Revenues by County'!U$4)</f>
        <v>0</v>
      </c>
      <c r="V199" s="55">
        <f>('Total Revenues by County'!V199/'Total Revenues by County'!V$4)</f>
        <v>0</v>
      </c>
      <c r="W199" s="55">
        <f>('Total Revenues by County'!W199/'Total Revenues by County'!W$4)</f>
        <v>0</v>
      </c>
      <c r="X199" s="55">
        <f>('Total Revenues by County'!X199/'Total Revenues by County'!X$4)</f>
        <v>0.14442413162705667</v>
      </c>
      <c r="Y199" s="55">
        <f>('Total Revenues by County'!Y199/'Total Revenues by County'!Y$4)</f>
        <v>0</v>
      </c>
      <c r="Z199" s="55">
        <f>('Total Revenues by County'!Z199/'Total Revenues by County'!Z$4)</f>
        <v>0</v>
      </c>
      <c r="AA199" s="55">
        <f>('Total Revenues by County'!AA199/'Total Revenues by County'!AA$4)</f>
        <v>2.2064384261624936</v>
      </c>
      <c r="AB199" s="55">
        <f>('Total Revenues by County'!AB199/'Total Revenues by County'!AB$4)</f>
        <v>0</v>
      </c>
      <c r="AC199" s="55">
        <f>('Total Revenues by County'!AC199/'Total Revenues by County'!AC$4)</f>
        <v>0.51308889923673395</v>
      </c>
      <c r="AD199" s="55">
        <f>('Total Revenues by County'!AD199/'Total Revenues by County'!AD$4)</f>
        <v>0</v>
      </c>
      <c r="AE199" s="55">
        <f>('Total Revenues by County'!AE199/'Total Revenues by County'!AE$4)</f>
        <v>0</v>
      </c>
      <c r="AF199" s="55">
        <f>('Total Revenues by County'!AF199/'Total Revenues by County'!AF$4)</f>
        <v>0</v>
      </c>
      <c r="AG199" s="55">
        <f>('Total Revenues by County'!AG199/'Total Revenues by County'!AG$4)</f>
        <v>0</v>
      </c>
      <c r="AH199" s="55">
        <f>('Total Revenues by County'!AH199/'Total Revenues by County'!AH$4)</f>
        <v>0</v>
      </c>
      <c r="AI199" s="55">
        <f>('Total Revenues by County'!AI199/'Total Revenues by County'!AI$4)</f>
        <v>0</v>
      </c>
      <c r="AJ199" s="55">
        <f>('Total Revenues by County'!AJ199/'Total Revenues by County'!AJ$4)</f>
        <v>0</v>
      </c>
      <c r="AK199" s="55">
        <f>('Total Revenues by County'!AK199/'Total Revenues by County'!AK$4)</f>
        <v>0</v>
      </c>
      <c r="AL199" s="55">
        <f>('Total Revenues by County'!AL199/'Total Revenues by County'!AL$4)</f>
        <v>0.45294333307923784</v>
      </c>
      <c r="AM199" s="55">
        <f>('Total Revenues by County'!AM199/'Total Revenues by County'!AM$4)</f>
        <v>0</v>
      </c>
      <c r="AN199" s="55">
        <f>('Total Revenues by County'!AN199/'Total Revenues by County'!AN$4)</f>
        <v>0</v>
      </c>
      <c r="AO199" s="55">
        <f>('Total Revenues by County'!AO199/'Total Revenues by County'!AO$4)</f>
        <v>0</v>
      </c>
      <c r="AP199" s="55">
        <f>('Total Revenues by County'!AP199/'Total Revenues by County'!AP$4)</f>
        <v>0</v>
      </c>
      <c r="AQ199" s="55">
        <f>('Total Revenues by County'!AQ199/'Total Revenues by County'!AQ$4)</f>
        <v>0</v>
      </c>
      <c r="AR199" s="55">
        <f>('Total Revenues by County'!AR199/'Total Revenues by County'!AR$4)</f>
        <v>0</v>
      </c>
      <c r="AS199" s="55">
        <f>('Total Revenues by County'!AS199/'Total Revenues by County'!AS$4)</f>
        <v>0</v>
      </c>
      <c r="AT199" s="55">
        <f>('Total Revenues by County'!AT199/'Total Revenues by County'!AT$4)</f>
        <v>0</v>
      </c>
      <c r="AU199" s="55">
        <f>('Total Revenues by County'!AU199/'Total Revenues by County'!AU$4)</f>
        <v>0</v>
      </c>
      <c r="AV199" s="55">
        <f>('Total Revenues by County'!AV199/'Total Revenues by County'!AV$4)</f>
        <v>0.21710853767793742</v>
      </c>
      <c r="AW199" s="55">
        <f>('Total Revenues by County'!AW199/'Total Revenues by County'!AW$4)</f>
        <v>0</v>
      </c>
      <c r="AX199" s="55">
        <f>('Total Revenues by County'!AX199/'Total Revenues by County'!AX$4)</f>
        <v>0</v>
      </c>
      <c r="AY199" s="55">
        <f>('Total Revenues by County'!AY199/'Total Revenues by County'!AY$4)</f>
        <v>0</v>
      </c>
      <c r="AZ199" s="55">
        <f>('Total Revenues by County'!AZ199/'Total Revenues by County'!AZ$4)</f>
        <v>0</v>
      </c>
      <c r="BA199" s="55">
        <f>('Total Revenues by County'!BA199/'Total Revenues by County'!BA$4)</f>
        <v>0</v>
      </c>
      <c r="BB199" s="55">
        <f>('Total Revenues by County'!BB199/'Total Revenues by County'!BB$4)</f>
        <v>0</v>
      </c>
      <c r="BC199" s="55">
        <f>('Total Revenues by County'!BC199/'Total Revenues by County'!BC$4)</f>
        <v>0</v>
      </c>
      <c r="BD199" s="55">
        <f>('Total Revenues by County'!BD199/'Total Revenues by County'!BD$4)</f>
        <v>0.56146791458232481</v>
      </c>
      <c r="BE199" s="55">
        <f>('Total Revenues by County'!BE199/'Total Revenues by County'!BE$4)</f>
        <v>0</v>
      </c>
      <c r="BF199" s="55">
        <f>('Total Revenues by County'!BF199/'Total Revenues by County'!BF$4)</f>
        <v>1.5583698418583889</v>
      </c>
      <c r="BG199" s="55">
        <f>('Total Revenues by County'!BG199/'Total Revenues by County'!BG$4)</f>
        <v>0</v>
      </c>
      <c r="BH199" s="55">
        <f>('Total Revenues by County'!BH199/'Total Revenues by County'!BH$4)</f>
        <v>2.6907507748097238E-2</v>
      </c>
      <c r="BI199" s="55">
        <f>('Total Revenues by County'!BI199/'Total Revenues by County'!BI$4)</f>
        <v>1.2345866511480468</v>
      </c>
      <c r="BJ199" s="55">
        <f>('Total Revenues by County'!BJ199/'Total Revenues by County'!BJ$4)</f>
        <v>0</v>
      </c>
      <c r="BK199" s="55">
        <f>('Total Revenues by County'!BK199/'Total Revenues by County'!BK$4)</f>
        <v>0</v>
      </c>
      <c r="BL199" s="55">
        <f>('Total Revenues by County'!BL199/'Total Revenues by County'!BL$4)</f>
        <v>0</v>
      </c>
      <c r="BM199" s="55">
        <f>('Total Revenues by County'!BM199/'Total Revenues by County'!BM$4)</f>
        <v>0</v>
      </c>
      <c r="BN199" s="55">
        <f>('Total Revenues by County'!BN199/'Total Revenues by County'!BN$4)</f>
        <v>0</v>
      </c>
      <c r="BO199" s="55">
        <f>('Total Revenues by County'!BO199/'Total Revenues by County'!BO$4)</f>
        <v>0</v>
      </c>
      <c r="BP199" s="55">
        <f>('Total Revenues by County'!BP199/'Total Revenues by County'!BP$4)</f>
        <v>0</v>
      </c>
      <c r="BQ199" s="17">
        <f>('Total Revenues by County'!BQ199/'Total Revenues by County'!BQ$4)</f>
        <v>0</v>
      </c>
    </row>
    <row r="200" spans="1:69" x14ac:dyDescent="0.25">
      <c r="A200" s="13"/>
      <c r="B200" s="14">
        <v>352</v>
      </c>
      <c r="C200" s="15" t="s">
        <v>196</v>
      </c>
      <c r="D200" s="55">
        <f>('Total Revenues by County'!D200/'Total Revenues by County'!D$4)</f>
        <v>0</v>
      </c>
      <c r="E200" s="55">
        <f>('Total Revenues by County'!E200/'Total Revenues by County'!E$4)</f>
        <v>0.20387239535312557</v>
      </c>
      <c r="F200" s="55">
        <f>('Total Revenues by County'!F200/'Total Revenues by County'!F$4)</f>
        <v>0.44477412171605901</v>
      </c>
      <c r="G200" s="55">
        <f>('Total Revenues by County'!G200/'Total Revenues by County'!G$4)</f>
        <v>0</v>
      </c>
      <c r="H200" s="55">
        <f>('Total Revenues by County'!H200/'Total Revenues by County'!H$4)</f>
        <v>1.1718809811254085</v>
      </c>
      <c r="I200" s="55">
        <f>('Total Revenues by County'!I200/'Total Revenues by County'!I$4)</f>
        <v>0.63956395239081365</v>
      </c>
      <c r="J200" s="55">
        <f>('Total Revenues by County'!J200/'Total Revenues by County'!J$4)</f>
        <v>0</v>
      </c>
      <c r="K200" s="55">
        <f>('Total Revenues by County'!K200/'Total Revenues by County'!K$4)</f>
        <v>0.64609508807461025</v>
      </c>
      <c r="L200" s="55">
        <f>('Total Revenues by County'!L200/'Total Revenues by County'!L$4)</f>
        <v>0</v>
      </c>
      <c r="M200" s="55">
        <f>('Total Revenues by County'!M200/'Total Revenues by County'!M$4)</f>
        <v>0.46257302281717444</v>
      </c>
      <c r="N200" s="55">
        <f>('Total Revenues by County'!N200/'Total Revenues by County'!N$4)</f>
        <v>0.86833167454590698</v>
      </c>
      <c r="O200" s="55">
        <f>('Total Revenues by County'!O200/'Total Revenues by County'!O$4)</f>
        <v>0.51179458322844318</v>
      </c>
      <c r="P200" s="55">
        <f>('Total Revenues by County'!P200/'Total Revenues by County'!P$4)</f>
        <v>4.9624232688887616E-3</v>
      </c>
      <c r="Q200" s="55">
        <f>('Total Revenues by County'!Q200/'Total Revenues by County'!Q$4)</f>
        <v>0</v>
      </c>
      <c r="R200" s="55">
        <f>('Total Revenues by County'!R200/'Total Revenues by County'!R$4)</f>
        <v>0</v>
      </c>
      <c r="S200" s="55">
        <f>('Total Revenues by County'!S200/'Total Revenues by County'!S$4)</f>
        <v>0.26248746029092124</v>
      </c>
      <c r="T200" s="55">
        <f>('Total Revenues by County'!T200/'Total Revenues by County'!T$4)</f>
        <v>0</v>
      </c>
      <c r="U200" s="55">
        <f>('Total Revenues by County'!U200/'Total Revenues by County'!U$4)</f>
        <v>0</v>
      </c>
      <c r="V200" s="55">
        <f>('Total Revenues by County'!V200/'Total Revenues by County'!V$4)</f>
        <v>0</v>
      </c>
      <c r="W200" s="55">
        <f>('Total Revenues by County'!W200/'Total Revenues by County'!W$4)</f>
        <v>0.38248990996584914</v>
      </c>
      <c r="X200" s="55">
        <f>('Total Revenues by County'!X200/'Total Revenues by County'!X$4)</f>
        <v>0</v>
      </c>
      <c r="Y200" s="55">
        <f>('Total Revenues by County'!Y200/'Total Revenues by County'!Y$4)</f>
        <v>0.5361173052233259</v>
      </c>
      <c r="Z200" s="55">
        <f>('Total Revenues by County'!Z200/'Total Revenues by County'!Z$4)</f>
        <v>0.37312033464353972</v>
      </c>
      <c r="AA200" s="55">
        <f>('Total Revenues by County'!AA200/'Total Revenues by County'!AA$4)</f>
        <v>0</v>
      </c>
      <c r="AB200" s="55">
        <f>('Total Revenues by County'!AB200/'Total Revenues by County'!AB$4)</f>
        <v>0</v>
      </c>
      <c r="AC200" s="55">
        <f>('Total Revenues by County'!AC200/'Total Revenues by County'!AC$4)</f>
        <v>0.39627072662118112</v>
      </c>
      <c r="AD200" s="55">
        <f>('Total Revenues by County'!AD200/'Total Revenues by County'!AD$4)</f>
        <v>0.41463327329555344</v>
      </c>
      <c r="AE200" s="55">
        <f>('Total Revenues by County'!AE200/'Total Revenues by County'!AE$4)</f>
        <v>0</v>
      </c>
      <c r="AF200" s="55">
        <f>('Total Revenues by County'!AF200/'Total Revenues by County'!AF$4)</f>
        <v>0.34592256643579561</v>
      </c>
      <c r="AG200" s="55">
        <f>('Total Revenues by County'!AG200/'Total Revenues by County'!AG$4)</f>
        <v>1.951915731918144E-2</v>
      </c>
      <c r="AH200" s="55">
        <f>('Total Revenues by County'!AH200/'Total Revenues by County'!AH$4)</f>
        <v>0</v>
      </c>
      <c r="AI200" s="55">
        <f>('Total Revenues by County'!AI200/'Total Revenues by County'!AI$4)</f>
        <v>0.21149943630214205</v>
      </c>
      <c r="AJ200" s="55">
        <f>('Total Revenues by County'!AJ200/'Total Revenues by County'!AJ$4)</f>
        <v>0.23758193147885689</v>
      </c>
      <c r="AK200" s="55">
        <f>('Total Revenues by County'!AK200/'Total Revenues by County'!AK$4)</f>
        <v>0.66048542716491532</v>
      </c>
      <c r="AL200" s="55">
        <f>('Total Revenues by County'!AL200/'Total Revenues by County'!AL$4)</f>
        <v>0</v>
      </c>
      <c r="AM200" s="55">
        <f>('Total Revenues by County'!AM200/'Total Revenues by County'!AM$4)</f>
        <v>8.3331290899732846E-2</v>
      </c>
      <c r="AN200" s="55">
        <f>('Total Revenues by County'!AN200/'Total Revenues by County'!AN$4)</f>
        <v>0</v>
      </c>
      <c r="AO200" s="55">
        <f>('Total Revenues by County'!AO200/'Total Revenues by County'!AO$4)</f>
        <v>0.57402205576362875</v>
      </c>
      <c r="AP200" s="55">
        <f>('Total Revenues by County'!AP200/'Total Revenues by County'!AP$4)</f>
        <v>0.38781661106516374</v>
      </c>
      <c r="AQ200" s="55">
        <f>('Total Revenues by County'!AQ200/'Total Revenues by County'!AQ$4)</f>
        <v>0.32975855938521537</v>
      </c>
      <c r="AR200" s="55">
        <f>('Total Revenues by County'!AR200/'Total Revenues by County'!AR$4)</f>
        <v>0.80351016279610166</v>
      </c>
      <c r="AS200" s="55">
        <f>('Total Revenues by County'!AS200/'Total Revenues by County'!AS$4)</f>
        <v>0.43986137153574045</v>
      </c>
      <c r="AT200" s="55">
        <f>('Total Revenues by County'!AT200/'Total Revenues by County'!AT$4)</f>
        <v>0.18800109454097688</v>
      </c>
      <c r="AU200" s="55">
        <f>('Total Revenues by County'!AU200/'Total Revenues by County'!AU$4)</f>
        <v>1.0488856152985788</v>
      </c>
      <c r="AV200" s="55">
        <f>('Total Revenues by County'!AV200/'Total Revenues by County'!AV$4)</f>
        <v>0</v>
      </c>
      <c r="AW200" s="55">
        <f>('Total Revenues by County'!AW200/'Total Revenues by County'!AW$4)</f>
        <v>0.56750675067506751</v>
      </c>
      <c r="AX200" s="55">
        <f>('Total Revenues by County'!AX200/'Total Revenues by County'!AX$4)</f>
        <v>0</v>
      </c>
      <c r="AY200" s="55">
        <f>('Total Revenues by County'!AY200/'Total Revenues by County'!AY$4)</f>
        <v>4.09401343580773E-2</v>
      </c>
      <c r="AZ200" s="55">
        <f>('Total Revenues by County'!AZ200/'Total Revenues by County'!AZ$4)</f>
        <v>0.4139155570570866</v>
      </c>
      <c r="BA200" s="55">
        <f>('Total Revenues by County'!BA200/'Total Revenues by County'!BA$4)</f>
        <v>0.30597141793469723</v>
      </c>
      <c r="BB200" s="55">
        <f>('Total Revenues by County'!BB200/'Total Revenues by County'!BB$4)</f>
        <v>0</v>
      </c>
      <c r="BC200" s="55">
        <f>('Total Revenues by County'!BC200/'Total Revenues by County'!BC$4)</f>
        <v>0</v>
      </c>
      <c r="BD200" s="55">
        <f>('Total Revenues by County'!BD200/'Total Revenues by County'!BD$4)</f>
        <v>0</v>
      </c>
      <c r="BE200" s="55">
        <f>('Total Revenues by County'!BE200/'Total Revenues by County'!BE$4)</f>
        <v>1.1844568746415209</v>
      </c>
      <c r="BF200" s="55">
        <f>('Total Revenues by County'!BF200/'Total Revenues by County'!BF$4)</f>
        <v>0.14530452969700025</v>
      </c>
      <c r="BG200" s="55">
        <f>('Total Revenues by County'!BG200/'Total Revenues by County'!BG$4)</f>
        <v>3.607007901064926E-3</v>
      </c>
      <c r="BH200" s="55">
        <f>('Total Revenues by County'!BH200/'Total Revenues by County'!BH$4)</f>
        <v>0.70046488583415911</v>
      </c>
      <c r="BI200" s="55">
        <f>('Total Revenues by County'!BI200/'Total Revenues by County'!BI$4)</f>
        <v>0.62864131643317767</v>
      </c>
      <c r="BJ200" s="55">
        <f>('Total Revenues by County'!BJ200/'Total Revenues by County'!BJ$4)</f>
        <v>0</v>
      </c>
      <c r="BK200" s="55">
        <f>('Total Revenues by County'!BK200/'Total Revenues by County'!BK$4)</f>
        <v>0.65418401482515465</v>
      </c>
      <c r="BL200" s="55">
        <f>('Total Revenues by County'!BL200/'Total Revenues by County'!BL$4)</f>
        <v>0.18763845813026142</v>
      </c>
      <c r="BM200" s="55">
        <f>('Total Revenues by County'!BM200/'Total Revenues by County'!BM$4)</f>
        <v>0</v>
      </c>
      <c r="BN200" s="55">
        <f>('Total Revenues by County'!BN200/'Total Revenues by County'!BN$4)</f>
        <v>1.0117652291884438</v>
      </c>
      <c r="BO200" s="55">
        <f>('Total Revenues by County'!BO200/'Total Revenues by County'!BO$4)</f>
        <v>0.11632440863010138</v>
      </c>
      <c r="BP200" s="55">
        <f>('Total Revenues by County'!BP200/'Total Revenues by County'!BP$4)</f>
        <v>0</v>
      </c>
      <c r="BQ200" s="17">
        <f>('Total Revenues by County'!BQ200/'Total Revenues by County'!BQ$4)</f>
        <v>0</v>
      </c>
    </row>
    <row r="201" spans="1:69" x14ac:dyDescent="0.25">
      <c r="A201" s="13"/>
      <c r="B201" s="14">
        <v>353</v>
      </c>
      <c r="C201" s="15" t="s">
        <v>197</v>
      </c>
      <c r="D201" s="55">
        <f>('Total Revenues by County'!D201/'Total Revenues by County'!D$4)</f>
        <v>0</v>
      </c>
      <c r="E201" s="55">
        <f>('Total Revenues by County'!E201/'Total Revenues by County'!E$4)</f>
        <v>0</v>
      </c>
      <c r="F201" s="55">
        <f>('Total Revenues by County'!F201/'Total Revenues by County'!F$4)</f>
        <v>0</v>
      </c>
      <c r="G201" s="55">
        <f>('Total Revenues by County'!G201/'Total Revenues by County'!G$4)</f>
        <v>0</v>
      </c>
      <c r="H201" s="55">
        <f>('Total Revenues by County'!H201/'Total Revenues by County'!H$4)</f>
        <v>0</v>
      </c>
      <c r="I201" s="55">
        <f>('Total Revenues by County'!I201/'Total Revenues by County'!I$4)</f>
        <v>0.23282873758771122</v>
      </c>
      <c r="J201" s="55">
        <f>('Total Revenues by County'!J201/'Total Revenues by County'!J$4)</f>
        <v>0</v>
      </c>
      <c r="K201" s="55">
        <f>('Total Revenues by County'!K201/'Total Revenues by County'!K$4)</f>
        <v>0</v>
      </c>
      <c r="L201" s="55">
        <f>('Total Revenues by County'!L201/'Total Revenues by County'!L$4)</f>
        <v>0</v>
      </c>
      <c r="M201" s="55">
        <f>('Total Revenues by County'!M201/'Total Revenues by County'!M$4)</f>
        <v>0</v>
      </c>
      <c r="N201" s="55">
        <f>('Total Revenues by County'!N201/'Total Revenues by County'!N$4)</f>
        <v>0</v>
      </c>
      <c r="O201" s="55">
        <f>('Total Revenues by County'!O201/'Total Revenues by County'!O$4)</f>
        <v>0</v>
      </c>
      <c r="P201" s="55">
        <f>('Total Revenues by County'!P201/'Total Revenues by County'!P$4)</f>
        <v>0</v>
      </c>
      <c r="Q201" s="55">
        <f>('Total Revenues by County'!Q201/'Total Revenues by County'!Q$4)</f>
        <v>0</v>
      </c>
      <c r="R201" s="55">
        <f>('Total Revenues by County'!R201/'Total Revenues by County'!R$4)</f>
        <v>0</v>
      </c>
      <c r="S201" s="55">
        <f>('Total Revenues by County'!S201/'Total Revenues by County'!S$4)</f>
        <v>0</v>
      </c>
      <c r="T201" s="55">
        <f>('Total Revenues by County'!T201/'Total Revenues by County'!T$4)</f>
        <v>0</v>
      </c>
      <c r="U201" s="55">
        <f>('Total Revenues by County'!U201/'Total Revenues by County'!U$4)</f>
        <v>0</v>
      </c>
      <c r="V201" s="55">
        <f>('Total Revenues by County'!V201/'Total Revenues by County'!V$4)</f>
        <v>0</v>
      </c>
      <c r="W201" s="55">
        <f>('Total Revenues by County'!W201/'Total Revenues by County'!W$4)</f>
        <v>0</v>
      </c>
      <c r="X201" s="55">
        <f>('Total Revenues by County'!X201/'Total Revenues by County'!X$4)</f>
        <v>0</v>
      </c>
      <c r="Y201" s="55">
        <f>('Total Revenues by County'!Y201/'Total Revenues by County'!Y$4)</f>
        <v>0</v>
      </c>
      <c r="Z201" s="55">
        <f>('Total Revenues by County'!Z201/'Total Revenues by County'!Z$4)</f>
        <v>0</v>
      </c>
      <c r="AA201" s="55">
        <f>('Total Revenues by County'!AA201/'Total Revenues by County'!AA$4)</f>
        <v>0</v>
      </c>
      <c r="AB201" s="55">
        <f>('Total Revenues by County'!AB201/'Total Revenues by County'!AB$4)</f>
        <v>0</v>
      </c>
      <c r="AC201" s="55">
        <f>('Total Revenues by County'!AC201/'Total Revenues by County'!AC$4)</f>
        <v>0</v>
      </c>
      <c r="AD201" s="55">
        <f>('Total Revenues by County'!AD201/'Total Revenues by County'!AD$4)</f>
        <v>0.40900127397240216</v>
      </c>
      <c r="AE201" s="55">
        <f>('Total Revenues by County'!AE201/'Total Revenues by County'!AE$4)</f>
        <v>0</v>
      </c>
      <c r="AF201" s="55">
        <f>('Total Revenues by County'!AF201/'Total Revenues by County'!AF$4)</f>
        <v>0</v>
      </c>
      <c r="AG201" s="55">
        <f>('Total Revenues by County'!AG201/'Total Revenues by County'!AG$4)</f>
        <v>0</v>
      </c>
      <c r="AH201" s="55">
        <f>('Total Revenues by County'!AH201/'Total Revenues by County'!AH$4)</f>
        <v>0</v>
      </c>
      <c r="AI201" s="55">
        <f>('Total Revenues by County'!AI201/'Total Revenues by County'!AI$4)</f>
        <v>0</v>
      </c>
      <c r="AJ201" s="55">
        <f>('Total Revenues by County'!AJ201/'Total Revenues by County'!AJ$4)</f>
        <v>3.3664706258605542E-3</v>
      </c>
      <c r="AK201" s="55">
        <f>('Total Revenues by County'!AK201/'Total Revenues by County'!AK$4)</f>
        <v>0</v>
      </c>
      <c r="AL201" s="55">
        <f>('Total Revenues by County'!AL201/'Total Revenues by County'!AL$4)</f>
        <v>0</v>
      </c>
      <c r="AM201" s="55">
        <f>('Total Revenues by County'!AM201/'Total Revenues by County'!AM$4)</f>
        <v>0</v>
      </c>
      <c r="AN201" s="55">
        <f>('Total Revenues by County'!AN201/'Total Revenues by County'!AN$4)</f>
        <v>0</v>
      </c>
      <c r="AO201" s="55">
        <f>('Total Revenues by County'!AO201/'Total Revenues by County'!AO$4)</f>
        <v>0</v>
      </c>
      <c r="AP201" s="55">
        <f>('Total Revenues by County'!AP201/'Total Revenues by County'!AP$4)</f>
        <v>0.73868532646910323</v>
      </c>
      <c r="AQ201" s="55">
        <f>('Total Revenues by County'!AQ201/'Total Revenues by County'!AQ$4)</f>
        <v>0</v>
      </c>
      <c r="AR201" s="55">
        <f>('Total Revenues by County'!AR201/'Total Revenues by County'!AR$4)</f>
        <v>0</v>
      </c>
      <c r="AS201" s="55">
        <f>('Total Revenues by County'!AS201/'Total Revenues by County'!AS$4)</f>
        <v>7.0129387367777615E-2</v>
      </c>
      <c r="AT201" s="55">
        <f>('Total Revenues by County'!AT201/'Total Revenues by County'!AT$4)</f>
        <v>0</v>
      </c>
      <c r="AU201" s="55">
        <f>('Total Revenues by County'!AU201/'Total Revenues by County'!AU$4)</f>
        <v>0</v>
      </c>
      <c r="AV201" s="55">
        <f>('Total Revenues by County'!AV201/'Total Revenues by County'!AV$4)</f>
        <v>0</v>
      </c>
      <c r="AW201" s="55">
        <f>('Total Revenues by County'!AW201/'Total Revenues by County'!AW$4)</f>
        <v>0</v>
      </c>
      <c r="AX201" s="55">
        <f>('Total Revenues by County'!AX201/'Total Revenues by County'!AX$4)</f>
        <v>0</v>
      </c>
      <c r="AY201" s="55">
        <f>('Total Revenues by County'!AY201/'Total Revenues by County'!AY$4)</f>
        <v>0</v>
      </c>
      <c r="AZ201" s="55">
        <f>('Total Revenues by County'!AZ201/'Total Revenues by County'!AZ$4)</f>
        <v>8.0439561438460039E-2</v>
      </c>
      <c r="BA201" s="55">
        <f>('Total Revenues by County'!BA201/'Total Revenues by County'!BA$4)</f>
        <v>0</v>
      </c>
      <c r="BB201" s="55">
        <f>('Total Revenues by County'!BB201/'Total Revenues by County'!BB$4)</f>
        <v>0.19178826502222485</v>
      </c>
      <c r="BC201" s="55">
        <f>('Total Revenues by County'!BC201/'Total Revenues by County'!BC$4)</f>
        <v>0</v>
      </c>
      <c r="BD201" s="55">
        <f>('Total Revenues by County'!BD201/'Total Revenues by County'!BD$4)</f>
        <v>0</v>
      </c>
      <c r="BE201" s="55">
        <f>('Total Revenues by County'!BE201/'Total Revenues by County'!BE$4)</f>
        <v>0</v>
      </c>
      <c r="BF201" s="55">
        <f>('Total Revenues by County'!BF201/'Total Revenues by County'!BF$4)</f>
        <v>0</v>
      </c>
      <c r="BG201" s="55">
        <f>('Total Revenues by County'!BG201/'Total Revenues by County'!BG$4)</f>
        <v>0</v>
      </c>
      <c r="BH201" s="55">
        <f>('Total Revenues by County'!BH201/'Total Revenues by County'!BH$4)</f>
        <v>4.7107904113343591E-2</v>
      </c>
      <c r="BI201" s="55">
        <f>('Total Revenues by County'!BI201/'Total Revenues by County'!BI$4)</f>
        <v>0</v>
      </c>
      <c r="BJ201" s="55">
        <f>('Total Revenues by County'!BJ201/'Total Revenues by County'!BJ$4)</f>
        <v>0</v>
      </c>
      <c r="BK201" s="55">
        <f>('Total Revenues by County'!BK201/'Total Revenues by County'!BK$4)</f>
        <v>0</v>
      </c>
      <c r="BL201" s="55">
        <f>('Total Revenues by County'!BL201/'Total Revenues by County'!BL$4)</f>
        <v>0</v>
      </c>
      <c r="BM201" s="55">
        <f>('Total Revenues by County'!BM201/'Total Revenues by County'!BM$4)</f>
        <v>0</v>
      </c>
      <c r="BN201" s="55">
        <f>('Total Revenues by County'!BN201/'Total Revenues by County'!BN$4)</f>
        <v>0</v>
      </c>
      <c r="BO201" s="55">
        <f>('Total Revenues by County'!BO201/'Total Revenues by County'!BO$4)</f>
        <v>0</v>
      </c>
      <c r="BP201" s="55">
        <f>('Total Revenues by County'!BP201/'Total Revenues by County'!BP$4)</f>
        <v>0</v>
      </c>
      <c r="BQ201" s="17">
        <f>('Total Revenues by County'!BQ201/'Total Revenues by County'!BQ$4)</f>
        <v>0</v>
      </c>
    </row>
    <row r="202" spans="1:69" x14ac:dyDescent="0.25">
      <c r="A202" s="13"/>
      <c r="B202" s="14">
        <v>354</v>
      </c>
      <c r="C202" s="15" t="s">
        <v>198</v>
      </c>
      <c r="D202" s="55">
        <f>('Total Revenues by County'!D202/'Total Revenues by County'!D$4)</f>
        <v>0.35984652456577287</v>
      </c>
      <c r="E202" s="55">
        <f>('Total Revenues by County'!E202/'Total Revenues by County'!E$4)</f>
        <v>0</v>
      </c>
      <c r="F202" s="55">
        <f>('Total Revenues by County'!F202/'Total Revenues by County'!F$4)</f>
        <v>0.2561710847369294</v>
      </c>
      <c r="G202" s="55">
        <f>('Total Revenues by County'!G202/'Total Revenues by County'!G$4)</f>
        <v>0</v>
      </c>
      <c r="H202" s="55">
        <f>('Total Revenues by County'!H202/'Total Revenues by County'!H$4)</f>
        <v>0.49184542563528755</v>
      </c>
      <c r="I202" s="55">
        <f>('Total Revenues by County'!I202/'Total Revenues by County'!I$4)</f>
        <v>0.30834076058913107</v>
      </c>
      <c r="J202" s="55">
        <f>('Total Revenues by County'!J202/'Total Revenues by County'!J$4)</f>
        <v>0</v>
      </c>
      <c r="K202" s="55">
        <f>('Total Revenues by County'!K202/'Total Revenues by County'!K$4)</f>
        <v>1.4120066509145008</v>
      </c>
      <c r="L202" s="55">
        <f>('Total Revenues by County'!L202/'Total Revenues by County'!L$4)</f>
        <v>0.12001189498428162</v>
      </c>
      <c r="M202" s="55">
        <f>('Total Revenues by County'!M202/'Total Revenues by County'!M$4)</f>
        <v>0</v>
      </c>
      <c r="N202" s="55">
        <f>('Total Revenues by County'!N202/'Total Revenues by County'!N$4)</f>
        <v>7.4114145309778552</v>
      </c>
      <c r="O202" s="55">
        <f>('Total Revenues by County'!O202/'Total Revenues by County'!O$4)</f>
        <v>0</v>
      </c>
      <c r="P202" s="55">
        <f>('Total Revenues by County'!P202/'Total Revenues by County'!P$4)</f>
        <v>1.154093282083644</v>
      </c>
      <c r="Q202" s="55">
        <f>('Total Revenues by County'!Q202/'Total Revenues by County'!Q$4)</f>
        <v>0</v>
      </c>
      <c r="R202" s="55">
        <f>('Total Revenues by County'!R202/'Total Revenues by County'!R$4)</f>
        <v>0.89974766395962624</v>
      </c>
      <c r="S202" s="55">
        <f>('Total Revenues by County'!S202/'Total Revenues by County'!S$4)</f>
        <v>0.49874602909212506</v>
      </c>
      <c r="T202" s="55">
        <f>('Total Revenues by County'!T202/'Total Revenues by County'!T$4)</f>
        <v>0</v>
      </c>
      <c r="U202" s="55">
        <f>('Total Revenues by County'!U202/'Total Revenues by County'!U$4)</f>
        <v>0</v>
      </c>
      <c r="V202" s="55">
        <f>('Total Revenues by County'!V202/'Total Revenues by County'!V$4)</f>
        <v>0</v>
      </c>
      <c r="W202" s="55">
        <f>('Total Revenues by County'!W202/'Total Revenues by County'!W$4)</f>
        <v>0</v>
      </c>
      <c r="X202" s="55">
        <f>('Total Revenues by County'!X202/'Total Revenues by County'!X$4)</f>
        <v>0</v>
      </c>
      <c r="Y202" s="55">
        <f>('Total Revenues by County'!Y202/'Total Revenues by County'!Y$4)</f>
        <v>0</v>
      </c>
      <c r="Z202" s="55">
        <f>('Total Revenues by County'!Z202/'Total Revenues by County'!Z$4)</f>
        <v>4.7600158667195559E-2</v>
      </c>
      <c r="AA202" s="55">
        <f>('Total Revenues by County'!AA202/'Total Revenues by County'!AA$4)</f>
        <v>0</v>
      </c>
      <c r="AB202" s="55">
        <f>('Total Revenues by County'!AB202/'Total Revenues by County'!AB$4)</f>
        <v>0.9786662653810092</v>
      </c>
      <c r="AC202" s="55">
        <f>('Total Revenues by County'!AC202/'Total Revenues by County'!AC$4)</f>
        <v>0.47461178709533741</v>
      </c>
      <c r="AD202" s="55">
        <f>('Total Revenues by County'!AD202/'Total Revenues by County'!AD$4)</f>
        <v>3.0716133566976294</v>
      </c>
      <c r="AE202" s="55">
        <f>('Total Revenues by County'!AE202/'Total Revenues by County'!AE$4)</f>
        <v>0</v>
      </c>
      <c r="AF202" s="55">
        <f>('Total Revenues by County'!AF202/'Total Revenues by County'!AF$4)</f>
        <v>1.9705711884545165</v>
      </c>
      <c r="AG202" s="55">
        <f>('Total Revenues by County'!AG202/'Total Revenues by County'!AG$4)</f>
        <v>8.0408475053270613E-4</v>
      </c>
      <c r="AH202" s="55">
        <f>('Total Revenues by County'!AH202/'Total Revenues by County'!AH$4)</f>
        <v>0</v>
      </c>
      <c r="AI202" s="55">
        <f>('Total Revenues by County'!AI202/'Total Revenues by County'!AI$4)</f>
        <v>0</v>
      </c>
      <c r="AJ202" s="55">
        <f>('Total Revenues by County'!AJ202/'Total Revenues by County'!AJ$4)</f>
        <v>0.13837204213474635</v>
      </c>
      <c r="AK202" s="55">
        <f>('Total Revenues by County'!AK202/'Total Revenues by County'!AK$4)</f>
        <v>0.32040358526975177</v>
      </c>
      <c r="AL202" s="55">
        <f>('Total Revenues by County'!AL202/'Total Revenues by County'!AL$4)</f>
        <v>0.37882731308555395</v>
      </c>
      <c r="AM202" s="55">
        <f>('Total Revenues by County'!AM202/'Total Revenues by County'!AM$4)</f>
        <v>0.14592779588735572</v>
      </c>
      <c r="AN202" s="55">
        <f>('Total Revenues by County'!AN202/'Total Revenues by County'!AN$4)</f>
        <v>0</v>
      </c>
      <c r="AO202" s="55">
        <f>('Total Revenues by County'!AO202/'Total Revenues by County'!AO$4)</f>
        <v>0</v>
      </c>
      <c r="AP202" s="55">
        <f>('Total Revenues by County'!AP202/'Total Revenues by County'!AP$4)</f>
        <v>0.23835853212032226</v>
      </c>
      <c r="AQ202" s="55">
        <f>('Total Revenues by County'!AQ202/'Total Revenues by County'!AQ$4)</f>
        <v>0.15031255376498251</v>
      </c>
      <c r="AR202" s="55">
        <f>('Total Revenues by County'!AR202/'Total Revenues by County'!AR$4)</f>
        <v>0.90242485545182416</v>
      </c>
      <c r="AS202" s="55">
        <f>('Total Revenues by County'!AS202/'Total Revenues by County'!AS$4)</f>
        <v>2.057958538841246</v>
      </c>
      <c r="AT202" s="55">
        <f>('Total Revenues by County'!AT202/'Total Revenues by County'!AT$4)</f>
        <v>8.7955123819948007</v>
      </c>
      <c r="AU202" s="55">
        <f>('Total Revenues by County'!AU202/'Total Revenues by County'!AU$4)</f>
        <v>0.14683416537087049</v>
      </c>
      <c r="AV202" s="55">
        <f>('Total Revenues by County'!AV202/'Total Revenues by County'!AV$4)</f>
        <v>2.3780292221079292E-2</v>
      </c>
      <c r="AW202" s="55">
        <f>('Total Revenues by County'!AW202/'Total Revenues by County'!AW$4)</f>
        <v>0.3903140314031403</v>
      </c>
      <c r="AX202" s="55">
        <f>('Total Revenues by County'!AX202/'Total Revenues by County'!AX$4)</f>
        <v>0.40457661550705265</v>
      </c>
      <c r="AY202" s="55">
        <f>('Total Revenues by County'!AY202/'Total Revenues by County'!AY$4)</f>
        <v>0.87090831270818991</v>
      </c>
      <c r="AZ202" s="55">
        <f>('Total Revenues by County'!AZ202/'Total Revenues by County'!AZ$4)</f>
        <v>0.12495095194881732</v>
      </c>
      <c r="BA202" s="55">
        <f>('Total Revenues by County'!BA202/'Total Revenues by County'!BA$4)</f>
        <v>0.15404231144164907</v>
      </c>
      <c r="BB202" s="55">
        <f>('Total Revenues by County'!BB202/'Total Revenues by County'!BB$4)</f>
        <v>0.31335388885615717</v>
      </c>
      <c r="BC202" s="55">
        <f>('Total Revenues by County'!BC202/'Total Revenues by County'!BC$4)</f>
        <v>6.3812189106370251E-2</v>
      </c>
      <c r="BD202" s="55">
        <f>('Total Revenues by County'!BD202/'Total Revenues by County'!BD$4)</f>
        <v>1.2177666612877198</v>
      </c>
      <c r="BE202" s="55">
        <f>('Total Revenues by County'!BE202/'Total Revenues by County'!BE$4)</f>
        <v>0</v>
      </c>
      <c r="BF202" s="55">
        <f>('Total Revenues by County'!BF202/'Total Revenues by County'!BF$4)</f>
        <v>0.20693044001022359</v>
      </c>
      <c r="BG202" s="55">
        <f>('Total Revenues by County'!BG202/'Total Revenues by County'!BG$4)</f>
        <v>5.5941653674391564E-2</v>
      </c>
      <c r="BH202" s="55">
        <f>('Total Revenues by County'!BH202/'Total Revenues by County'!BH$4)</f>
        <v>1.0682939427800384</v>
      </c>
      <c r="BI202" s="55">
        <f>('Total Revenues by County'!BI202/'Total Revenues by County'!BI$4)</f>
        <v>0.41694936103974756</v>
      </c>
      <c r="BJ202" s="55">
        <f>('Total Revenues by County'!BJ202/'Total Revenues by County'!BJ$4)</f>
        <v>0.20122029543994863</v>
      </c>
      <c r="BK202" s="55">
        <f>('Total Revenues by County'!BK202/'Total Revenues by County'!BK$4)</f>
        <v>0</v>
      </c>
      <c r="BL202" s="55">
        <f>('Total Revenues by County'!BL202/'Total Revenues by County'!BL$4)</f>
        <v>0</v>
      </c>
      <c r="BM202" s="55">
        <f>('Total Revenues by County'!BM202/'Total Revenues by County'!BM$4)</f>
        <v>0</v>
      </c>
      <c r="BN202" s="55">
        <f>('Total Revenues by County'!BN202/'Total Revenues by County'!BN$4)</f>
        <v>1.0984749076513416</v>
      </c>
      <c r="BO202" s="55">
        <f>('Total Revenues by County'!BO202/'Total Revenues by County'!BO$4)</f>
        <v>1.345788926436184</v>
      </c>
      <c r="BP202" s="55">
        <f>('Total Revenues by County'!BP202/'Total Revenues by County'!BP$4)</f>
        <v>3.5369620115182676</v>
      </c>
      <c r="BQ202" s="17">
        <f>('Total Revenues by County'!BQ202/'Total Revenues by County'!BQ$4)</f>
        <v>0</v>
      </c>
    </row>
    <row r="203" spans="1:69" x14ac:dyDescent="0.25">
      <c r="A203" s="13"/>
      <c r="B203" s="14">
        <v>355</v>
      </c>
      <c r="C203" s="15" t="s">
        <v>199</v>
      </c>
      <c r="D203" s="55">
        <f>('Total Revenues by County'!D203/'Total Revenues by County'!D$4)</f>
        <v>0.42801290552123428</v>
      </c>
      <c r="E203" s="55">
        <f>('Total Revenues by County'!E203/'Total Revenues by County'!E$4)</f>
        <v>0</v>
      </c>
      <c r="F203" s="55">
        <f>('Total Revenues by County'!F203/'Total Revenues by County'!F$4)</f>
        <v>0</v>
      </c>
      <c r="G203" s="55">
        <f>('Total Revenues by County'!G203/'Total Revenues by County'!G$4)</f>
        <v>0</v>
      </c>
      <c r="H203" s="55">
        <f>('Total Revenues by County'!H203/'Total Revenues by County'!H$4)</f>
        <v>0</v>
      </c>
      <c r="I203" s="55">
        <f>('Total Revenues by County'!I203/'Total Revenues by County'!I$4)</f>
        <v>0</v>
      </c>
      <c r="J203" s="55">
        <f>('Total Revenues by County'!J203/'Total Revenues by County'!J$4)</f>
        <v>0</v>
      </c>
      <c r="K203" s="55">
        <f>('Total Revenues by County'!K203/'Total Revenues by County'!K$4)</f>
        <v>0</v>
      </c>
      <c r="L203" s="55">
        <f>('Total Revenues by County'!L203/'Total Revenues by County'!L$4)</f>
        <v>0</v>
      </c>
      <c r="M203" s="55">
        <f>('Total Revenues by County'!M203/'Total Revenues by County'!M$4)</f>
        <v>0.18337568438425064</v>
      </c>
      <c r="N203" s="55">
        <f>('Total Revenues by County'!N203/'Total Revenues by County'!N$4)</f>
        <v>0</v>
      </c>
      <c r="O203" s="55">
        <f>('Total Revenues by County'!O203/'Total Revenues by County'!O$4)</f>
        <v>0</v>
      </c>
      <c r="P203" s="55">
        <f>('Total Revenues by County'!P203/'Total Revenues by County'!P$4)</f>
        <v>0</v>
      </c>
      <c r="Q203" s="55">
        <f>('Total Revenues by County'!Q203/'Total Revenues by County'!Q$4)</f>
        <v>0</v>
      </c>
      <c r="R203" s="55">
        <f>('Total Revenues by County'!R203/'Total Revenues by County'!R$4)</f>
        <v>0</v>
      </c>
      <c r="S203" s="55">
        <f>('Total Revenues by County'!S203/'Total Revenues by County'!S$4)</f>
        <v>0</v>
      </c>
      <c r="T203" s="55">
        <f>('Total Revenues by County'!T203/'Total Revenues by County'!T$4)</f>
        <v>0</v>
      </c>
      <c r="U203" s="55">
        <f>('Total Revenues by County'!U203/'Total Revenues by County'!U$4)</f>
        <v>0</v>
      </c>
      <c r="V203" s="55">
        <f>('Total Revenues by County'!V203/'Total Revenues by County'!V$4)</f>
        <v>0</v>
      </c>
      <c r="W203" s="55">
        <f>('Total Revenues by County'!W203/'Total Revenues by County'!W$4)</f>
        <v>64.950481217013348</v>
      </c>
      <c r="X203" s="55">
        <f>('Total Revenues by County'!X203/'Total Revenues by County'!X$4)</f>
        <v>0</v>
      </c>
      <c r="Y203" s="55">
        <f>('Total Revenues by County'!Y203/'Total Revenues by County'!Y$4)</f>
        <v>0</v>
      </c>
      <c r="Z203" s="55">
        <f>('Total Revenues by County'!Z203/'Total Revenues by County'!Z$4)</f>
        <v>0</v>
      </c>
      <c r="AA203" s="55">
        <f>('Total Revenues by County'!AA203/'Total Revenues by County'!AA$4)</f>
        <v>0</v>
      </c>
      <c r="AB203" s="55">
        <f>('Total Revenues by County'!AB203/'Total Revenues by County'!AB$4)</f>
        <v>4.722823507622498E-3</v>
      </c>
      <c r="AC203" s="55">
        <f>('Total Revenues by County'!AC203/'Total Revenues by County'!AC$4)</f>
        <v>0</v>
      </c>
      <c r="AD203" s="55">
        <f>('Total Revenues by County'!AD203/'Total Revenues by County'!AD$4)</f>
        <v>0</v>
      </c>
      <c r="AE203" s="55">
        <f>('Total Revenues by County'!AE203/'Total Revenues by County'!AE$4)</f>
        <v>0</v>
      </c>
      <c r="AF203" s="55">
        <f>('Total Revenues by County'!AF203/'Total Revenues by County'!AF$4)</f>
        <v>0</v>
      </c>
      <c r="AG203" s="55">
        <f>('Total Revenues by County'!AG203/'Total Revenues by County'!AG$4)</f>
        <v>0</v>
      </c>
      <c r="AH203" s="55">
        <f>('Total Revenues by County'!AH203/'Total Revenues by County'!AH$4)</f>
        <v>0</v>
      </c>
      <c r="AI203" s="55">
        <f>('Total Revenues by County'!AI203/'Total Revenues by County'!AI$4)</f>
        <v>0</v>
      </c>
      <c r="AJ203" s="55">
        <f>('Total Revenues by County'!AJ203/'Total Revenues by County'!AJ$4)</f>
        <v>0</v>
      </c>
      <c r="AK203" s="55">
        <f>('Total Revenues by County'!AK203/'Total Revenues by County'!AK$4)</f>
        <v>0</v>
      </c>
      <c r="AL203" s="55">
        <f>('Total Revenues by County'!AL203/'Total Revenues by County'!AL$4)</f>
        <v>0</v>
      </c>
      <c r="AM203" s="55">
        <f>('Total Revenues by County'!AM203/'Total Revenues by County'!AM$4)</f>
        <v>0</v>
      </c>
      <c r="AN203" s="55">
        <f>('Total Revenues by County'!AN203/'Total Revenues by County'!AN$4)</f>
        <v>0</v>
      </c>
      <c r="AO203" s="55">
        <f>('Total Revenues by County'!AO203/'Total Revenues by County'!AO$4)</f>
        <v>0</v>
      </c>
      <c r="AP203" s="55">
        <f>('Total Revenues by County'!AP203/'Total Revenues by County'!AP$4)</f>
        <v>0</v>
      </c>
      <c r="AQ203" s="55">
        <f>('Total Revenues by County'!AQ203/'Total Revenues by County'!AQ$4)</f>
        <v>0</v>
      </c>
      <c r="AR203" s="55">
        <f>('Total Revenues by County'!AR203/'Total Revenues by County'!AR$4)</f>
        <v>0</v>
      </c>
      <c r="AS203" s="55">
        <f>('Total Revenues by County'!AS203/'Total Revenues by County'!AS$4)</f>
        <v>0</v>
      </c>
      <c r="AT203" s="55">
        <f>('Total Revenues by County'!AT203/'Total Revenues by County'!AT$4)</f>
        <v>0</v>
      </c>
      <c r="AU203" s="55">
        <f>('Total Revenues by County'!AU203/'Total Revenues by County'!AU$4)</f>
        <v>0</v>
      </c>
      <c r="AV203" s="55">
        <f>('Total Revenues by County'!AV203/'Total Revenues by County'!AV$4)</f>
        <v>0</v>
      </c>
      <c r="AW203" s="55">
        <f>('Total Revenues by County'!AW203/'Total Revenues by County'!AW$4)</f>
        <v>0</v>
      </c>
      <c r="AX203" s="55">
        <f>('Total Revenues by County'!AX203/'Total Revenues by County'!AX$4)</f>
        <v>0</v>
      </c>
      <c r="AY203" s="55">
        <f>('Total Revenues by County'!AY203/'Total Revenues by County'!AY$4)</f>
        <v>0</v>
      </c>
      <c r="AZ203" s="55">
        <f>('Total Revenues by County'!AZ203/'Total Revenues by County'!AZ$4)</f>
        <v>0</v>
      </c>
      <c r="BA203" s="55">
        <f>('Total Revenues by County'!BA203/'Total Revenues by County'!BA$4)</f>
        <v>0</v>
      </c>
      <c r="BB203" s="55">
        <f>('Total Revenues by County'!BB203/'Total Revenues by County'!BB$4)</f>
        <v>0</v>
      </c>
      <c r="BC203" s="55">
        <f>('Total Revenues by County'!BC203/'Total Revenues by County'!BC$4)</f>
        <v>0</v>
      </c>
      <c r="BD203" s="55">
        <f>('Total Revenues by County'!BD203/'Total Revenues by County'!BD$4)</f>
        <v>0.4904523694260664</v>
      </c>
      <c r="BE203" s="55">
        <f>('Total Revenues by County'!BE203/'Total Revenues by County'!BE$4)</f>
        <v>0</v>
      </c>
      <c r="BF203" s="55">
        <f>('Total Revenues by County'!BF203/'Total Revenues by County'!BF$4)</f>
        <v>0</v>
      </c>
      <c r="BG203" s="55">
        <f>('Total Revenues by County'!BG203/'Total Revenues by County'!BG$4)</f>
        <v>0</v>
      </c>
      <c r="BH203" s="55">
        <f>('Total Revenues by County'!BH203/'Total Revenues by County'!BH$4)</f>
        <v>0</v>
      </c>
      <c r="BI203" s="55">
        <f>('Total Revenues by County'!BI203/'Total Revenues by County'!BI$4)</f>
        <v>0</v>
      </c>
      <c r="BJ203" s="55">
        <f>('Total Revenues by County'!BJ203/'Total Revenues by County'!BJ$4)</f>
        <v>0</v>
      </c>
      <c r="BK203" s="55">
        <f>('Total Revenues by County'!BK203/'Total Revenues by County'!BK$4)</f>
        <v>0</v>
      </c>
      <c r="BL203" s="55">
        <f>('Total Revenues by County'!BL203/'Total Revenues by County'!BL$4)</f>
        <v>0</v>
      </c>
      <c r="BM203" s="55">
        <f>('Total Revenues by County'!BM203/'Total Revenues by County'!BM$4)</f>
        <v>0</v>
      </c>
      <c r="BN203" s="55">
        <f>('Total Revenues by County'!BN203/'Total Revenues by County'!BN$4)</f>
        <v>0.48391303556661741</v>
      </c>
      <c r="BO203" s="55">
        <f>('Total Revenues by County'!BO203/'Total Revenues by County'!BO$4)</f>
        <v>0</v>
      </c>
      <c r="BP203" s="55">
        <f>('Total Revenues by County'!BP203/'Total Revenues by County'!BP$4)</f>
        <v>0</v>
      </c>
      <c r="BQ203" s="17">
        <f>('Total Revenues by County'!BQ203/'Total Revenues by County'!BQ$4)</f>
        <v>0</v>
      </c>
    </row>
    <row r="204" spans="1:69" x14ac:dyDescent="0.25">
      <c r="A204" s="13"/>
      <c r="B204" s="14">
        <v>356</v>
      </c>
      <c r="C204" s="15" t="s">
        <v>200</v>
      </c>
      <c r="D204" s="55">
        <f>('Total Revenues by County'!D204/'Total Revenues by County'!D$4)</f>
        <v>0</v>
      </c>
      <c r="E204" s="55">
        <f>('Total Revenues by County'!E204/'Total Revenues by County'!E$4)</f>
        <v>2.043592107689471</v>
      </c>
      <c r="F204" s="55">
        <f>('Total Revenues by County'!F204/'Total Revenues by County'!F$4)</f>
        <v>0</v>
      </c>
      <c r="G204" s="55">
        <f>('Total Revenues by County'!G204/'Total Revenues by County'!G$4)</f>
        <v>0</v>
      </c>
      <c r="H204" s="55">
        <f>('Total Revenues by County'!H204/'Total Revenues by County'!H$4)</f>
        <v>0</v>
      </c>
      <c r="I204" s="55">
        <f>('Total Revenues by County'!I204/'Total Revenues by County'!I$4)</f>
        <v>0</v>
      </c>
      <c r="J204" s="55">
        <f>('Total Revenues by County'!J204/'Total Revenues by County'!J$4)</f>
        <v>0</v>
      </c>
      <c r="K204" s="55">
        <f>('Total Revenues by County'!K204/'Total Revenues by County'!K$4)</f>
        <v>0</v>
      </c>
      <c r="L204" s="55">
        <f>('Total Revenues by County'!L204/'Total Revenues by County'!L$4)</f>
        <v>0</v>
      </c>
      <c r="M204" s="55">
        <f>('Total Revenues by County'!M204/'Total Revenues by County'!M$4)</f>
        <v>0</v>
      </c>
      <c r="N204" s="55">
        <f>('Total Revenues by County'!N204/'Total Revenues by County'!N$4)</f>
        <v>0</v>
      </c>
      <c r="O204" s="55">
        <f>('Total Revenues by County'!O204/'Total Revenues by County'!O$4)</f>
        <v>0</v>
      </c>
      <c r="P204" s="55">
        <f>('Total Revenues by County'!P204/'Total Revenues by County'!P$4)</f>
        <v>0</v>
      </c>
      <c r="Q204" s="55">
        <f>('Total Revenues by County'!Q204/'Total Revenues by County'!Q$4)</f>
        <v>0</v>
      </c>
      <c r="R204" s="55">
        <f>('Total Revenues by County'!R204/'Total Revenues by County'!R$4)</f>
        <v>0</v>
      </c>
      <c r="S204" s="55">
        <f>('Total Revenues by County'!S204/'Total Revenues by County'!S$4)</f>
        <v>0</v>
      </c>
      <c r="T204" s="55">
        <f>('Total Revenues by County'!T204/'Total Revenues by County'!T$4)</f>
        <v>0</v>
      </c>
      <c r="U204" s="55">
        <f>('Total Revenues by County'!U204/'Total Revenues by County'!U$4)</f>
        <v>0</v>
      </c>
      <c r="V204" s="55">
        <f>('Total Revenues by County'!V204/'Total Revenues by County'!V$4)</f>
        <v>0</v>
      </c>
      <c r="W204" s="55">
        <f>('Total Revenues by County'!W204/'Total Revenues by County'!W$4)</f>
        <v>0</v>
      </c>
      <c r="X204" s="55">
        <f>('Total Revenues by County'!X204/'Total Revenues by County'!X$4)</f>
        <v>0</v>
      </c>
      <c r="Y204" s="55">
        <f>('Total Revenues by County'!Y204/'Total Revenues by County'!Y$4)</f>
        <v>0</v>
      </c>
      <c r="Z204" s="55">
        <f>('Total Revenues by County'!Z204/'Total Revenues by County'!Z$4)</f>
        <v>0</v>
      </c>
      <c r="AA204" s="55">
        <f>('Total Revenues by County'!AA204/'Total Revenues by County'!AA$4)</f>
        <v>0</v>
      </c>
      <c r="AB204" s="55">
        <f>('Total Revenues by County'!AB204/'Total Revenues by County'!AB$4)</f>
        <v>0</v>
      </c>
      <c r="AC204" s="55">
        <f>('Total Revenues by County'!AC204/'Total Revenues by County'!AC$4)</f>
        <v>0</v>
      </c>
      <c r="AD204" s="55">
        <f>('Total Revenues by County'!AD204/'Total Revenues by County'!AD$4)</f>
        <v>0</v>
      </c>
      <c r="AE204" s="55">
        <f>('Total Revenues by County'!AE204/'Total Revenues by County'!AE$4)</f>
        <v>0</v>
      </c>
      <c r="AF204" s="55">
        <f>('Total Revenues by County'!AF204/'Total Revenues by County'!AF$4)</f>
        <v>0</v>
      </c>
      <c r="AG204" s="55">
        <f>('Total Revenues by County'!AG204/'Total Revenues by County'!AG$4)</f>
        <v>0</v>
      </c>
      <c r="AH204" s="55">
        <f>('Total Revenues by County'!AH204/'Total Revenues by County'!AH$4)</f>
        <v>0</v>
      </c>
      <c r="AI204" s="55">
        <f>('Total Revenues by County'!AI204/'Total Revenues by County'!AI$4)</f>
        <v>0</v>
      </c>
      <c r="AJ204" s="55">
        <f>('Total Revenues by County'!AJ204/'Total Revenues by County'!AJ$4)</f>
        <v>0</v>
      </c>
      <c r="AK204" s="55">
        <f>('Total Revenues by County'!AK204/'Total Revenues by County'!AK$4)</f>
        <v>0</v>
      </c>
      <c r="AL204" s="55">
        <f>('Total Revenues by County'!AL204/'Total Revenues by County'!AL$4)</f>
        <v>0</v>
      </c>
      <c r="AM204" s="55">
        <f>('Total Revenues by County'!AM204/'Total Revenues by County'!AM$4)</f>
        <v>0</v>
      </c>
      <c r="AN204" s="55">
        <f>('Total Revenues by County'!AN204/'Total Revenues by County'!AN$4)</f>
        <v>0</v>
      </c>
      <c r="AO204" s="55">
        <f>('Total Revenues by County'!AO204/'Total Revenues by County'!AO$4)</f>
        <v>0</v>
      </c>
      <c r="AP204" s="55">
        <f>('Total Revenues by County'!AP204/'Total Revenues by County'!AP$4)</f>
        <v>0</v>
      </c>
      <c r="AQ204" s="55">
        <f>('Total Revenues by County'!AQ204/'Total Revenues by County'!AQ$4)</f>
        <v>0</v>
      </c>
      <c r="AR204" s="55">
        <f>('Total Revenues by County'!AR204/'Total Revenues by County'!AR$4)</f>
        <v>0</v>
      </c>
      <c r="AS204" s="55">
        <f>('Total Revenues by County'!AS204/'Total Revenues by County'!AS$4)</f>
        <v>0</v>
      </c>
      <c r="AT204" s="55">
        <f>('Total Revenues by County'!AT204/'Total Revenues by County'!AT$4)</f>
        <v>0</v>
      </c>
      <c r="AU204" s="55">
        <f>('Total Revenues by County'!AU204/'Total Revenues by County'!AU$4)</f>
        <v>0</v>
      </c>
      <c r="AV204" s="55">
        <f>('Total Revenues by County'!AV204/'Total Revenues by County'!AV$4)</f>
        <v>0</v>
      </c>
      <c r="AW204" s="55">
        <f>('Total Revenues by County'!AW204/'Total Revenues by County'!AW$4)</f>
        <v>0</v>
      </c>
      <c r="AX204" s="55">
        <f>('Total Revenues by County'!AX204/'Total Revenues by County'!AX$4)</f>
        <v>0</v>
      </c>
      <c r="AY204" s="55">
        <f>('Total Revenues by County'!AY204/'Total Revenues by County'!AY$4)</f>
        <v>0</v>
      </c>
      <c r="AZ204" s="55">
        <f>('Total Revenues by County'!AZ204/'Total Revenues by County'!AZ$4)</f>
        <v>0</v>
      </c>
      <c r="BA204" s="55">
        <f>('Total Revenues by County'!BA204/'Total Revenues by County'!BA$4)</f>
        <v>0</v>
      </c>
      <c r="BB204" s="55">
        <f>('Total Revenues by County'!BB204/'Total Revenues by County'!BB$4)</f>
        <v>0</v>
      </c>
      <c r="BC204" s="55">
        <f>('Total Revenues by County'!BC204/'Total Revenues by County'!BC$4)</f>
        <v>0</v>
      </c>
      <c r="BD204" s="55">
        <f>('Total Revenues by County'!BD204/'Total Revenues by County'!BD$4)</f>
        <v>0</v>
      </c>
      <c r="BE204" s="55">
        <f>('Total Revenues by County'!BE204/'Total Revenues by County'!BE$4)</f>
        <v>0</v>
      </c>
      <c r="BF204" s="55">
        <f>('Total Revenues by County'!BF204/'Total Revenues by County'!BF$4)</f>
        <v>0</v>
      </c>
      <c r="BG204" s="55">
        <f>('Total Revenues by County'!BG204/'Total Revenues by County'!BG$4)</f>
        <v>0</v>
      </c>
      <c r="BH204" s="55">
        <f>('Total Revenues by County'!BH204/'Total Revenues by County'!BH$4)</f>
        <v>0</v>
      </c>
      <c r="BI204" s="55">
        <f>('Total Revenues by County'!BI204/'Total Revenues by County'!BI$4)</f>
        <v>0</v>
      </c>
      <c r="BJ204" s="55">
        <f>('Total Revenues by County'!BJ204/'Total Revenues by County'!BJ$4)</f>
        <v>0</v>
      </c>
      <c r="BK204" s="55">
        <f>('Total Revenues by County'!BK204/'Total Revenues by County'!BK$4)</f>
        <v>0</v>
      </c>
      <c r="BL204" s="55">
        <f>('Total Revenues by County'!BL204/'Total Revenues by County'!BL$4)</f>
        <v>0</v>
      </c>
      <c r="BM204" s="55">
        <f>('Total Revenues by County'!BM204/'Total Revenues by County'!BM$4)</f>
        <v>3.6154489861602834</v>
      </c>
      <c r="BN204" s="55">
        <f>('Total Revenues by County'!BN204/'Total Revenues by County'!BN$4)</f>
        <v>0</v>
      </c>
      <c r="BO204" s="55">
        <f>('Total Revenues by County'!BO204/'Total Revenues by County'!BO$4)</f>
        <v>0</v>
      </c>
      <c r="BP204" s="55">
        <f>('Total Revenues by County'!BP204/'Total Revenues by County'!BP$4)</f>
        <v>0</v>
      </c>
      <c r="BQ204" s="17">
        <f>('Total Revenues by County'!BQ204/'Total Revenues by County'!BQ$4)</f>
        <v>0</v>
      </c>
    </row>
    <row r="205" spans="1:69" x14ac:dyDescent="0.25">
      <c r="A205" s="13"/>
      <c r="B205" s="14">
        <v>358.1</v>
      </c>
      <c r="C205" s="15" t="s">
        <v>201</v>
      </c>
      <c r="D205" s="55">
        <f>('Total Revenues by County'!D205/'Total Revenues by County'!D$4)</f>
        <v>5.6603163308212308E-2</v>
      </c>
      <c r="E205" s="55">
        <f>('Total Revenues by County'!E205/'Total Revenues by County'!E$4)</f>
        <v>0</v>
      </c>
      <c r="F205" s="55">
        <f>('Total Revenues by County'!F205/'Total Revenues by County'!F$4)</f>
        <v>0</v>
      </c>
      <c r="G205" s="55">
        <f>('Total Revenues by County'!G205/'Total Revenues by County'!G$4)</f>
        <v>0</v>
      </c>
      <c r="H205" s="55">
        <f>('Total Revenues by County'!H205/'Total Revenues by County'!H$4)</f>
        <v>0</v>
      </c>
      <c r="I205" s="55">
        <f>('Total Revenues by County'!I205/'Total Revenues by County'!I$4)</f>
        <v>0</v>
      </c>
      <c r="J205" s="55">
        <f>('Total Revenues by County'!J205/'Total Revenues by County'!J$4)</f>
        <v>0</v>
      </c>
      <c r="K205" s="55">
        <f>('Total Revenues by County'!K205/'Total Revenues by County'!K$4)</f>
        <v>0</v>
      </c>
      <c r="L205" s="55">
        <f>('Total Revenues by County'!L205/'Total Revenues by County'!L$4)</f>
        <v>0</v>
      </c>
      <c r="M205" s="55">
        <f>('Total Revenues by County'!M205/'Total Revenues by County'!M$4)</f>
        <v>0</v>
      </c>
      <c r="N205" s="55">
        <f>('Total Revenues by County'!N205/'Total Revenues by County'!N$4)</f>
        <v>0</v>
      </c>
      <c r="O205" s="55">
        <f>('Total Revenues by County'!O205/'Total Revenues by County'!O$4)</f>
        <v>0</v>
      </c>
      <c r="P205" s="55">
        <f>('Total Revenues by County'!P205/'Total Revenues by County'!P$4)</f>
        <v>0</v>
      </c>
      <c r="Q205" s="55">
        <f>('Total Revenues by County'!Q205/'Total Revenues by County'!Q$4)</f>
        <v>0</v>
      </c>
      <c r="R205" s="55">
        <f>('Total Revenues by County'!R205/'Total Revenues by County'!R$4)</f>
        <v>0</v>
      </c>
      <c r="S205" s="55">
        <f>('Total Revenues by County'!S205/'Total Revenues by County'!S$4)</f>
        <v>0</v>
      </c>
      <c r="T205" s="55">
        <f>('Total Revenues by County'!T205/'Total Revenues by County'!T$4)</f>
        <v>0</v>
      </c>
      <c r="U205" s="55">
        <f>('Total Revenues by County'!U205/'Total Revenues by County'!U$4)</f>
        <v>0</v>
      </c>
      <c r="V205" s="55">
        <f>('Total Revenues by County'!V205/'Total Revenues by County'!V$4)</f>
        <v>0</v>
      </c>
      <c r="W205" s="55">
        <f>('Total Revenues by County'!W205/'Total Revenues by County'!W$4)</f>
        <v>0</v>
      </c>
      <c r="X205" s="55">
        <f>('Total Revenues by County'!X205/'Total Revenues by County'!X$4)</f>
        <v>0</v>
      </c>
      <c r="Y205" s="55">
        <f>('Total Revenues by County'!Y205/'Total Revenues by County'!Y$4)</f>
        <v>0</v>
      </c>
      <c r="Z205" s="55">
        <f>('Total Revenues by County'!Z205/'Total Revenues by County'!Z$4)</f>
        <v>0</v>
      </c>
      <c r="AA205" s="55">
        <f>('Total Revenues by County'!AA205/'Total Revenues by County'!AA$4)</f>
        <v>0</v>
      </c>
      <c r="AB205" s="55">
        <f>('Total Revenues by County'!AB205/'Total Revenues by County'!AB$4)</f>
        <v>2.8156420377594369</v>
      </c>
      <c r="AC205" s="55">
        <f>('Total Revenues by County'!AC205/'Total Revenues by County'!AC$4)</f>
        <v>0</v>
      </c>
      <c r="AD205" s="55">
        <f>('Total Revenues by County'!AD205/'Total Revenues by County'!AD$4)</f>
        <v>0</v>
      </c>
      <c r="AE205" s="55">
        <f>('Total Revenues by County'!AE205/'Total Revenues by County'!AE$4)</f>
        <v>0</v>
      </c>
      <c r="AF205" s="55">
        <f>('Total Revenues by County'!AF205/'Total Revenues by County'!AF$4)</f>
        <v>0</v>
      </c>
      <c r="AG205" s="55">
        <f>('Total Revenues by County'!AG205/'Total Revenues by County'!AG$4)</f>
        <v>0</v>
      </c>
      <c r="AH205" s="55">
        <f>('Total Revenues by County'!AH205/'Total Revenues by County'!AH$4)</f>
        <v>0</v>
      </c>
      <c r="AI205" s="55">
        <f>('Total Revenues by County'!AI205/'Total Revenues by County'!AI$4)</f>
        <v>0</v>
      </c>
      <c r="AJ205" s="55">
        <f>('Total Revenues by County'!AJ205/'Total Revenues by County'!AJ$4)</f>
        <v>0</v>
      </c>
      <c r="AK205" s="55">
        <f>('Total Revenues by County'!AK205/'Total Revenues by County'!AK$4)</f>
        <v>0</v>
      </c>
      <c r="AL205" s="55">
        <f>('Total Revenues by County'!AL205/'Total Revenues by County'!AL$4)</f>
        <v>0</v>
      </c>
      <c r="AM205" s="55">
        <f>('Total Revenues by County'!AM205/'Total Revenues by County'!AM$4)</f>
        <v>0</v>
      </c>
      <c r="AN205" s="55">
        <f>('Total Revenues by County'!AN205/'Total Revenues by County'!AN$4)</f>
        <v>0</v>
      </c>
      <c r="AO205" s="55">
        <f>('Total Revenues by County'!AO205/'Total Revenues by County'!AO$4)</f>
        <v>0</v>
      </c>
      <c r="AP205" s="55">
        <f>('Total Revenues by County'!AP205/'Total Revenues by County'!AP$4)</f>
        <v>0</v>
      </c>
      <c r="AQ205" s="55">
        <f>('Total Revenues by County'!AQ205/'Total Revenues by County'!AQ$4)</f>
        <v>0</v>
      </c>
      <c r="AR205" s="55">
        <f>('Total Revenues by County'!AR205/'Total Revenues by County'!AR$4)</f>
        <v>0</v>
      </c>
      <c r="AS205" s="55">
        <f>('Total Revenues by County'!AS205/'Total Revenues by County'!AS$4)</f>
        <v>0</v>
      </c>
      <c r="AT205" s="55">
        <f>('Total Revenues by County'!AT205/'Total Revenues by County'!AT$4)</f>
        <v>0</v>
      </c>
      <c r="AU205" s="55">
        <f>('Total Revenues by County'!AU205/'Total Revenues by County'!AU$4)</f>
        <v>0</v>
      </c>
      <c r="AV205" s="55">
        <f>('Total Revenues by County'!AV205/'Total Revenues by County'!AV$4)</f>
        <v>0</v>
      </c>
      <c r="AW205" s="55">
        <f>('Total Revenues by County'!AW205/'Total Revenues by County'!AW$4)</f>
        <v>0</v>
      </c>
      <c r="AX205" s="55">
        <f>('Total Revenues by County'!AX205/'Total Revenues by County'!AX$4)</f>
        <v>0</v>
      </c>
      <c r="AY205" s="55">
        <f>('Total Revenues by County'!AY205/'Total Revenues by County'!AY$4)</f>
        <v>0</v>
      </c>
      <c r="AZ205" s="55">
        <f>('Total Revenues by County'!AZ205/'Total Revenues by County'!AZ$4)</f>
        <v>0</v>
      </c>
      <c r="BA205" s="55">
        <f>('Total Revenues by County'!BA205/'Total Revenues by County'!BA$4)</f>
        <v>0</v>
      </c>
      <c r="BB205" s="55">
        <f>('Total Revenues by County'!BB205/'Total Revenues by County'!BB$4)</f>
        <v>0</v>
      </c>
      <c r="BC205" s="55">
        <f>('Total Revenues by County'!BC205/'Total Revenues by County'!BC$4)</f>
        <v>0</v>
      </c>
      <c r="BD205" s="55">
        <f>('Total Revenues by County'!BD205/'Total Revenues by County'!BD$4)</f>
        <v>0</v>
      </c>
      <c r="BE205" s="55">
        <f>('Total Revenues by County'!BE205/'Total Revenues by County'!BE$4)</f>
        <v>0</v>
      </c>
      <c r="BF205" s="55">
        <f>('Total Revenues by County'!BF205/'Total Revenues by County'!BF$4)</f>
        <v>0</v>
      </c>
      <c r="BG205" s="55">
        <f>('Total Revenues by County'!BG205/'Total Revenues by County'!BG$4)</f>
        <v>0</v>
      </c>
      <c r="BH205" s="55">
        <f>('Total Revenues by County'!BH205/'Total Revenues by County'!BH$4)</f>
        <v>0</v>
      </c>
      <c r="BI205" s="55">
        <f>('Total Revenues by County'!BI205/'Total Revenues by County'!BI$4)</f>
        <v>0</v>
      </c>
      <c r="BJ205" s="55">
        <f>('Total Revenues by County'!BJ205/'Total Revenues by County'!BJ$4)</f>
        <v>0</v>
      </c>
      <c r="BK205" s="55">
        <f>('Total Revenues by County'!BK205/'Total Revenues by County'!BK$4)</f>
        <v>0</v>
      </c>
      <c r="BL205" s="55">
        <f>('Total Revenues by County'!BL205/'Total Revenues by County'!BL$4)</f>
        <v>0</v>
      </c>
      <c r="BM205" s="55">
        <f>('Total Revenues by County'!BM205/'Total Revenues by County'!BM$4)</f>
        <v>0</v>
      </c>
      <c r="BN205" s="55">
        <f>('Total Revenues by County'!BN205/'Total Revenues by County'!BN$4)</f>
        <v>0</v>
      </c>
      <c r="BO205" s="55">
        <f>('Total Revenues by County'!BO205/'Total Revenues by County'!BO$4)</f>
        <v>0</v>
      </c>
      <c r="BP205" s="55">
        <f>('Total Revenues by County'!BP205/'Total Revenues by County'!BP$4)</f>
        <v>0</v>
      </c>
      <c r="BQ205" s="17">
        <f>('Total Revenues by County'!BQ205/'Total Revenues by County'!BQ$4)</f>
        <v>0</v>
      </c>
    </row>
    <row r="206" spans="1:69" x14ac:dyDescent="0.25">
      <c r="A206" s="13"/>
      <c r="B206" s="14">
        <v>358.2</v>
      </c>
      <c r="C206" s="15" t="s">
        <v>202</v>
      </c>
      <c r="D206" s="55">
        <f>('Total Revenues by County'!D206/'Total Revenues by County'!D$4)</f>
        <v>6.7519487660510401E-3</v>
      </c>
      <c r="E206" s="55">
        <f>('Total Revenues by County'!E206/'Total Revenues by County'!E$4)</f>
        <v>0</v>
      </c>
      <c r="F206" s="55">
        <f>('Total Revenues by County'!F206/'Total Revenues by County'!F$4)</f>
        <v>0</v>
      </c>
      <c r="G206" s="55">
        <f>('Total Revenues by County'!G206/'Total Revenues by County'!G$4)</f>
        <v>0</v>
      </c>
      <c r="H206" s="55">
        <f>('Total Revenues by County'!H206/'Total Revenues by County'!H$4)</f>
        <v>0</v>
      </c>
      <c r="I206" s="55">
        <f>('Total Revenues by County'!I206/'Total Revenues by County'!I$4)</f>
        <v>0</v>
      </c>
      <c r="J206" s="55">
        <f>('Total Revenues by County'!J206/'Total Revenues by County'!J$4)</f>
        <v>0</v>
      </c>
      <c r="K206" s="55">
        <f>('Total Revenues by County'!K206/'Total Revenues by County'!K$4)</f>
        <v>0</v>
      </c>
      <c r="L206" s="55">
        <f>('Total Revenues by County'!L206/'Total Revenues by County'!L$4)</f>
        <v>0</v>
      </c>
      <c r="M206" s="55">
        <f>('Total Revenues by County'!M206/'Total Revenues by County'!M$4)</f>
        <v>0</v>
      </c>
      <c r="N206" s="55">
        <f>('Total Revenues by County'!N206/'Total Revenues by County'!N$4)</f>
        <v>0</v>
      </c>
      <c r="O206" s="55">
        <f>('Total Revenues by County'!O206/'Total Revenues by County'!O$4)</f>
        <v>0</v>
      </c>
      <c r="P206" s="55">
        <f>('Total Revenues by County'!P206/'Total Revenues by County'!P$4)</f>
        <v>0</v>
      </c>
      <c r="Q206" s="55">
        <f>('Total Revenues by County'!Q206/'Total Revenues by County'!Q$4)</f>
        <v>0</v>
      </c>
      <c r="R206" s="55">
        <f>('Total Revenues by County'!R206/'Total Revenues by County'!R$4)</f>
        <v>0</v>
      </c>
      <c r="S206" s="55">
        <f>('Total Revenues by County'!S206/'Total Revenues by County'!S$4)</f>
        <v>0</v>
      </c>
      <c r="T206" s="55">
        <f>('Total Revenues by County'!T206/'Total Revenues by County'!T$4)</f>
        <v>0</v>
      </c>
      <c r="U206" s="55">
        <f>('Total Revenues by County'!U206/'Total Revenues by County'!U$4)</f>
        <v>0</v>
      </c>
      <c r="V206" s="55">
        <f>('Total Revenues by County'!V206/'Total Revenues by County'!V$4)</f>
        <v>0</v>
      </c>
      <c r="W206" s="55">
        <f>('Total Revenues by County'!W206/'Total Revenues by County'!W$4)</f>
        <v>0</v>
      </c>
      <c r="X206" s="55">
        <f>('Total Revenues by County'!X206/'Total Revenues by County'!X$4)</f>
        <v>0</v>
      </c>
      <c r="Y206" s="55">
        <f>('Total Revenues by County'!Y206/'Total Revenues by County'!Y$4)</f>
        <v>0</v>
      </c>
      <c r="Z206" s="55">
        <f>('Total Revenues by County'!Z206/'Total Revenues by County'!Z$4)</f>
        <v>0</v>
      </c>
      <c r="AA206" s="55">
        <f>('Total Revenues by County'!AA206/'Total Revenues by County'!AA$4)</f>
        <v>0</v>
      </c>
      <c r="AB206" s="55">
        <f>('Total Revenues by County'!AB206/'Total Revenues by County'!AB$4)</f>
        <v>0</v>
      </c>
      <c r="AC206" s="55">
        <f>('Total Revenues by County'!AC206/'Total Revenues by County'!AC$4)</f>
        <v>0</v>
      </c>
      <c r="AD206" s="55">
        <f>('Total Revenues by County'!AD206/'Total Revenues by County'!AD$4)</f>
        <v>0</v>
      </c>
      <c r="AE206" s="55">
        <f>('Total Revenues by County'!AE206/'Total Revenues by County'!AE$4)</f>
        <v>0</v>
      </c>
      <c r="AF206" s="55">
        <f>('Total Revenues by County'!AF206/'Total Revenues by County'!AF$4)</f>
        <v>0.83910510910829683</v>
      </c>
      <c r="AG206" s="55">
        <f>('Total Revenues by County'!AG206/'Total Revenues by County'!AG$4)</f>
        <v>0</v>
      </c>
      <c r="AH206" s="55">
        <f>('Total Revenues by County'!AH206/'Total Revenues by County'!AH$4)</f>
        <v>0</v>
      </c>
      <c r="AI206" s="55">
        <f>('Total Revenues by County'!AI206/'Total Revenues by County'!AI$4)</f>
        <v>0</v>
      </c>
      <c r="AJ206" s="55">
        <f>('Total Revenues by County'!AJ206/'Total Revenues by County'!AJ$4)</f>
        <v>0.44252256376936983</v>
      </c>
      <c r="AK206" s="55">
        <f>('Total Revenues by County'!AK206/'Total Revenues by County'!AK$4)</f>
        <v>0</v>
      </c>
      <c r="AL206" s="55">
        <f>('Total Revenues by County'!AL206/'Total Revenues by County'!AL$4)</f>
        <v>0</v>
      </c>
      <c r="AM206" s="55">
        <f>('Total Revenues by County'!AM206/'Total Revenues by County'!AM$4)</f>
        <v>0</v>
      </c>
      <c r="AN206" s="55">
        <f>('Total Revenues by County'!AN206/'Total Revenues by County'!AN$4)</f>
        <v>0</v>
      </c>
      <c r="AO206" s="55">
        <f>('Total Revenues by County'!AO206/'Total Revenues by County'!AO$4)</f>
        <v>0</v>
      </c>
      <c r="AP206" s="55">
        <f>('Total Revenues by County'!AP206/'Total Revenues by County'!AP$4)</f>
        <v>0</v>
      </c>
      <c r="AQ206" s="55">
        <f>('Total Revenues by County'!AQ206/'Total Revenues by County'!AQ$4)</f>
        <v>0.29377639200369449</v>
      </c>
      <c r="AR206" s="55">
        <f>('Total Revenues by County'!AR206/'Total Revenues by County'!AR$4)</f>
        <v>0.27793572902855423</v>
      </c>
      <c r="AS206" s="55">
        <f>('Total Revenues by County'!AS206/'Total Revenues by County'!AS$4)</f>
        <v>0</v>
      </c>
      <c r="AT206" s="55">
        <f>('Total Revenues by County'!AT206/'Total Revenues by County'!AT$4)</f>
        <v>0</v>
      </c>
      <c r="AU206" s="55">
        <f>('Total Revenues by County'!AU206/'Total Revenues by County'!AU$4)</f>
        <v>0</v>
      </c>
      <c r="AV206" s="55">
        <f>('Total Revenues by County'!AV206/'Total Revenues by County'!AV$4)</f>
        <v>0</v>
      </c>
      <c r="AW206" s="55">
        <f>('Total Revenues by County'!AW206/'Total Revenues by County'!AW$4)</f>
        <v>0</v>
      </c>
      <c r="AX206" s="55">
        <f>('Total Revenues by County'!AX206/'Total Revenues by County'!AX$4)</f>
        <v>0.27066833281557057</v>
      </c>
      <c r="AY206" s="55">
        <f>('Total Revenues by County'!AY206/'Total Revenues by County'!AY$4)</f>
        <v>0</v>
      </c>
      <c r="AZ206" s="55">
        <f>('Total Revenues by County'!AZ206/'Total Revenues by County'!AZ$4)</f>
        <v>0</v>
      </c>
      <c r="BA206" s="55">
        <f>('Total Revenues by County'!BA206/'Total Revenues by County'!BA$4)</f>
        <v>0</v>
      </c>
      <c r="BB206" s="55">
        <f>('Total Revenues by County'!BB206/'Total Revenues by County'!BB$4)</f>
        <v>0.25885011270623715</v>
      </c>
      <c r="BC206" s="55">
        <f>('Total Revenues by County'!BC206/'Total Revenues by County'!BC$4)</f>
        <v>0.30431410325613067</v>
      </c>
      <c r="BD206" s="55">
        <f>('Total Revenues by County'!BD206/'Total Revenues by County'!BD$4)</f>
        <v>0</v>
      </c>
      <c r="BE206" s="55">
        <f>('Total Revenues by County'!BE206/'Total Revenues by County'!BE$4)</f>
        <v>0</v>
      </c>
      <c r="BF206" s="55">
        <f>('Total Revenues by County'!BF206/'Total Revenues by County'!BF$4)</f>
        <v>0.79657941819150502</v>
      </c>
      <c r="BG206" s="55">
        <f>('Total Revenues by County'!BG206/'Total Revenues by County'!BG$4)</f>
        <v>0.31102185344713684</v>
      </c>
      <c r="BH206" s="55">
        <f>('Total Revenues by County'!BH206/'Total Revenues by County'!BH$4)</f>
        <v>0</v>
      </c>
      <c r="BI206" s="55">
        <f>('Total Revenues by County'!BI206/'Total Revenues by County'!BI$4)</f>
        <v>0</v>
      </c>
      <c r="BJ206" s="55">
        <f>('Total Revenues by County'!BJ206/'Total Revenues by County'!BJ$4)</f>
        <v>0</v>
      </c>
      <c r="BK206" s="55">
        <f>('Total Revenues by County'!BK206/'Total Revenues by County'!BK$4)</f>
        <v>0</v>
      </c>
      <c r="BL206" s="55">
        <f>('Total Revenues by County'!BL206/'Total Revenues by County'!BL$4)</f>
        <v>0</v>
      </c>
      <c r="BM206" s="55">
        <f>('Total Revenues by County'!BM206/'Total Revenues by County'!BM$4)</f>
        <v>3.2433215320244608</v>
      </c>
      <c r="BN206" s="55">
        <f>('Total Revenues by County'!BN206/'Total Revenues by County'!BN$4)</f>
        <v>0</v>
      </c>
      <c r="BO206" s="55">
        <f>('Total Revenues by County'!BO206/'Total Revenues by County'!BO$4)</f>
        <v>0</v>
      </c>
      <c r="BP206" s="55">
        <f>('Total Revenues by County'!BP206/'Total Revenues by County'!BP$4)</f>
        <v>0</v>
      </c>
      <c r="BQ206" s="17">
        <f>('Total Revenues by County'!BQ206/'Total Revenues by County'!BQ$4)</f>
        <v>0</v>
      </c>
    </row>
    <row r="207" spans="1:69" x14ac:dyDescent="0.25">
      <c r="A207" s="13"/>
      <c r="B207" s="14">
        <v>359</v>
      </c>
      <c r="C207" s="15" t="s">
        <v>203</v>
      </c>
      <c r="D207" s="55">
        <f>('Total Revenues by County'!D207/'Total Revenues by County'!D$4)</f>
        <v>1.9918895753145518</v>
      </c>
      <c r="E207" s="55">
        <f>('Total Revenues by County'!E207/'Total Revenues by County'!E$4)</f>
        <v>0</v>
      </c>
      <c r="F207" s="55">
        <f>('Total Revenues by County'!F207/'Total Revenues by County'!F$4)</f>
        <v>9.2702485016464123E-2</v>
      </c>
      <c r="G207" s="55">
        <f>('Total Revenues by County'!G207/'Total Revenues by County'!G$4)</f>
        <v>1.8351683029453016</v>
      </c>
      <c r="H207" s="55">
        <f>('Total Revenues by County'!H207/'Total Revenues by County'!H$4)</f>
        <v>2.0950649274167428</v>
      </c>
      <c r="I207" s="55">
        <f>('Total Revenues by County'!I207/'Total Revenues by County'!I$4)</f>
        <v>4.2898837915730867</v>
      </c>
      <c r="J207" s="55">
        <f>('Total Revenues by County'!J207/'Total Revenues by County'!J$4)</f>
        <v>0.9654700854700855</v>
      </c>
      <c r="K207" s="55">
        <f>('Total Revenues by County'!K207/'Total Revenues by County'!K$4)</f>
        <v>6.9024803410468936</v>
      </c>
      <c r="L207" s="55">
        <f>('Total Revenues by County'!L207/'Total Revenues by County'!L$4)</f>
        <v>0.81700133110538387</v>
      </c>
      <c r="M207" s="55">
        <f>('Total Revenues by County'!M207/'Total Revenues by County'!M$4)</f>
        <v>1.3867236004505803</v>
      </c>
      <c r="N207" s="55">
        <f>('Total Revenues by County'!N207/'Total Revenues by County'!N$4)</f>
        <v>0.30399353072903706</v>
      </c>
      <c r="O207" s="55">
        <f>('Total Revenues by County'!O207/'Total Revenues by County'!O$4)</f>
        <v>7.6409352741703806E-3</v>
      </c>
      <c r="P207" s="55">
        <f>('Total Revenues by County'!P207/'Total Revenues by County'!P$4)</f>
        <v>0.93302162813378464</v>
      </c>
      <c r="Q207" s="55">
        <f>('Total Revenues by County'!Q207/'Total Revenues by County'!Q$4)</f>
        <v>0</v>
      </c>
      <c r="R207" s="55">
        <f>('Total Revenues by County'!R207/'Total Revenues by County'!R$4)</f>
        <v>1.683605549376888</v>
      </c>
      <c r="S207" s="55">
        <f>('Total Revenues by County'!S207/'Total Revenues by County'!S$4)</f>
        <v>5.5211921083430866</v>
      </c>
      <c r="T207" s="55">
        <f>('Total Revenues by County'!T207/'Total Revenues by County'!T$4)</f>
        <v>0</v>
      </c>
      <c r="U207" s="55">
        <f>('Total Revenues by County'!U207/'Total Revenues by County'!U$4)</f>
        <v>0</v>
      </c>
      <c r="V207" s="55">
        <f>('Total Revenues by County'!V207/'Total Revenues by County'!V$4)</f>
        <v>0</v>
      </c>
      <c r="W207" s="55">
        <f>('Total Revenues by County'!W207/'Total Revenues by County'!W$4)</f>
        <v>3.9330176963675876</v>
      </c>
      <c r="X207" s="55">
        <f>('Total Revenues by County'!X207/'Total Revenues by County'!X$4)</f>
        <v>0</v>
      </c>
      <c r="Y207" s="55">
        <f>('Total Revenues by County'!Y207/'Total Revenues by County'!Y$4)</f>
        <v>2.1350766943712411</v>
      </c>
      <c r="Z207" s="55">
        <f>('Total Revenues by County'!Z207/'Total Revenues by County'!Z$4)</f>
        <v>8.7294003101222462</v>
      </c>
      <c r="AA207" s="55">
        <f>('Total Revenues by County'!AA207/'Total Revenues by County'!AA$4)</f>
        <v>0</v>
      </c>
      <c r="AB207" s="55">
        <f>('Total Revenues by County'!AB207/'Total Revenues by County'!AB$4)</f>
        <v>0.83512368472837972</v>
      </c>
      <c r="AC207" s="55">
        <f>('Total Revenues by County'!AC207/'Total Revenues by County'!AC$4)</f>
        <v>0</v>
      </c>
      <c r="AD207" s="55">
        <f>('Total Revenues by County'!AD207/'Total Revenues by County'!AD$4)</f>
        <v>1.0654981264633192</v>
      </c>
      <c r="AE207" s="55">
        <f>('Total Revenues by County'!AE207/'Total Revenues by County'!AE$4)</f>
        <v>2.6387313694986703</v>
      </c>
      <c r="AF207" s="55">
        <f>('Total Revenues by County'!AF207/'Total Revenues by County'!AF$4)</f>
        <v>0</v>
      </c>
      <c r="AG207" s="55">
        <f>('Total Revenues by County'!AG207/'Total Revenues by County'!AG$4)</f>
        <v>2.8996100188959915</v>
      </c>
      <c r="AH207" s="55">
        <f>('Total Revenues by County'!AH207/'Total Revenues by County'!AH$4)</f>
        <v>0</v>
      </c>
      <c r="AI207" s="55">
        <f>('Total Revenues by County'!AI207/'Total Revenues by County'!AI$4)</f>
        <v>2.2735062006764375</v>
      </c>
      <c r="AJ207" s="55">
        <f>('Total Revenues by County'!AJ207/'Total Revenues by County'!AJ$4)</f>
        <v>7.5190121428595477E-2</v>
      </c>
      <c r="AK207" s="55">
        <f>('Total Revenues by County'!AK207/'Total Revenues by County'!AK$4)</f>
        <v>1.5628472704822918</v>
      </c>
      <c r="AL207" s="55">
        <f>('Total Revenues by County'!AL207/'Total Revenues by County'!AL$4)</f>
        <v>0.11506895062198942</v>
      </c>
      <c r="AM207" s="55">
        <f>('Total Revenues by County'!AM207/'Total Revenues by County'!AM$4)</f>
        <v>5.0341903384720964E-2</v>
      </c>
      <c r="AN207" s="55">
        <f>('Total Revenues by County'!AN207/'Total Revenues by County'!AN$4)</f>
        <v>2.1531380753138074</v>
      </c>
      <c r="AO207" s="55">
        <f>('Total Revenues by County'!AO207/'Total Revenues by County'!AO$4)</f>
        <v>11.640917602996256</v>
      </c>
      <c r="AP207" s="55">
        <f>('Total Revenues by County'!AP207/'Total Revenues by County'!AP$4)</f>
        <v>1.3362078845718994</v>
      </c>
      <c r="AQ207" s="55">
        <f>('Total Revenues by County'!AQ207/'Total Revenues by County'!AQ$4)</f>
        <v>1.3469090228582294</v>
      </c>
      <c r="AR207" s="55">
        <f>('Total Revenues by County'!AR207/'Total Revenues by County'!AR$4)</f>
        <v>0.79578725789034843</v>
      </c>
      <c r="AS207" s="55">
        <f>('Total Revenues by County'!AS207/'Total Revenues by County'!AS$4)</f>
        <v>7.0232898063135076</v>
      </c>
      <c r="AT207" s="55">
        <f>('Total Revenues by County'!AT207/'Total Revenues by County'!AT$4)</f>
        <v>3.6885894103160486</v>
      </c>
      <c r="AU207" s="55">
        <f>('Total Revenues by County'!AU207/'Total Revenues by County'!AU$4)</f>
        <v>0.43370979621900319</v>
      </c>
      <c r="AV207" s="55">
        <f>('Total Revenues by County'!AV207/'Total Revenues by County'!AV$4)</f>
        <v>0.48209841722799218</v>
      </c>
      <c r="AW207" s="55">
        <f>('Total Revenues by County'!AW207/'Total Revenues by County'!AW$4)</f>
        <v>1.7912041204120412</v>
      </c>
      <c r="AX207" s="55">
        <f>('Total Revenues by County'!AX207/'Total Revenues by County'!AX$4)</f>
        <v>0.48985214091989571</v>
      </c>
      <c r="AY207" s="55">
        <f>('Total Revenues by County'!AY207/'Total Revenues by County'!AY$4)</f>
        <v>0</v>
      </c>
      <c r="AZ207" s="55">
        <f>('Total Revenues by County'!AZ207/'Total Revenues by County'!AZ$4)</f>
        <v>1.024577050511539</v>
      </c>
      <c r="BA207" s="55">
        <f>('Total Revenues by County'!BA207/'Total Revenues by County'!BA$4)</f>
        <v>4.3503121388775909</v>
      </c>
      <c r="BB207" s="55">
        <f>('Total Revenues by County'!BB207/'Total Revenues by County'!BB$4)</f>
        <v>0.12574437396213159</v>
      </c>
      <c r="BC207" s="55">
        <f>('Total Revenues by County'!BC207/'Total Revenues by County'!BC$4)</f>
        <v>1.70971026166967</v>
      </c>
      <c r="BD207" s="55">
        <f>('Total Revenues by County'!BD207/'Total Revenues by County'!BD$4)</f>
        <v>1.2461675004034209</v>
      </c>
      <c r="BE207" s="55">
        <f>('Total Revenues by County'!BE207/'Total Revenues by County'!BE$4)</f>
        <v>1.9111919132388615</v>
      </c>
      <c r="BF207" s="55">
        <f>('Total Revenues by County'!BF207/'Total Revenues by County'!BF$4)</f>
        <v>5.6517716684245959E-4</v>
      </c>
      <c r="BG207" s="55">
        <f>('Total Revenues by County'!BG207/'Total Revenues by County'!BG$4)</f>
        <v>1.6361282139365272</v>
      </c>
      <c r="BH207" s="55">
        <f>('Total Revenues by County'!BH207/'Total Revenues by County'!BH$4)</f>
        <v>0.1684051569648542</v>
      </c>
      <c r="BI207" s="55">
        <f>('Total Revenues by County'!BI207/'Total Revenues by County'!BI$4)</f>
        <v>0.99266414015963356</v>
      </c>
      <c r="BJ207" s="55">
        <f>('Total Revenues by County'!BJ207/'Total Revenues by County'!BJ$4)</f>
        <v>3.0732177263969172E-2</v>
      </c>
      <c r="BK207" s="55">
        <f>('Total Revenues by County'!BK207/'Total Revenues by County'!BK$4)</f>
        <v>0.48672715458111721</v>
      </c>
      <c r="BL207" s="55">
        <f>('Total Revenues by County'!BL207/'Total Revenues by County'!BL$4)</f>
        <v>2.4211785556047851</v>
      </c>
      <c r="BM207" s="55">
        <f>('Total Revenues by County'!BM207/'Total Revenues by County'!BM$4)</f>
        <v>0</v>
      </c>
      <c r="BN207" s="55">
        <f>('Total Revenues by County'!BN207/'Total Revenues by County'!BN$4)</f>
        <v>1.726235510813942</v>
      </c>
      <c r="BO207" s="55">
        <f>('Total Revenues by County'!BO207/'Total Revenues by County'!BO$4)</f>
        <v>0</v>
      </c>
      <c r="BP207" s="55">
        <f>('Total Revenues by County'!BP207/'Total Revenues by County'!BP$4)</f>
        <v>1.785549479497847</v>
      </c>
      <c r="BQ207" s="17">
        <f>('Total Revenues by County'!BQ207/'Total Revenues by County'!BQ$4)</f>
        <v>0.34792737789203088</v>
      </c>
    </row>
    <row r="208" spans="1:69" ht="15.75" x14ac:dyDescent="0.25">
      <c r="A208" s="19" t="s">
        <v>204</v>
      </c>
      <c r="B208" s="20"/>
      <c r="C208" s="21"/>
      <c r="D208" s="54">
        <f>('Total Revenues by County'!D208/'Total Revenues by County'!D$4)</f>
        <v>43.525641232978622</v>
      </c>
      <c r="E208" s="54">
        <f>('Total Revenues by County'!E208/'Total Revenues by County'!E$4)</f>
        <v>60.437359395168727</v>
      </c>
      <c r="F208" s="54">
        <f>('Total Revenues by County'!F208/'Total Revenues by County'!F$4)</f>
        <v>267.06737853267953</v>
      </c>
      <c r="G208" s="54">
        <f>('Total Revenues by County'!G208/'Total Revenues by County'!G$4)</f>
        <v>15.35655680224404</v>
      </c>
      <c r="H208" s="54">
        <f>('Total Revenues by County'!H208/'Total Revenues by County'!H$4)</f>
        <v>42.857899502370365</v>
      </c>
      <c r="I208" s="54">
        <f>('Total Revenues by County'!I208/'Total Revenues by County'!I$4)</f>
        <v>32.869468315269557</v>
      </c>
      <c r="J208" s="54">
        <f>('Total Revenues by County'!J208/'Total Revenues by County'!J$4)</f>
        <v>34.271931623931621</v>
      </c>
      <c r="K208" s="54">
        <f>('Total Revenues by County'!K208/'Total Revenues by County'!K$4)</f>
        <v>141.23859530685471</v>
      </c>
      <c r="L208" s="54">
        <f>('Total Revenues by County'!L208/'Total Revenues by County'!L$4)</f>
        <v>45.287731173355233</v>
      </c>
      <c r="M208" s="54">
        <f>('Total Revenues by County'!M208/'Total Revenues by County'!M$4)</f>
        <v>34.275571739187384</v>
      </c>
      <c r="N208" s="54">
        <f>('Total Revenues by County'!N208/'Total Revenues by County'!N$4)</f>
        <v>50.509066310027372</v>
      </c>
      <c r="O208" s="54">
        <f>('Total Revenues by County'!O208/'Total Revenues by County'!O$4)</f>
        <v>54.424442108068888</v>
      </c>
      <c r="P208" s="54">
        <f>('Total Revenues by County'!P208/'Total Revenues by County'!P$4)</f>
        <v>23.554271126154553</v>
      </c>
      <c r="Q208" s="54">
        <f>('Total Revenues by County'!Q208/'Total Revenues by County'!Q$4)</f>
        <v>22.666057727438801</v>
      </c>
      <c r="R208" s="54">
        <f>('Total Revenues by County'!R208/'Total Revenues by County'!R$4)</f>
        <v>33.60047241607559</v>
      </c>
      <c r="S208" s="54">
        <f>('Total Revenues by County'!S208/'Total Revenues by County'!S$4)</f>
        <v>74.341121885972242</v>
      </c>
      <c r="T208" s="54">
        <f>('Total Revenues by County'!T208/'Total Revenues by County'!T$4)</f>
        <v>111.71478050047624</v>
      </c>
      <c r="U208" s="54">
        <f>('Total Revenues by County'!U208/'Total Revenues by County'!U$4)</f>
        <v>16.395309232792258</v>
      </c>
      <c r="V208" s="54">
        <f>('Total Revenues by County'!V208/'Total Revenues by County'!V$4)</f>
        <v>21.139028277938486</v>
      </c>
      <c r="W208" s="54">
        <f>('Total Revenues by County'!W208/'Total Revenues by County'!W$4)</f>
        <v>45.628065818068926</v>
      </c>
      <c r="X208" s="54">
        <f>('Total Revenues by County'!X208/'Total Revenues by County'!X$4)</f>
        <v>87.3421799155267</v>
      </c>
      <c r="Y208" s="54">
        <f>('Total Revenues by County'!Y208/'Total Revenues by County'!Y$4)</f>
        <v>22.532941414960469</v>
      </c>
      <c r="Z208" s="54">
        <f>('Total Revenues by County'!Z208/'Total Revenues by County'!Z$4)</f>
        <v>30.852727993941798</v>
      </c>
      <c r="AA208" s="54">
        <f>('Total Revenues by County'!AA208/'Total Revenues by County'!AA$4)</f>
        <v>71.060475217169142</v>
      </c>
      <c r="AB208" s="54">
        <f>('Total Revenues by County'!AB208/'Total Revenues by County'!AB$4)</f>
        <v>48.777292247855627</v>
      </c>
      <c r="AC208" s="54">
        <f>('Total Revenues by County'!AC208/'Total Revenues by County'!AC$4)</f>
        <v>72.548417791994822</v>
      </c>
      <c r="AD208" s="54">
        <f>('Total Revenues by County'!AD208/'Total Revenues by County'!AD$4)</f>
        <v>42.838844931688719</v>
      </c>
      <c r="AE208" s="54">
        <f>('Total Revenues by County'!AE208/'Total Revenues by County'!AE$4)</f>
        <v>29.261655040899281</v>
      </c>
      <c r="AF208" s="54">
        <f>('Total Revenues by County'!AF208/'Total Revenues by County'!AF$4)</f>
        <v>48.893811400585392</v>
      </c>
      <c r="AG208" s="54">
        <f>('Total Revenues by County'!AG208/'Total Revenues by County'!AG$4)</f>
        <v>16.342560205845697</v>
      </c>
      <c r="AH208" s="54">
        <f>('Total Revenues by County'!AH208/'Total Revenues by County'!AH$4)</f>
        <v>15.35614118284669</v>
      </c>
      <c r="AI208" s="54">
        <f>('Total Revenues by County'!AI208/'Total Revenues by County'!AI$4)</f>
        <v>20.249943630214204</v>
      </c>
      <c r="AJ208" s="54">
        <f>('Total Revenues by County'!AJ208/'Total Revenues by County'!AJ$4)</f>
        <v>19.326338929529669</v>
      </c>
      <c r="AK208" s="54">
        <f>('Total Revenues by County'!AK208/'Total Revenues by County'!AK$4)</f>
        <v>55.796127378570482</v>
      </c>
      <c r="AL208" s="54">
        <f>('Total Revenues by County'!AL208/'Total Revenues by County'!AL$4)</f>
        <v>35.188513432575768</v>
      </c>
      <c r="AM208" s="54">
        <f>('Total Revenues by County'!AM208/'Total Revenues by County'!AM$4)</f>
        <v>50.591995294232987</v>
      </c>
      <c r="AN208" s="54">
        <f>('Total Revenues by County'!AN208/'Total Revenues by County'!AN$4)</f>
        <v>55.667065152420804</v>
      </c>
      <c r="AO208" s="54">
        <f>('Total Revenues by County'!AO208/'Total Revenues by County'!AO$4)</f>
        <v>38.069756554307119</v>
      </c>
      <c r="AP208" s="54">
        <f>('Total Revenues by County'!AP208/'Total Revenues by County'!AP$4)</f>
        <v>70.766953812032853</v>
      </c>
      <c r="AQ208" s="54">
        <f>('Total Revenues by County'!AQ208/'Total Revenues by County'!AQ$4)</f>
        <v>40.321956034204341</v>
      </c>
      <c r="AR208" s="54">
        <f>('Total Revenues by County'!AR208/'Total Revenues by County'!AR$4)</f>
        <v>81.271607047663309</v>
      </c>
      <c r="AS208" s="54">
        <f>('Total Revenues by County'!AS208/'Total Revenues by County'!AS$4)</f>
        <v>107.60550692441328</v>
      </c>
      <c r="AT208" s="54">
        <f>('Total Revenues by County'!AT208/'Total Revenues by County'!AT$4)</f>
        <v>70.472732247913527</v>
      </c>
      <c r="AU208" s="54">
        <f>('Total Revenues by County'!AU208/'Total Revenues by County'!AU$4)</f>
        <v>37.509016013312603</v>
      </c>
      <c r="AV208" s="54">
        <f>('Total Revenues by County'!AV208/'Total Revenues by County'!AV$4)</f>
        <v>58.798038955436837</v>
      </c>
      <c r="AW208" s="54">
        <f>('Total Revenues by County'!AW208/'Total Revenues by County'!AW$4)</f>
        <v>129.29275427542754</v>
      </c>
      <c r="AX208" s="54">
        <f>('Total Revenues by County'!AX208/'Total Revenues by County'!AX$4)</f>
        <v>62.400539811301655</v>
      </c>
      <c r="AY208" s="54">
        <f>('Total Revenues by County'!AY208/'Total Revenues by County'!AY$4)</f>
        <v>37.754247538939651</v>
      </c>
      <c r="AZ208" s="54">
        <f>('Total Revenues by County'!AZ208/'Total Revenues by County'!AZ$4)</f>
        <v>88.926255213485902</v>
      </c>
      <c r="BA208" s="54">
        <f>('Total Revenues by County'!BA208/'Total Revenues by County'!BA$4)</f>
        <v>94.557933449107693</v>
      </c>
      <c r="BB208" s="54">
        <f>('Total Revenues by County'!BB208/'Total Revenues by County'!BB$4)</f>
        <v>77.443057710394072</v>
      </c>
      <c r="BC208" s="54">
        <f>('Total Revenues by County'!BC208/'Total Revenues by County'!BC$4)</f>
        <v>55.651048422591117</v>
      </c>
      <c r="BD208" s="54">
        <f>('Total Revenues by County'!BD208/'Total Revenues by County'!BD$4)</f>
        <v>21.974692055295574</v>
      </c>
      <c r="BE208" s="54">
        <f>('Total Revenues by County'!BE208/'Total Revenues by County'!BE$4)</f>
        <v>39.641026315650997</v>
      </c>
      <c r="BF208" s="54">
        <f>('Total Revenues by County'!BF208/'Total Revenues by County'!BF$4)</f>
        <v>76.683666379878247</v>
      </c>
      <c r="BG208" s="54">
        <f>('Total Revenues by County'!BG208/'Total Revenues by County'!BG$4)</f>
        <v>25.792663108104538</v>
      </c>
      <c r="BH208" s="54">
        <f>('Total Revenues by County'!BH208/'Total Revenues by County'!BH$4)</f>
        <v>138.05069469334401</v>
      </c>
      <c r="BI208" s="54">
        <f>('Total Revenues by County'!BI208/'Total Revenues by County'!BI$4)</f>
        <v>32.634335419830713</v>
      </c>
      <c r="BJ208" s="54">
        <f>('Total Revenues by County'!BJ208/'Total Revenues by County'!BJ$4)</f>
        <v>22.820306144294584</v>
      </c>
      <c r="BK208" s="54">
        <f>('Total Revenues by County'!BK208/'Total Revenues by County'!BK$4)</f>
        <v>41.525161849293639</v>
      </c>
      <c r="BL208" s="54">
        <f>('Total Revenues by County'!BL208/'Total Revenues by County'!BL$4)</f>
        <v>18.288879042977403</v>
      </c>
      <c r="BM208" s="54">
        <f>('Total Revenues by County'!BM208/'Total Revenues by County'!BM$4)</f>
        <v>10.783649822980367</v>
      </c>
      <c r="BN208" s="54">
        <f>('Total Revenues by County'!BN208/'Total Revenues by County'!BN$4)</f>
        <v>33.778504750370509</v>
      </c>
      <c r="BO208" s="54">
        <f>('Total Revenues by County'!BO208/'Total Revenues by County'!BO$4)</f>
        <v>36.883740577073041</v>
      </c>
      <c r="BP208" s="54">
        <f>('Total Revenues by County'!BP208/'Total Revenues by County'!BP$4)</f>
        <v>217.70257798448486</v>
      </c>
      <c r="BQ208" s="60">
        <f>('Total Revenues by County'!BQ208/'Total Revenues by County'!BQ$4)</f>
        <v>26.564588688946014</v>
      </c>
    </row>
    <row r="209" spans="1:69" x14ac:dyDescent="0.25">
      <c r="A209" s="13"/>
      <c r="B209" s="14">
        <v>361.1</v>
      </c>
      <c r="C209" s="15" t="s">
        <v>205</v>
      </c>
      <c r="D209" s="55">
        <f>('Total Revenues by County'!D209/'Total Revenues by County'!D$4)</f>
        <v>13.545618106543326</v>
      </c>
      <c r="E209" s="55">
        <f>('Total Revenues by County'!E209/'Total Revenues by County'!E$4)</f>
        <v>14.821832933800479</v>
      </c>
      <c r="F209" s="55">
        <f>('Total Revenues by County'!F209/'Total Revenues by County'!F$4)</f>
        <v>7.0739108805344326</v>
      </c>
      <c r="G209" s="55">
        <f>('Total Revenues by County'!G209/'Total Revenues by County'!G$4)</f>
        <v>4.6503155680224406</v>
      </c>
      <c r="H209" s="55">
        <f>('Total Revenues by County'!H209/'Total Revenues by County'!H$4)</f>
        <v>11.972310149877801</v>
      </c>
      <c r="I209" s="55">
        <f>('Total Revenues by County'!I209/'Total Revenues by County'!I$4)</f>
        <v>14.285501805995883</v>
      </c>
      <c r="J209" s="55">
        <f>('Total Revenues by County'!J209/'Total Revenues by County'!J$4)</f>
        <v>4.7936410256410253</v>
      </c>
      <c r="K209" s="55">
        <f>('Total Revenues by County'!K209/'Total Revenues by County'!K$4)</f>
        <v>19.416263486229358</v>
      </c>
      <c r="L209" s="55">
        <f>('Total Revenues by County'!L209/'Total Revenues by County'!L$4)</f>
        <v>18.417825483587755</v>
      </c>
      <c r="M209" s="55">
        <f>('Total Revenues by County'!M209/'Total Revenues by County'!M$4)</f>
        <v>6.3816624315615753</v>
      </c>
      <c r="N209" s="55">
        <f>('Total Revenues by County'!N209/'Total Revenues by County'!N$4)</f>
        <v>16.851922119930332</v>
      </c>
      <c r="O209" s="55">
        <f>('Total Revenues by County'!O209/'Total Revenues by County'!O$4)</f>
        <v>4.9030963557477305</v>
      </c>
      <c r="P209" s="55">
        <f>('Total Revenues by County'!P209/'Total Revenues by County'!P$4)</f>
        <v>3.1902071022890253</v>
      </c>
      <c r="Q209" s="55">
        <f>('Total Revenues by County'!Q209/'Total Revenues by County'!Q$4)</f>
        <v>2.1759834368530022</v>
      </c>
      <c r="R209" s="55">
        <f>('Total Revenues by County'!R209/'Total Revenues by County'!R$4)</f>
        <v>5.2605210016833599</v>
      </c>
      <c r="S209" s="55">
        <f>('Total Revenues by County'!S209/'Total Revenues by County'!S$4)</f>
        <v>5.0642764587861562</v>
      </c>
      <c r="T209" s="55">
        <f>('Total Revenues by County'!T209/'Total Revenues by County'!T$4)</f>
        <v>20.754610788812883</v>
      </c>
      <c r="U209" s="55">
        <f>('Total Revenues by County'!U209/'Total Revenues by County'!U$4)</f>
        <v>1.5310095065640561</v>
      </c>
      <c r="V209" s="55">
        <f>('Total Revenues by County'!V209/'Total Revenues by County'!V$4)</f>
        <v>6.9593836708188208</v>
      </c>
      <c r="W209" s="55">
        <f>('Total Revenues by County'!W209/'Total Revenues by County'!W$4)</f>
        <v>12.158491151816206</v>
      </c>
      <c r="X209" s="55">
        <f>('Total Revenues by County'!X209/'Total Revenues by County'!X$4)</f>
        <v>16.931223602092921</v>
      </c>
      <c r="Y209" s="55">
        <f>('Total Revenues by County'!Y209/'Total Revenues by County'!Y$4)</f>
        <v>4.9966213933373878</v>
      </c>
      <c r="Z209" s="55">
        <f>('Total Revenues by County'!Z209/'Total Revenues by County'!Z$4)</f>
        <v>6.7084129674371642</v>
      </c>
      <c r="AA209" s="55">
        <f>('Total Revenues by County'!AA209/'Total Revenues by County'!AA$4)</f>
        <v>10.213055697496168</v>
      </c>
      <c r="AB209" s="55">
        <f>('Total Revenues by County'!AB209/'Total Revenues by County'!AB$4)</f>
        <v>21.502430865040687</v>
      </c>
      <c r="AC209" s="55">
        <f>('Total Revenues by County'!AC209/'Total Revenues by County'!AC$4)</f>
        <v>2.8387220861255642</v>
      </c>
      <c r="AD209" s="55">
        <f>('Total Revenues by County'!AD209/'Total Revenues by County'!AD$4)</f>
        <v>13.098463586028933</v>
      </c>
      <c r="AE209" s="55">
        <f>('Total Revenues by County'!AE209/'Total Revenues by County'!AE$4)</f>
        <v>7.2589451497967579</v>
      </c>
      <c r="AF209" s="55">
        <f>('Total Revenues by County'!AF209/'Total Revenues by County'!AF$4)</f>
        <v>25.226910481931203</v>
      </c>
      <c r="AG209" s="55">
        <f>('Total Revenues by County'!AG209/'Total Revenues by County'!AG$4)</f>
        <v>2.8390021308245887</v>
      </c>
      <c r="AH209" s="55">
        <f>('Total Revenues by County'!AH209/'Total Revenues by County'!AH$4)</f>
        <v>1.4583700291308177</v>
      </c>
      <c r="AI209" s="55">
        <f>('Total Revenues by County'!AI209/'Total Revenues by County'!AI$4)</f>
        <v>2.400338218714769</v>
      </c>
      <c r="AJ209" s="55">
        <f>('Total Revenues by County'!AJ209/'Total Revenues by County'!AJ$4)</f>
        <v>10.714253973276957</v>
      </c>
      <c r="AK209" s="55">
        <f>('Total Revenues by County'!AK209/'Total Revenues by County'!AK$4)</f>
        <v>10.084183698206395</v>
      </c>
      <c r="AL209" s="55">
        <f>('Total Revenues by County'!AL209/'Total Revenues by County'!AL$4)</f>
        <v>22.251039068994181</v>
      </c>
      <c r="AM209" s="55">
        <f>('Total Revenues by County'!AM209/'Total Revenues by County'!AM$4)</f>
        <v>6.2861939658341708</v>
      </c>
      <c r="AN209" s="55">
        <f>('Total Revenues by County'!AN209/'Total Revenues by County'!AN$4)</f>
        <v>6.397728631201435</v>
      </c>
      <c r="AO209" s="55">
        <f>('Total Revenues by County'!AO209/'Total Revenues by County'!AO$4)</f>
        <v>2.9532355389096963</v>
      </c>
      <c r="AP209" s="55">
        <f>('Total Revenues by County'!AP209/'Total Revenues by County'!AP$4)</f>
        <v>27.437024715565013</v>
      </c>
      <c r="AQ209" s="55">
        <f>('Total Revenues by County'!AQ209/'Total Revenues by County'!AQ$4)</f>
        <v>9.041789540088681</v>
      </c>
      <c r="AR209" s="55">
        <f>('Total Revenues by County'!AR209/'Total Revenues by County'!AR$4)</f>
        <v>20.117367651280087</v>
      </c>
      <c r="AS209" s="55">
        <f>('Total Revenues by County'!AS209/'Total Revenues by County'!AS$4)</f>
        <v>21.421866268876251</v>
      </c>
      <c r="AT209" s="55">
        <f>('Total Revenues by County'!AT209/'Total Revenues by County'!AT$4)</f>
        <v>34.189519770146397</v>
      </c>
      <c r="AU209" s="55">
        <f>('Total Revenues by County'!AU209/'Total Revenues by County'!AU$4)</f>
        <v>10.78200616526175</v>
      </c>
      <c r="AV209" s="55">
        <f>('Total Revenues by County'!AV209/'Total Revenues by County'!AV$4)</f>
        <v>12.693698775591466</v>
      </c>
      <c r="AW209" s="55">
        <f>('Total Revenues by County'!AW209/'Total Revenues by County'!AW$4)</f>
        <v>12.217871787178717</v>
      </c>
      <c r="AX209" s="55">
        <f>('Total Revenues by County'!AX209/'Total Revenues by County'!AX$4)</f>
        <v>37.15444397516135</v>
      </c>
      <c r="AY209" s="55">
        <f>('Total Revenues by County'!AY209/'Total Revenues by County'!AY$4)</f>
        <v>21.329810000558275</v>
      </c>
      <c r="AZ209" s="55">
        <f>('Total Revenues by County'!AZ209/'Total Revenues by County'!AZ$4)</f>
        <v>51.050588046364993</v>
      </c>
      <c r="BA209" s="55">
        <f>('Total Revenues by County'!BA209/'Total Revenues by County'!BA$4)</f>
        <v>6.6857737407385889</v>
      </c>
      <c r="BB209" s="55">
        <f>('Total Revenues by County'!BB209/'Total Revenues by County'!BB$4)</f>
        <v>22.580940098762522</v>
      </c>
      <c r="BC209" s="55">
        <f>('Total Revenues by County'!BC209/'Total Revenues by County'!BC$4)</f>
        <v>23.320665343508914</v>
      </c>
      <c r="BD209" s="55">
        <f>('Total Revenues by County'!BD209/'Total Revenues by County'!BD$4)</f>
        <v>7.5539373890592225</v>
      </c>
      <c r="BE209" s="55">
        <f>('Total Revenues by County'!BE209/'Total Revenues by County'!BE$4)</f>
        <v>15.535363793747599</v>
      </c>
      <c r="BF209" s="55">
        <f>('Total Revenues by County'!BF209/'Total Revenues by County'!BF$4)</f>
        <v>22.861650389324272</v>
      </c>
      <c r="BG209" s="55">
        <f>('Total Revenues by County'!BG209/'Total Revenues by County'!BG$4)</f>
        <v>1.6216010887086119</v>
      </c>
      <c r="BH209" s="55">
        <f>('Total Revenues by County'!BH209/'Total Revenues by County'!BH$4)</f>
        <v>72.541968860028248</v>
      </c>
      <c r="BI209" s="55">
        <f>('Total Revenues by County'!BI209/'Total Revenues by County'!BI$4)</f>
        <v>15.000728618133129</v>
      </c>
      <c r="BJ209" s="55">
        <f>('Total Revenues by County'!BJ209/'Total Revenues by County'!BJ$4)</f>
        <v>10.592635409976451</v>
      </c>
      <c r="BK209" s="55">
        <f>('Total Revenues by County'!BK209/'Total Revenues by County'!BK$4)</f>
        <v>4.1296479025775552</v>
      </c>
      <c r="BL209" s="55">
        <f>('Total Revenues by County'!BL209/'Total Revenues by County'!BL$4)</f>
        <v>3.3262738147984048</v>
      </c>
      <c r="BM209" s="55">
        <f>('Total Revenues by County'!BM209/'Total Revenues by County'!BM$4)</f>
        <v>0.10434502735757965</v>
      </c>
      <c r="BN209" s="55">
        <f>('Total Revenues by County'!BN209/'Total Revenues by County'!BN$4)</f>
        <v>11.320121797113991</v>
      </c>
      <c r="BO209" s="55">
        <f>('Total Revenues by County'!BO209/'Total Revenues by County'!BO$4)</f>
        <v>9.5824993501429692</v>
      </c>
      <c r="BP209" s="55">
        <f>('Total Revenues by County'!BP209/'Total Revenues by County'!BP$4)</f>
        <v>51.443889322893014</v>
      </c>
      <c r="BQ209" s="17">
        <f>('Total Revenues by County'!BQ209/'Total Revenues by County'!BQ$4)</f>
        <v>0.37732969151670953</v>
      </c>
    </row>
    <row r="210" spans="1:69" x14ac:dyDescent="0.25">
      <c r="A210" s="13"/>
      <c r="B210" s="14">
        <v>361.2</v>
      </c>
      <c r="C210" s="15" t="s">
        <v>206</v>
      </c>
      <c r="D210" s="55">
        <f>('Total Revenues by County'!D210/'Total Revenues by County'!D$4)</f>
        <v>0</v>
      </c>
      <c r="E210" s="55">
        <f>('Total Revenues by County'!E210/'Total Revenues by County'!E$4)</f>
        <v>0</v>
      </c>
      <c r="F210" s="55">
        <f>('Total Revenues by County'!F210/'Total Revenues by County'!F$4)</f>
        <v>0</v>
      </c>
      <c r="G210" s="55">
        <f>('Total Revenues by County'!G210/'Total Revenues by County'!G$4)</f>
        <v>0</v>
      </c>
      <c r="H210" s="55">
        <f>('Total Revenues by County'!H210/'Total Revenues by County'!H$4)</f>
        <v>0</v>
      </c>
      <c r="I210" s="55">
        <f>('Total Revenues by County'!I210/'Total Revenues by County'!I$4)</f>
        <v>0</v>
      </c>
      <c r="J210" s="55">
        <f>('Total Revenues by County'!J210/'Total Revenues by County'!J$4)</f>
        <v>0</v>
      </c>
      <c r="K210" s="55">
        <f>('Total Revenues by County'!K210/'Total Revenues by County'!K$4)</f>
        <v>0</v>
      </c>
      <c r="L210" s="55">
        <f>('Total Revenues by County'!L210/'Total Revenues by County'!L$4)</f>
        <v>0</v>
      </c>
      <c r="M210" s="55">
        <f>('Total Revenues by County'!M210/'Total Revenues by County'!M$4)</f>
        <v>0</v>
      </c>
      <c r="N210" s="55">
        <f>('Total Revenues by County'!N210/'Total Revenues by County'!N$4)</f>
        <v>0</v>
      </c>
      <c r="O210" s="55">
        <f>('Total Revenues by County'!O210/'Total Revenues by County'!O$4)</f>
        <v>0</v>
      </c>
      <c r="P210" s="55">
        <f>('Total Revenues by County'!P210/'Total Revenues by County'!P$4)</f>
        <v>0</v>
      </c>
      <c r="Q210" s="55">
        <f>('Total Revenues by County'!Q210/'Total Revenues by County'!Q$4)</f>
        <v>0</v>
      </c>
      <c r="R210" s="55">
        <f>('Total Revenues by County'!R210/'Total Revenues by County'!R$4)</f>
        <v>0</v>
      </c>
      <c r="S210" s="55">
        <f>('Total Revenues by County'!S210/'Total Revenues by County'!S$4)</f>
        <v>0</v>
      </c>
      <c r="T210" s="55">
        <f>('Total Revenues by County'!T210/'Total Revenues by County'!T$4)</f>
        <v>0</v>
      </c>
      <c r="U210" s="55">
        <f>('Total Revenues by County'!U210/'Total Revenues by County'!U$4)</f>
        <v>2.233007825130958</v>
      </c>
      <c r="V210" s="55">
        <f>('Total Revenues by County'!V210/'Total Revenues by County'!V$4)</f>
        <v>0</v>
      </c>
      <c r="W210" s="55">
        <f>('Total Revenues by County'!W210/'Total Revenues by County'!W$4)</f>
        <v>0</v>
      </c>
      <c r="X210" s="55">
        <f>('Total Revenues by County'!X210/'Total Revenues by County'!X$4)</f>
        <v>0</v>
      </c>
      <c r="Y210" s="55">
        <f>('Total Revenues by County'!Y210/'Total Revenues by County'!Y$4)</f>
        <v>0</v>
      </c>
      <c r="Z210" s="55">
        <f>('Total Revenues by County'!Z210/'Total Revenues by County'!Z$4)</f>
        <v>0</v>
      </c>
      <c r="AA210" s="55">
        <f>('Total Revenues by County'!AA210/'Total Revenues by County'!AA$4)</f>
        <v>0</v>
      </c>
      <c r="AB210" s="55">
        <f>('Total Revenues by County'!AB210/'Total Revenues by County'!AB$4)</f>
        <v>0</v>
      </c>
      <c r="AC210" s="55">
        <f>('Total Revenues by County'!AC210/'Total Revenues by County'!AC$4)</f>
        <v>0</v>
      </c>
      <c r="AD210" s="55">
        <f>('Total Revenues by County'!AD210/'Total Revenues by County'!AD$4)</f>
        <v>0</v>
      </c>
      <c r="AE210" s="55">
        <f>('Total Revenues by County'!AE210/'Total Revenues by County'!AE$4)</f>
        <v>0</v>
      </c>
      <c r="AF210" s="55">
        <f>('Total Revenues by County'!AF210/'Total Revenues by County'!AF$4)</f>
        <v>0</v>
      </c>
      <c r="AG210" s="55">
        <f>('Total Revenues by County'!AG210/'Total Revenues by County'!AG$4)</f>
        <v>0</v>
      </c>
      <c r="AH210" s="55">
        <f>('Total Revenues by County'!AH210/'Total Revenues by County'!AH$4)</f>
        <v>0</v>
      </c>
      <c r="AI210" s="55">
        <f>('Total Revenues by County'!AI210/'Total Revenues by County'!AI$4)</f>
        <v>0</v>
      </c>
      <c r="AJ210" s="55">
        <f>('Total Revenues by County'!AJ210/'Total Revenues by County'!AJ$4)</f>
        <v>0</v>
      </c>
      <c r="AK210" s="55">
        <f>('Total Revenues by County'!AK210/'Total Revenues by County'!AK$4)</f>
        <v>0</v>
      </c>
      <c r="AL210" s="55">
        <f>('Total Revenues by County'!AL210/'Total Revenues by County'!AL$4)</f>
        <v>9.4378319122136441E-5</v>
      </c>
      <c r="AM210" s="55">
        <f>('Total Revenues by County'!AM210/'Total Revenues by County'!AM$4)</f>
        <v>0</v>
      </c>
      <c r="AN210" s="55">
        <f>('Total Revenues by County'!AN210/'Total Revenues by County'!AN$4)</f>
        <v>0</v>
      </c>
      <c r="AO210" s="55">
        <f>('Total Revenues by County'!AO210/'Total Revenues by County'!AO$4)</f>
        <v>0</v>
      </c>
      <c r="AP210" s="55">
        <f>('Total Revenues by County'!AP210/'Total Revenues by County'!AP$4)</f>
        <v>0</v>
      </c>
      <c r="AQ210" s="55">
        <f>('Total Revenues by County'!AQ210/'Total Revenues by County'!AQ$4)</f>
        <v>0</v>
      </c>
      <c r="AR210" s="55">
        <f>('Total Revenues by County'!AR210/'Total Revenues by County'!AR$4)</f>
        <v>0</v>
      </c>
      <c r="AS210" s="55">
        <f>('Total Revenues by County'!AS210/'Total Revenues by County'!AS$4)</f>
        <v>0</v>
      </c>
      <c r="AT210" s="55">
        <f>('Total Revenues by County'!AT210/'Total Revenues by County'!AT$4)</f>
        <v>0</v>
      </c>
      <c r="AU210" s="55">
        <f>('Total Revenues by County'!AU210/'Total Revenues by County'!AU$4)</f>
        <v>0</v>
      </c>
      <c r="AV210" s="55">
        <f>('Total Revenues by County'!AV210/'Total Revenues by County'!AV$4)</f>
        <v>0</v>
      </c>
      <c r="AW210" s="55">
        <f>('Total Revenues by County'!AW210/'Total Revenues by County'!AW$4)</f>
        <v>0</v>
      </c>
      <c r="AX210" s="55">
        <f>('Total Revenues by County'!AX210/'Total Revenues by County'!AX$4)</f>
        <v>0</v>
      </c>
      <c r="AY210" s="55">
        <f>('Total Revenues by County'!AY210/'Total Revenues by County'!AY$4)</f>
        <v>0</v>
      </c>
      <c r="AZ210" s="55">
        <f>('Total Revenues by County'!AZ210/'Total Revenues by County'!AZ$4)</f>
        <v>0</v>
      </c>
      <c r="BA210" s="55">
        <f>('Total Revenues by County'!BA210/'Total Revenues by County'!BA$4)</f>
        <v>1.2674947331271775</v>
      </c>
      <c r="BB210" s="55">
        <f>('Total Revenues by County'!BB210/'Total Revenues by County'!BB$4)</f>
        <v>0</v>
      </c>
      <c r="BC210" s="55">
        <f>('Total Revenues by County'!BC210/'Total Revenues by County'!BC$4)</f>
        <v>0</v>
      </c>
      <c r="BD210" s="55">
        <f>('Total Revenues by County'!BD210/'Total Revenues by County'!BD$4)</f>
        <v>0</v>
      </c>
      <c r="BE210" s="55">
        <f>('Total Revenues by County'!BE210/'Total Revenues by County'!BE$4)</f>
        <v>0</v>
      </c>
      <c r="BF210" s="55">
        <f>('Total Revenues by County'!BF210/'Total Revenues by County'!BF$4)</f>
        <v>0</v>
      </c>
      <c r="BG210" s="55">
        <f>('Total Revenues by County'!BG210/'Total Revenues by County'!BG$4)</f>
        <v>0</v>
      </c>
      <c r="BH210" s="55">
        <f>('Total Revenues by County'!BH210/'Total Revenues by County'!BH$4)</f>
        <v>0</v>
      </c>
      <c r="BI210" s="55">
        <f>('Total Revenues by County'!BI210/'Total Revenues by County'!BI$4)</f>
        <v>0</v>
      </c>
      <c r="BJ210" s="55">
        <f>('Total Revenues by County'!BJ210/'Total Revenues by County'!BJ$4)</f>
        <v>2.8901734104046241E-3</v>
      </c>
      <c r="BK210" s="55">
        <f>('Total Revenues by County'!BK210/'Total Revenues by County'!BK$4)</f>
        <v>0</v>
      </c>
      <c r="BL210" s="55">
        <f>('Total Revenues by County'!BL210/'Total Revenues by County'!BL$4)</f>
        <v>0</v>
      </c>
      <c r="BM210" s="55">
        <f>('Total Revenues by County'!BM210/'Total Revenues by County'!BM$4)</f>
        <v>0</v>
      </c>
      <c r="BN210" s="55">
        <f>('Total Revenues by County'!BN210/'Total Revenues by County'!BN$4)</f>
        <v>7.2493949570657079E-2</v>
      </c>
      <c r="BO210" s="55">
        <f>('Total Revenues by County'!BO210/'Total Revenues by County'!BO$4)</f>
        <v>0</v>
      </c>
      <c r="BP210" s="55">
        <f>('Total Revenues by County'!BP210/'Total Revenues by County'!BP$4)</f>
        <v>0</v>
      </c>
      <c r="BQ210" s="17">
        <f>('Total Revenues by County'!BQ210/'Total Revenues by County'!BQ$4)</f>
        <v>0</v>
      </c>
    </row>
    <row r="211" spans="1:69" x14ac:dyDescent="0.25">
      <c r="A211" s="13"/>
      <c r="B211" s="14">
        <v>361.3</v>
      </c>
      <c r="C211" s="15" t="s">
        <v>207</v>
      </c>
      <c r="D211" s="55">
        <f>('Total Revenues by County'!D211/'Total Revenues by County'!D$4)</f>
        <v>0.30959908788045409</v>
      </c>
      <c r="E211" s="55">
        <f>('Total Revenues by County'!E211/'Total Revenues by County'!E$4)</f>
        <v>0</v>
      </c>
      <c r="F211" s="55">
        <f>('Total Revenues by County'!F211/'Total Revenues by County'!F$4)</f>
        <v>4.4044074100395614</v>
      </c>
      <c r="G211" s="55">
        <f>('Total Revenues by County'!G211/'Total Revenues by County'!G$4)</f>
        <v>3.4112552594670409</v>
      </c>
      <c r="H211" s="55">
        <f>('Total Revenues by County'!H211/'Total Revenues by County'!H$4)</f>
        <v>4.2968018462353879</v>
      </c>
      <c r="I211" s="55">
        <f>('Total Revenues by County'!I211/'Total Revenues by County'!I$4)</f>
        <v>0</v>
      </c>
      <c r="J211" s="55">
        <f>('Total Revenues by County'!J211/'Total Revenues by County'!J$4)</f>
        <v>8.2598290598290602E-2</v>
      </c>
      <c r="K211" s="55">
        <f>('Total Revenues by County'!K211/'Total Revenues by County'!K$4)</f>
        <v>13.341246921451699</v>
      </c>
      <c r="L211" s="55">
        <f>('Total Revenues by County'!L211/'Total Revenues by County'!L$4)</f>
        <v>0</v>
      </c>
      <c r="M211" s="55">
        <f>('Total Revenues by County'!M211/'Total Revenues by County'!M$4)</f>
        <v>0</v>
      </c>
      <c r="N211" s="55">
        <f>('Total Revenues by County'!N211/'Total Revenues by County'!N$4)</f>
        <v>2.536999253545658</v>
      </c>
      <c r="O211" s="55">
        <f>('Total Revenues by County'!O211/'Total Revenues by County'!O$4)</f>
        <v>0</v>
      </c>
      <c r="P211" s="55">
        <f>('Total Revenues by County'!P211/'Total Revenues by County'!P$4)</f>
        <v>7.6353049165280247</v>
      </c>
      <c r="Q211" s="55">
        <f>('Total Revenues by County'!Q211/'Total Revenues by County'!Q$4)</f>
        <v>0</v>
      </c>
      <c r="R211" s="55">
        <f>('Total Revenues by County'!R211/'Total Revenues by County'!R$4)</f>
        <v>0</v>
      </c>
      <c r="S211" s="55">
        <f>('Total Revenues by County'!S211/'Total Revenues by County'!S$4)</f>
        <v>-3.1371948670790837</v>
      </c>
      <c r="T211" s="55">
        <f>('Total Revenues by County'!T211/'Total Revenues by County'!T$4)</f>
        <v>0</v>
      </c>
      <c r="U211" s="55">
        <f>('Total Revenues by County'!U211/'Total Revenues by County'!U$4)</f>
        <v>4.0457436030093339</v>
      </c>
      <c r="V211" s="55">
        <f>('Total Revenues by County'!V211/'Total Revenues by County'!V$4)</f>
        <v>0</v>
      </c>
      <c r="W211" s="55">
        <f>('Total Revenues by County'!W211/'Total Revenues by County'!W$4)</f>
        <v>0</v>
      </c>
      <c r="X211" s="55">
        <f>('Total Revenues by County'!X211/'Total Revenues by County'!X$4)</f>
        <v>0</v>
      </c>
      <c r="Y211" s="55">
        <f>('Total Revenues by County'!Y211/'Total Revenues by County'!Y$4)</f>
        <v>0</v>
      </c>
      <c r="Z211" s="55">
        <f>('Total Revenues by County'!Z211/'Total Revenues by County'!Z$4)</f>
        <v>0</v>
      </c>
      <c r="AA211" s="55">
        <f>('Total Revenues by County'!AA211/'Total Revenues by County'!AA$4)</f>
        <v>0</v>
      </c>
      <c r="AB211" s="55">
        <f>('Total Revenues by County'!AB211/'Total Revenues by County'!AB$4)</f>
        <v>-2.4296669714894259</v>
      </c>
      <c r="AC211" s="55">
        <f>('Total Revenues by County'!AC211/'Total Revenues by County'!AC$4)</f>
        <v>1.8122912153544024</v>
      </c>
      <c r="AD211" s="55">
        <f>('Total Revenues by County'!AD211/'Total Revenues by County'!AD$4)</f>
        <v>3.3339540491333572</v>
      </c>
      <c r="AE211" s="55">
        <f>('Total Revenues by County'!AE211/'Total Revenues by County'!AE$4)</f>
        <v>-1.4019169970391931</v>
      </c>
      <c r="AF211" s="55">
        <f>('Total Revenues by County'!AF211/'Total Revenues by County'!AF$4)</f>
        <v>0</v>
      </c>
      <c r="AG211" s="55">
        <f>('Total Revenues by County'!AG211/'Total Revenues by County'!AG$4)</f>
        <v>0</v>
      </c>
      <c r="AH211" s="55">
        <f>('Total Revenues by County'!AH211/'Total Revenues by County'!AH$4)</f>
        <v>0</v>
      </c>
      <c r="AI211" s="55">
        <f>('Total Revenues by County'!AI211/'Total Revenues by County'!AI$4)</f>
        <v>0</v>
      </c>
      <c r="AJ211" s="55">
        <f>('Total Revenues by County'!AJ211/'Total Revenues by County'!AJ$4)</f>
        <v>0</v>
      </c>
      <c r="AK211" s="55">
        <f>('Total Revenues by County'!AK211/'Total Revenues by County'!AK$4)</f>
        <v>0.15924907152115381</v>
      </c>
      <c r="AL211" s="55">
        <f>('Total Revenues by County'!AL211/'Total Revenues by County'!AL$4)</f>
        <v>1.4536221309898472</v>
      </c>
      <c r="AM211" s="55">
        <f>('Total Revenues by County'!AM211/'Total Revenues by County'!AM$4)</f>
        <v>0</v>
      </c>
      <c r="AN211" s="55">
        <f>('Total Revenues by County'!AN211/'Total Revenues by County'!AN$4)</f>
        <v>0</v>
      </c>
      <c r="AO211" s="55">
        <f>('Total Revenues by County'!AO211/'Total Revenues by County'!AO$4)</f>
        <v>0</v>
      </c>
      <c r="AP211" s="55">
        <f>('Total Revenues by County'!AP211/'Total Revenues by County'!AP$4)</f>
        <v>0</v>
      </c>
      <c r="AQ211" s="55">
        <f>('Total Revenues by County'!AQ211/'Total Revenues by County'!AQ$4)</f>
        <v>5.9356902895536718</v>
      </c>
      <c r="AR211" s="55">
        <f>('Total Revenues by County'!AR211/'Total Revenues by County'!AR$4)</f>
        <v>0</v>
      </c>
      <c r="AS211" s="55">
        <f>('Total Revenues by County'!AS211/'Total Revenues by County'!AS$4)</f>
        <v>0</v>
      </c>
      <c r="AT211" s="55">
        <f>('Total Revenues by County'!AT211/'Total Revenues by County'!AT$4)</f>
        <v>0</v>
      </c>
      <c r="AU211" s="55">
        <f>('Total Revenues by County'!AU211/'Total Revenues by County'!AU$4)</f>
        <v>6.3198161333442453</v>
      </c>
      <c r="AV211" s="55">
        <f>('Total Revenues by County'!AV211/'Total Revenues by County'!AV$4)</f>
        <v>0</v>
      </c>
      <c r="AW211" s="55">
        <f>('Total Revenues by County'!AW211/'Total Revenues by County'!AW$4)</f>
        <v>5.3767876787678768</v>
      </c>
      <c r="AX211" s="55">
        <f>('Total Revenues by County'!AX211/'Total Revenues by County'!AX$4)</f>
        <v>0</v>
      </c>
      <c r="AY211" s="55">
        <f>('Total Revenues by County'!AY211/'Total Revenues by County'!AY$4)</f>
        <v>0</v>
      </c>
      <c r="AZ211" s="55">
        <f>('Total Revenues by County'!AZ211/'Total Revenues by County'!AZ$4)</f>
        <v>0</v>
      </c>
      <c r="BA211" s="55">
        <f>('Total Revenues by County'!BA211/'Total Revenues by County'!BA$4)</f>
        <v>17.721035427386017</v>
      </c>
      <c r="BB211" s="55">
        <f>('Total Revenues by County'!BB211/'Total Revenues by County'!BB$4)</f>
        <v>-3.464494807657478</v>
      </c>
      <c r="BC211" s="55">
        <f>('Total Revenues by County'!BC211/'Total Revenues by County'!BC$4)</f>
        <v>0.49759423346814041</v>
      </c>
      <c r="BD211" s="55">
        <f>('Total Revenues by County'!BD211/'Total Revenues by County'!BD$4)</f>
        <v>0</v>
      </c>
      <c r="BE211" s="55">
        <f>('Total Revenues by County'!BE211/'Total Revenues by County'!BE$4)</f>
        <v>8.6244981293313483</v>
      </c>
      <c r="BF211" s="55">
        <f>('Total Revenues by County'!BF211/'Total Revenues by County'!BF$4)</f>
        <v>0</v>
      </c>
      <c r="BG211" s="55">
        <f>('Total Revenues by County'!BG211/'Total Revenues by County'!BG$4)</f>
        <v>1.7994014745131199</v>
      </c>
      <c r="BH211" s="55">
        <f>('Total Revenues by County'!BH211/'Total Revenues by County'!BH$4)</f>
        <v>10.475841221985622</v>
      </c>
      <c r="BI211" s="55">
        <f>('Total Revenues by County'!BI211/'Total Revenues by County'!BI$4)</f>
        <v>0</v>
      </c>
      <c r="BJ211" s="55">
        <f>('Total Revenues by County'!BJ211/'Total Revenues by County'!BJ$4)</f>
        <v>0</v>
      </c>
      <c r="BK211" s="55">
        <f>('Total Revenues by County'!BK211/'Total Revenues by County'!BK$4)</f>
        <v>0</v>
      </c>
      <c r="BL211" s="55">
        <f>('Total Revenues by County'!BL211/'Total Revenues by County'!BL$4)</f>
        <v>0</v>
      </c>
      <c r="BM211" s="55">
        <f>('Total Revenues by County'!BM211/'Total Revenues by County'!BM$4)</f>
        <v>0</v>
      </c>
      <c r="BN211" s="55">
        <f>('Total Revenues by County'!BN211/'Total Revenues by County'!BN$4)</f>
        <v>-0.5138932415137295</v>
      </c>
      <c r="BO211" s="55">
        <f>('Total Revenues by County'!BO211/'Total Revenues by County'!BO$4)</f>
        <v>0</v>
      </c>
      <c r="BP211" s="55">
        <f>('Total Revenues by County'!BP211/'Total Revenues by County'!BP$4)</f>
        <v>0</v>
      </c>
      <c r="BQ211" s="17">
        <f>('Total Revenues by County'!BQ211/'Total Revenues by County'!BQ$4)</f>
        <v>0</v>
      </c>
    </row>
    <row r="212" spans="1:69" x14ac:dyDescent="0.25">
      <c r="A212" s="13"/>
      <c r="B212" s="14">
        <v>361.4</v>
      </c>
      <c r="C212" s="15" t="s">
        <v>208</v>
      </c>
      <c r="D212" s="55">
        <f>('Total Revenues by County'!D212/'Total Revenues by County'!D$4)</f>
        <v>2.933256784293431E-2</v>
      </c>
      <c r="E212" s="55">
        <f>('Total Revenues by County'!E212/'Total Revenues by County'!E$4)</f>
        <v>0</v>
      </c>
      <c r="F212" s="55">
        <f>('Total Revenues by County'!F212/'Total Revenues by County'!F$4)</f>
        <v>1.7484720346812592</v>
      </c>
      <c r="G212" s="55">
        <f>('Total Revenues by County'!G212/'Total Revenues by County'!G$4)</f>
        <v>0</v>
      </c>
      <c r="H212" s="55">
        <f>('Total Revenues by County'!H212/'Total Revenues by County'!H$4)</f>
        <v>0</v>
      </c>
      <c r="I212" s="55">
        <f>('Total Revenues by County'!I212/'Total Revenues by County'!I$4)</f>
        <v>0</v>
      </c>
      <c r="J212" s="55">
        <f>('Total Revenues by County'!J212/'Total Revenues by County'!J$4)</f>
        <v>0</v>
      </c>
      <c r="K212" s="55">
        <f>('Total Revenues by County'!K212/'Total Revenues by County'!K$4)</f>
        <v>0</v>
      </c>
      <c r="L212" s="55">
        <f>('Total Revenues by County'!L212/'Total Revenues by County'!L$4)</f>
        <v>0</v>
      </c>
      <c r="M212" s="55">
        <f>('Total Revenues by County'!M212/'Total Revenues by County'!M$4)</f>
        <v>0</v>
      </c>
      <c r="N212" s="55">
        <f>('Total Revenues by County'!N212/'Total Revenues by County'!N$4)</f>
        <v>0</v>
      </c>
      <c r="O212" s="55">
        <f>('Total Revenues by County'!O212/'Total Revenues by County'!O$4)</f>
        <v>0</v>
      </c>
      <c r="P212" s="55">
        <f>('Total Revenues by County'!P212/'Total Revenues by County'!P$4)</f>
        <v>0</v>
      </c>
      <c r="Q212" s="55">
        <f>('Total Revenues by County'!Q212/'Total Revenues by County'!Q$4)</f>
        <v>0</v>
      </c>
      <c r="R212" s="55">
        <f>('Total Revenues by County'!R212/'Total Revenues by County'!R$4)</f>
        <v>0</v>
      </c>
      <c r="S212" s="55">
        <f>('Total Revenues by County'!S212/'Total Revenues by County'!S$4)</f>
        <v>0</v>
      </c>
      <c r="T212" s="55">
        <f>('Total Revenues by County'!T212/'Total Revenues by County'!T$4)</f>
        <v>0</v>
      </c>
      <c r="U212" s="55">
        <f>('Total Revenues by County'!U212/'Total Revenues by County'!U$4)</f>
        <v>0.97738688051046585</v>
      </c>
      <c r="V212" s="55">
        <f>('Total Revenues by County'!V212/'Total Revenues by County'!V$4)</f>
        <v>0</v>
      </c>
      <c r="W212" s="55">
        <f>('Total Revenues by County'!W212/'Total Revenues by County'!W$4)</f>
        <v>0</v>
      </c>
      <c r="X212" s="55">
        <f>('Total Revenues by County'!X212/'Total Revenues by County'!X$4)</f>
        <v>0</v>
      </c>
      <c r="Y212" s="55">
        <f>('Total Revenues by County'!Y212/'Total Revenues by County'!Y$4)</f>
        <v>0</v>
      </c>
      <c r="Z212" s="55">
        <f>('Total Revenues by County'!Z212/'Total Revenues by County'!Z$4)</f>
        <v>0</v>
      </c>
      <c r="AA212" s="55">
        <f>('Total Revenues by County'!AA212/'Total Revenues by County'!AA$4)</f>
        <v>0</v>
      </c>
      <c r="AB212" s="55">
        <f>('Total Revenues by County'!AB212/'Total Revenues by County'!AB$4)</f>
        <v>0</v>
      </c>
      <c r="AC212" s="55">
        <f>('Total Revenues by County'!AC212/'Total Revenues by County'!AC$4)</f>
        <v>7.4237037636912113</v>
      </c>
      <c r="AD212" s="55">
        <f>('Total Revenues by County'!AD212/'Total Revenues by County'!AD$4)</f>
        <v>0</v>
      </c>
      <c r="AE212" s="55">
        <f>('Total Revenues by County'!AE212/'Total Revenues by County'!AE$4)</f>
        <v>0</v>
      </c>
      <c r="AF212" s="55">
        <f>('Total Revenues by County'!AF212/'Total Revenues by County'!AF$4)</f>
        <v>0</v>
      </c>
      <c r="AG212" s="55">
        <f>('Total Revenues by County'!AG212/'Total Revenues by County'!AG$4)</f>
        <v>0</v>
      </c>
      <c r="AH212" s="55">
        <f>('Total Revenues by County'!AH212/'Total Revenues by County'!AH$4)</f>
        <v>0</v>
      </c>
      <c r="AI212" s="55">
        <f>('Total Revenues by County'!AI212/'Total Revenues by County'!AI$4)</f>
        <v>0</v>
      </c>
      <c r="AJ212" s="55">
        <f>('Total Revenues by County'!AJ212/'Total Revenues by County'!AJ$4)</f>
        <v>0</v>
      </c>
      <c r="AK212" s="55">
        <f>('Total Revenues by County'!AK212/'Total Revenues by County'!AK$4)</f>
        <v>0</v>
      </c>
      <c r="AL212" s="55">
        <f>('Total Revenues by County'!AL212/'Total Revenues by County'!AL$4)</f>
        <v>0</v>
      </c>
      <c r="AM212" s="55">
        <f>('Total Revenues by County'!AM212/'Total Revenues by County'!AM$4)</f>
        <v>0</v>
      </c>
      <c r="AN212" s="55">
        <f>('Total Revenues by County'!AN212/'Total Revenues by County'!AN$4)</f>
        <v>0</v>
      </c>
      <c r="AO212" s="55">
        <f>('Total Revenues by County'!AO212/'Total Revenues by County'!AO$4)</f>
        <v>0</v>
      </c>
      <c r="AP212" s="55">
        <f>('Total Revenues by County'!AP212/'Total Revenues by County'!AP$4)</f>
        <v>0</v>
      </c>
      <c r="AQ212" s="55">
        <f>('Total Revenues by County'!AQ212/'Total Revenues by County'!AQ$4)</f>
        <v>0</v>
      </c>
      <c r="AR212" s="55">
        <f>('Total Revenues by County'!AR212/'Total Revenues by County'!AR$4)</f>
        <v>0</v>
      </c>
      <c r="AS212" s="55">
        <f>('Total Revenues by County'!AS212/'Total Revenues by County'!AS$4)</f>
        <v>0.10036303449248275</v>
      </c>
      <c r="AT212" s="55">
        <f>('Total Revenues by County'!AT212/'Total Revenues by County'!AT$4)</f>
        <v>0</v>
      </c>
      <c r="AU212" s="55">
        <f>('Total Revenues by County'!AU212/'Total Revenues by County'!AU$4)</f>
        <v>0</v>
      </c>
      <c r="AV212" s="55">
        <f>('Total Revenues by County'!AV212/'Total Revenues by County'!AV$4)</f>
        <v>1.5948391235579742</v>
      </c>
      <c r="AW212" s="55">
        <f>('Total Revenues by County'!AW212/'Total Revenues by County'!AW$4)</f>
        <v>0</v>
      </c>
      <c r="AX212" s="55">
        <f>('Total Revenues by County'!AX212/'Total Revenues by County'!AX$4)</f>
        <v>0</v>
      </c>
      <c r="AY212" s="55">
        <f>('Total Revenues by County'!AY212/'Total Revenues by County'!AY$4)</f>
        <v>0</v>
      </c>
      <c r="AZ212" s="55">
        <f>('Total Revenues by County'!AZ212/'Total Revenues by County'!AZ$4)</f>
        <v>0</v>
      </c>
      <c r="BA212" s="55">
        <f>('Total Revenues by County'!BA212/'Total Revenues by County'!BA$4)</f>
        <v>0</v>
      </c>
      <c r="BB212" s="55">
        <f>('Total Revenues by County'!BB212/'Total Revenues by County'!BB$4)</f>
        <v>0</v>
      </c>
      <c r="BC212" s="55">
        <f>('Total Revenues by County'!BC212/'Total Revenues by County'!BC$4)</f>
        <v>0</v>
      </c>
      <c r="BD212" s="55">
        <f>('Total Revenues by County'!BD212/'Total Revenues by County'!BD$4)</f>
        <v>0</v>
      </c>
      <c r="BE212" s="55">
        <f>('Total Revenues by County'!BE212/'Total Revenues by County'!BE$4)</f>
        <v>0</v>
      </c>
      <c r="BF212" s="55">
        <f>('Total Revenues by County'!BF212/'Total Revenues by County'!BF$4)</f>
        <v>2.4435812793163158E-2</v>
      </c>
      <c r="BG212" s="55">
        <f>('Total Revenues by County'!BG212/'Total Revenues by County'!BG$4)</f>
        <v>0</v>
      </c>
      <c r="BH212" s="55">
        <f>('Total Revenues by County'!BH212/'Total Revenues by County'!BH$4)</f>
        <v>0</v>
      </c>
      <c r="BI212" s="55">
        <f>('Total Revenues by County'!BI212/'Total Revenues by County'!BI$4)</f>
        <v>0</v>
      </c>
      <c r="BJ212" s="55">
        <f>('Total Revenues by County'!BJ212/'Total Revenues by County'!BJ$4)</f>
        <v>0</v>
      </c>
      <c r="BK212" s="55">
        <f>('Total Revenues by County'!BK212/'Total Revenues by County'!BK$4)</f>
        <v>0</v>
      </c>
      <c r="BL212" s="55">
        <f>('Total Revenues by County'!BL212/'Total Revenues by County'!BL$4)</f>
        <v>0</v>
      </c>
      <c r="BM212" s="55">
        <f>('Total Revenues by County'!BM212/'Total Revenues by County'!BM$4)</f>
        <v>0</v>
      </c>
      <c r="BN212" s="55">
        <f>('Total Revenues by County'!BN212/'Total Revenues by County'!BN$4)</f>
        <v>0</v>
      </c>
      <c r="BO212" s="55">
        <f>('Total Revenues by County'!BO212/'Total Revenues by County'!BO$4)</f>
        <v>0</v>
      </c>
      <c r="BP212" s="55">
        <f>('Total Revenues by County'!BP212/'Total Revenues by County'!BP$4)</f>
        <v>0</v>
      </c>
      <c r="BQ212" s="17">
        <f>('Total Revenues by County'!BQ212/'Total Revenues by County'!BQ$4)</f>
        <v>0</v>
      </c>
    </row>
    <row r="213" spans="1:69" x14ac:dyDescent="0.25">
      <c r="A213" s="13"/>
      <c r="B213" s="14">
        <v>362</v>
      </c>
      <c r="C213" s="15" t="s">
        <v>209</v>
      </c>
      <c r="D213" s="55">
        <f>('Total Revenues by County'!D213/'Total Revenues by County'!D$4)</f>
        <v>0.6541708445191966</v>
      </c>
      <c r="E213" s="55">
        <f>('Total Revenues by County'!E213/'Total Revenues by County'!E$4)</f>
        <v>0</v>
      </c>
      <c r="F213" s="55">
        <f>('Total Revenues by County'!F213/'Total Revenues by County'!F$4)</f>
        <v>0</v>
      </c>
      <c r="G213" s="55">
        <f>('Total Revenues by County'!G213/'Total Revenues by County'!G$4)</f>
        <v>2.5425666199158483</v>
      </c>
      <c r="H213" s="55">
        <f>('Total Revenues by County'!H213/'Total Revenues by County'!H$4)</f>
        <v>3.9643929801831512</v>
      </c>
      <c r="I213" s="55">
        <f>('Total Revenues by County'!I213/'Total Revenues by County'!I$4)</f>
        <v>0.72136864397568512</v>
      </c>
      <c r="J213" s="55">
        <f>('Total Revenues by County'!J213/'Total Revenues by County'!J$4)</f>
        <v>4.4390427350427348</v>
      </c>
      <c r="K213" s="55">
        <f>('Total Revenues by County'!K213/'Total Revenues by County'!K$4)</f>
        <v>0.86754428733950917</v>
      </c>
      <c r="L213" s="55">
        <f>('Total Revenues by County'!L213/'Total Revenues by County'!L$4)</f>
        <v>1.5763190687926592</v>
      </c>
      <c r="M213" s="55">
        <f>('Total Revenues by County'!M213/'Total Revenues by County'!M$4)</f>
        <v>0.75127970031173863</v>
      </c>
      <c r="N213" s="55">
        <f>('Total Revenues by County'!N213/'Total Revenues by County'!N$4)</f>
        <v>0.40069047026623539</v>
      </c>
      <c r="O213" s="55">
        <f>('Total Revenues by County'!O213/'Total Revenues by County'!O$4)</f>
        <v>2.8233700078482475</v>
      </c>
      <c r="P213" s="55">
        <f>('Total Revenues by County'!P213/'Total Revenues by County'!P$4)</f>
        <v>2.5816074809247892E-2</v>
      </c>
      <c r="Q213" s="55">
        <f>('Total Revenues by County'!Q213/'Total Revenues by County'!Q$4)</f>
        <v>0.2647667762757277</v>
      </c>
      <c r="R213" s="55">
        <f>('Total Revenues by County'!R213/'Total Revenues by County'!R$4)</f>
        <v>1.6987692318030772</v>
      </c>
      <c r="S213" s="55">
        <f>('Total Revenues by County'!S213/'Total Revenues by County'!S$4)</f>
        <v>0.18102115030931282</v>
      </c>
      <c r="T213" s="55">
        <f>('Total Revenues by County'!T213/'Total Revenues by County'!T$4)</f>
        <v>6.226859468352238</v>
      </c>
      <c r="U213" s="55">
        <f>('Total Revenues by County'!U213/'Total Revenues by County'!U$4)</f>
        <v>1.120265580202203</v>
      </c>
      <c r="V213" s="55">
        <f>('Total Revenues by County'!V213/'Total Revenues by County'!V$4)</f>
        <v>0.84928272034948937</v>
      </c>
      <c r="W213" s="55">
        <f>('Total Revenues by County'!W213/'Total Revenues by County'!W$4)</f>
        <v>19.431077305184726</v>
      </c>
      <c r="X213" s="55">
        <f>('Total Revenues by County'!X213/'Total Revenues by County'!X$4)</f>
        <v>2.1571581668032529</v>
      </c>
      <c r="Y213" s="55">
        <f>('Total Revenues by County'!Y213/'Total Revenues by County'!Y$4)</f>
        <v>7.5303061017636326</v>
      </c>
      <c r="Z213" s="55">
        <f>('Total Revenues by County'!Z213/'Total Revenues by County'!Z$4)</f>
        <v>3.2403086798168115</v>
      </c>
      <c r="AA213" s="55">
        <f>('Total Revenues by County'!AA213/'Total Revenues by County'!AA$4)</f>
        <v>8.9438681655595307</v>
      </c>
      <c r="AB213" s="55">
        <f>('Total Revenues by County'!AB213/'Total Revenues by County'!AB$4)</f>
        <v>16.274693537371657</v>
      </c>
      <c r="AC213" s="55">
        <f>('Total Revenues by County'!AC213/'Total Revenues by County'!AC$4)</f>
        <v>0.93402911343712669</v>
      </c>
      <c r="AD213" s="55">
        <f>('Total Revenues by County'!AD213/'Total Revenues by County'!AD$4)</f>
        <v>1.0593633717477502</v>
      </c>
      <c r="AE213" s="55">
        <f>('Total Revenues by County'!AE213/'Total Revenues by County'!AE$4)</f>
        <v>2.3162041451297233</v>
      </c>
      <c r="AF213" s="55">
        <f>('Total Revenues by County'!AF213/'Total Revenues by County'!AF$4)</f>
        <v>3.6306184252470515</v>
      </c>
      <c r="AG213" s="55">
        <f>('Total Revenues by County'!AG213/'Total Revenues by County'!AG$4)</f>
        <v>3.6723354641579222</v>
      </c>
      <c r="AH213" s="55">
        <f>('Total Revenues by County'!AH213/'Total Revenues by County'!AH$4)</f>
        <v>0.59603007926292262</v>
      </c>
      <c r="AI213" s="55">
        <f>('Total Revenues by County'!AI213/'Total Revenues by County'!AI$4)</f>
        <v>10.068545659526494</v>
      </c>
      <c r="AJ213" s="55">
        <f>('Total Revenues by County'!AJ213/'Total Revenues by County'!AJ$4)</f>
        <v>0.16758627422596425</v>
      </c>
      <c r="AK213" s="55">
        <f>('Total Revenues by County'!AK213/'Total Revenues by County'!AK$4)</f>
        <v>1.8740501071508224</v>
      </c>
      <c r="AL213" s="55">
        <f>('Total Revenues by County'!AL213/'Total Revenues by County'!AL$4)</f>
        <v>6.2313865990046713</v>
      </c>
      <c r="AM213" s="55">
        <f>('Total Revenues by County'!AM213/'Total Revenues by County'!AM$4)</f>
        <v>1.1012475184431754</v>
      </c>
      <c r="AN213" s="55">
        <f>('Total Revenues by County'!AN213/'Total Revenues by County'!AN$4)</f>
        <v>0</v>
      </c>
      <c r="AO213" s="55">
        <f>('Total Revenues by County'!AO213/'Total Revenues by County'!AO$4)</f>
        <v>0</v>
      </c>
      <c r="AP213" s="55">
        <f>('Total Revenues by County'!AP213/'Total Revenues by County'!AP$4)</f>
        <v>12.933752125712056</v>
      </c>
      <c r="AQ213" s="55">
        <f>('Total Revenues by County'!AQ213/'Total Revenues by County'!AQ$4)</f>
        <v>0.89905313263085451</v>
      </c>
      <c r="AR213" s="55">
        <f>('Total Revenues by County'!AR213/'Total Revenues by County'!AR$4)</f>
        <v>7.8964310611134652</v>
      </c>
      <c r="AS213" s="55">
        <f>('Total Revenues by County'!AS213/'Total Revenues by County'!AS$4)</f>
        <v>3.8275347822934664</v>
      </c>
      <c r="AT213" s="55">
        <f>('Total Revenues by County'!AT213/'Total Revenues by County'!AT$4)</f>
        <v>7.6000547270488443</v>
      </c>
      <c r="AU213" s="55">
        <f>('Total Revenues by County'!AU213/'Total Revenues by County'!AU$4)</f>
        <v>0.27836429604168372</v>
      </c>
      <c r="AV213" s="55">
        <f>('Total Revenues by County'!AV213/'Total Revenues by County'!AV$4)</f>
        <v>6.0019079536782032</v>
      </c>
      <c r="AW213" s="55">
        <f>('Total Revenues by County'!AW213/'Total Revenues by County'!AW$4)</f>
        <v>3.4644714471447147</v>
      </c>
      <c r="AX213" s="55">
        <f>('Total Revenues by County'!AX213/'Total Revenues by County'!AX$4)</f>
        <v>1.5780579708121429</v>
      </c>
      <c r="AY213" s="55">
        <f>('Total Revenues by County'!AY213/'Total Revenues by County'!AY$4)</f>
        <v>1.7120419822468691</v>
      </c>
      <c r="AZ213" s="55">
        <f>('Total Revenues by County'!AZ213/'Total Revenues by County'!AZ$4)</f>
        <v>1.699726694411325</v>
      </c>
      <c r="BA213" s="55">
        <f>('Total Revenues by County'!BA213/'Total Revenues by County'!BA$4)</f>
        <v>0.49499566384116961</v>
      </c>
      <c r="BB213" s="55">
        <f>('Total Revenues by County'!BB213/'Total Revenues by County'!BB$4)</f>
        <v>6.1684516366953179</v>
      </c>
      <c r="BC213" s="55">
        <f>('Total Revenues by County'!BC213/'Total Revenues by County'!BC$4)</f>
        <v>2.3707272108222126</v>
      </c>
      <c r="BD213" s="55">
        <f>('Total Revenues by County'!BD213/'Total Revenues by County'!BD$4)</f>
        <v>0.16136840406648378</v>
      </c>
      <c r="BE213" s="55">
        <f>('Total Revenues by County'!BE213/'Total Revenues by County'!BE$4)</f>
        <v>2.8586763769542043</v>
      </c>
      <c r="BF213" s="55">
        <f>('Total Revenues by County'!BF213/'Total Revenues by County'!BF$4)</f>
        <v>4.0973508670249723</v>
      </c>
      <c r="BG213" s="55">
        <f>('Total Revenues by County'!BG213/'Total Revenues by County'!BG$4)</f>
        <v>10.588411331025553</v>
      </c>
      <c r="BH213" s="55">
        <f>('Total Revenues by County'!BH213/'Total Revenues by County'!BH$4)</f>
        <v>2.7193554848095127</v>
      </c>
      <c r="BI213" s="55">
        <f>('Total Revenues by County'!BI213/'Total Revenues by County'!BI$4)</f>
        <v>0.20585827904181983</v>
      </c>
      <c r="BJ213" s="55">
        <f>('Total Revenues by County'!BJ213/'Total Revenues by County'!BJ$4)</f>
        <v>4.8169556840077073E-2</v>
      </c>
      <c r="BK213" s="55">
        <f>('Total Revenues by County'!BK213/'Total Revenues by County'!BK$4)</f>
        <v>6.7455656903564298</v>
      </c>
      <c r="BL213" s="55">
        <f>('Total Revenues by County'!BL213/'Total Revenues by County'!BL$4)</f>
        <v>0.53739477182100137</v>
      </c>
      <c r="BM213" s="55">
        <f>('Total Revenues by County'!BM213/'Total Revenues by County'!BM$4)</f>
        <v>4.7539748953974899</v>
      </c>
      <c r="BN213" s="55">
        <f>('Total Revenues by County'!BN213/'Total Revenues by County'!BN$4)</f>
        <v>9.3364018496015913</v>
      </c>
      <c r="BO213" s="55">
        <f>('Total Revenues by County'!BO213/'Total Revenues by County'!BO$4)</f>
        <v>0</v>
      </c>
      <c r="BP213" s="55">
        <f>('Total Revenues by County'!BP213/'Total Revenues by County'!BP$4)</f>
        <v>0.49067093000018169</v>
      </c>
      <c r="BQ213" s="17">
        <f>('Total Revenues by County'!BQ213/'Total Revenues by County'!BQ$4)</f>
        <v>4.6680189588688945</v>
      </c>
    </row>
    <row r="214" spans="1:69" x14ac:dyDescent="0.25">
      <c r="A214" s="13"/>
      <c r="B214" s="14">
        <v>364</v>
      </c>
      <c r="C214" s="15" t="s">
        <v>210</v>
      </c>
      <c r="D214" s="55">
        <f>('Total Revenues by County'!D214/'Total Revenues by County'!D$4)</f>
        <v>1.5503768153443089</v>
      </c>
      <c r="E214" s="55">
        <f>('Total Revenues by County'!E214/'Total Revenues by County'!E$4)</f>
        <v>0</v>
      </c>
      <c r="F214" s="55">
        <f>('Total Revenues by County'!F214/'Total Revenues by County'!F$4)</f>
        <v>1.4347002108355247</v>
      </c>
      <c r="G214" s="55">
        <f>('Total Revenues by County'!G214/'Total Revenues by County'!G$4)</f>
        <v>0</v>
      </c>
      <c r="H214" s="55">
        <f>('Total Revenues by County'!H214/'Total Revenues by County'!H$4)</f>
        <v>5.0135228644621774</v>
      </c>
      <c r="I214" s="55">
        <f>('Total Revenues by County'!I214/'Total Revenues by County'!I$4)</f>
        <v>0.40787933636372997</v>
      </c>
      <c r="J214" s="55">
        <f>('Total Revenues by County'!J214/'Total Revenues by County'!J$4)</f>
        <v>0</v>
      </c>
      <c r="K214" s="55">
        <f>('Total Revenues by County'!K214/'Total Revenues by County'!K$4)</f>
        <v>1.5920251534586005</v>
      </c>
      <c r="L214" s="55">
        <f>('Total Revenues by County'!L214/'Total Revenues by County'!L$4)</f>
        <v>1.276020278116061</v>
      </c>
      <c r="M214" s="55">
        <f>('Total Revenues by County'!M214/'Total Revenues by County'!M$4)</f>
        <v>1.1526471589867184</v>
      </c>
      <c r="N214" s="55">
        <f>('Total Revenues by County'!N214/'Total Revenues by County'!N$4)</f>
        <v>-1.1896833789499877</v>
      </c>
      <c r="O214" s="55">
        <f>('Total Revenues by County'!O214/'Total Revenues by County'!O$4)</f>
        <v>4.9274999629799652</v>
      </c>
      <c r="P214" s="55">
        <f>('Total Revenues by County'!P214/'Total Revenues by County'!P$4)</f>
        <v>0.48947277838334002</v>
      </c>
      <c r="Q214" s="55">
        <f>('Total Revenues by County'!Q214/'Total Revenues by County'!Q$4)</f>
        <v>7.668432590427475</v>
      </c>
      <c r="R214" s="55">
        <f>('Total Revenues by County'!R214/'Total Revenues by County'!R$4)</f>
        <v>1.9019383843101414</v>
      </c>
      <c r="S214" s="55">
        <f>('Total Revenues by County'!S214/'Total Revenues by County'!S$4)</f>
        <v>0.58590745694699886</v>
      </c>
      <c r="T214" s="55">
        <f>('Total Revenues by County'!T214/'Total Revenues by County'!T$4)</f>
        <v>0</v>
      </c>
      <c r="U214" s="55">
        <f>('Total Revenues by County'!U214/'Total Revenues by County'!U$4)</f>
        <v>0.49932095971027612</v>
      </c>
      <c r="V214" s="55">
        <f>('Total Revenues by County'!V214/'Total Revenues by County'!V$4)</f>
        <v>4.7228289745557586</v>
      </c>
      <c r="W214" s="55">
        <f>('Total Revenues by County'!W214/'Total Revenues by County'!W$4)</f>
        <v>0.78523750388078239</v>
      </c>
      <c r="X214" s="55">
        <f>('Total Revenues by County'!X214/'Total Revenues by County'!X$4)</f>
        <v>9.4780936771102571</v>
      </c>
      <c r="Y214" s="55">
        <f>('Total Revenues by County'!Y214/'Total Revenues by County'!Y$4)</f>
        <v>0</v>
      </c>
      <c r="Z214" s="55">
        <f>('Total Revenues by County'!Z214/'Total Revenues by County'!Z$4)</f>
        <v>1.0695972016876421</v>
      </c>
      <c r="AA214" s="55">
        <f>('Total Revenues by County'!AA214/'Total Revenues by County'!AA$4)</f>
        <v>2.1895503321410321</v>
      </c>
      <c r="AB214" s="55">
        <f>('Total Revenues by County'!AB214/'Total Revenues by County'!AB$4)</f>
        <v>0.73349037493199365</v>
      </c>
      <c r="AC214" s="55">
        <f>('Total Revenues by County'!AC214/'Total Revenues by County'!AC$4)</f>
        <v>0.41098941145506446</v>
      </c>
      <c r="AD214" s="55">
        <f>('Total Revenues by County'!AD214/'Total Revenues by County'!AD$4)</f>
        <v>8.1883526707049796</v>
      </c>
      <c r="AE214" s="55">
        <f>('Total Revenues by County'!AE214/'Total Revenues by County'!AE$4)</f>
        <v>3.1791539117779894</v>
      </c>
      <c r="AF214" s="55">
        <f>('Total Revenues by County'!AF214/'Total Revenues by County'!AF$4)</f>
        <v>1.3375112296055873</v>
      </c>
      <c r="AG214" s="55">
        <f>('Total Revenues by County'!AG214/'Total Revenues by County'!AG$4)</f>
        <v>0</v>
      </c>
      <c r="AH214" s="55">
        <f>('Total Revenues by County'!AH214/'Total Revenues by County'!AH$4)</f>
        <v>3.8264345234062733</v>
      </c>
      <c r="AI214" s="55">
        <f>('Total Revenues by County'!AI214/'Total Revenues by County'!AI$4)</f>
        <v>0</v>
      </c>
      <c r="AJ214" s="55">
        <f>('Total Revenues by County'!AJ214/'Total Revenues by County'!AJ$4)</f>
        <v>1.2170666594848627</v>
      </c>
      <c r="AK214" s="55">
        <f>('Total Revenues by County'!AK214/'Total Revenues by County'!AK$4)</f>
        <v>0.88712315395132801</v>
      </c>
      <c r="AL214" s="55">
        <f>('Total Revenues by County'!AL214/'Total Revenues by County'!AL$4)</f>
        <v>1.287908322352779</v>
      </c>
      <c r="AM214" s="55">
        <f>('Total Revenues by County'!AM214/'Total Revenues by County'!AM$4)</f>
        <v>0</v>
      </c>
      <c r="AN214" s="55">
        <f>('Total Revenues by County'!AN214/'Total Revenues by County'!AN$4)</f>
        <v>0</v>
      </c>
      <c r="AO214" s="55">
        <f>('Total Revenues by County'!AO214/'Total Revenues by County'!AO$4)</f>
        <v>0.80628381190178944</v>
      </c>
      <c r="AP214" s="55">
        <f>('Total Revenues by County'!AP214/'Total Revenues by County'!AP$4)</f>
        <v>0.55125405395359206</v>
      </c>
      <c r="AQ214" s="55">
        <f>('Total Revenues by County'!AQ214/'Total Revenues by County'!AQ$4)</f>
        <v>1.1764698780270628</v>
      </c>
      <c r="AR214" s="55">
        <f>('Total Revenues by County'!AR214/'Total Revenues by County'!AR$4)</f>
        <v>0.45148922210527753</v>
      </c>
      <c r="AS214" s="55">
        <f>('Total Revenues by County'!AS214/'Total Revenues by County'!AS$4)</f>
        <v>0.30260084591883618</v>
      </c>
      <c r="AT214" s="55">
        <f>('Total Revenues by County'!AT214/'Total Revenues by County'!AT$4)</f>
        <v>0.25073197427828703</v>
      </c>
      <c r="AU214" s="55">
        <f>('Total Revenues by County'!AU214/'Total Revenues by County'!AU$4)</f>
        <v>1.3016067872439097</v>
      </c>
      <c r="AV214" s="55">
        <f>('Total Revenues by County'!AV214/'Total Revenues by County'!AV$4)</f>
        <v>1.200285363506653</v>
      </c>
      <c r="AW214" s="55">
        <f>('Total Revenues by County'!AW214/'Total Revenues by County'!AW$4)</f>
        <v>0.43264326432643263</v>
      </c>
      <c r="AX214" s="55">
        <f>('Total Revenues by County'!AX214/'Total Revenues by County'!AX$4)</f>
        <v>4.0734478461651236</v>
      </c>
      <c r="AY214" s="55">
        <f>('Total Revenues by County'!AY214/'Total Revenues by County'!AY$4)</f>
        <v>6.6992947131399222E-2</v>
      </c>
      <c r="AZ214" s="55">
        <f>('Total Revenues by County'!AZ214/'Total Revenues by County'!AZ$4)</f>
        <v>2.4193362188989904</v>
      </c>
      <c r="BA214" s="55">
        <f>('Total Revenues by County'!BA214/'Total Revenues by County'!BA$4)</f>
        <v>0.55321854886087063</v>
      </c>
      <c r="BB214" s="55">
        <f>('Total Revenues by County'!BB214/'Total Revenues by County'!BB$4)</f>
        <v>5.7300440132585306</v>
      </c>
      <c r="BC214" s="55">
        <f>('Total Revenues by County'!BC214/'Total Revenues by County'!BC$4)</f>
        <v>1.2068942608724538</v>
      </c>
      <c r="BD214" s="55">
        <f>('Total Revenues by County'!BD214/'Total Revenues by County'!BD$4)</f>
        <v>1.9791027916733903</v>
      </c>
      <c r="BE214" s="55">
        <f>('Total Revenues by County'!BE214/'Total Revenues by County'!BE$4)</f>
        <v>1.5854166776293288</v>
      </c>
      <c r="BF214" s="55">
        <f>('Total Revenues by County'!BF214/'Total Revenues by County'!BF$4)</f>
        <v>2.7898872885535424E-2</v>
      </c>
      <c r="BG214" s="55">
        <f>('Total Revenues by County'!BG214/'Total Revenues by County'!BG$4)</f>
        <v>0.4233147477736966</v>
      </c>
      <c r="BH214" s="55">
        <f>('Total Revenues by County'!BH214/'Total Revenues by County'!BH$4)</f>
        <v>1.9666041196685713</v>
      </c>
      <c r="BI214" s="55">
        <f>('Total Revenues by County'!BI214/'Total Revenues by County'!BI$4)</f>
        <v>0.28659531886505896</v>
      </c>
      <c r="BJ214" s="55">
        <f>('Total Revenues by County'!BJ214/'Total Revenues by County'!BJ$4)</f>
        <v>2.7198030400342539</v>
      </c>
      <c r="BK214" s="55">
        <f>('Total Revenues by County'!BK214/'Total Revenues by County'!BK$4)</f>
        <v>5.9577386825828498</v>
      </c>
      <c r="BL214" s="55">
        <f>('Total Revenues by County'!BL214/'Total Revenues by County'!BL$4)</f>
        <v>0</v>
      </c>
      <c r="BM214" s="55">
        <f>('Total Revenues by County'!BM214/'Total Revenues by County'!BM$4)</f>
        <v>0.12938525909237206</v>
      </c>
      <c r="BN214" s="55">
        <f>('Total Revenues by County'!BN214/'Total Revenues by County'!BN$4)</f>
        <v>4.2934392520719058</v>
      </c>
      <c r="BO214" s="55">
        <f>('Total Revenues by County'!BO214/'Total Revenues by County'!BO$4)</f>
        <v>16.246425786327009</v>
      </c>
      <c r="BP214" s="55">
        <f>('Total Revenues by County'!BP214/'Total Revenues by County'!BP$4)</f>
        <v>8.8243555038787864</v>
      </c>
      <c r="BQ214" s="17">
        <f>('Total Revenues by County'!BQ214/'Total Revenues by County'!BQ$4)</f>
        <v>0</v>
      </c>
    </row>
    <row r="215" spans="1:69" x14ac:dyDescent="0.25">
      <c r="A215" s="13"/>
      <c r="B215" s="14">
        <v>365</v>
      </c>
      <c r="C215" s="15" t="s">
        <v>211</v>
      </c>
      <c r="D215" s="55">
        <f>('Total Revenues by County'!D215/'Total Revenues by County'!D$4)</f>
        <v>0.21467962609567551</v>
      </c>
      <c r="E215" s="55">
        <f>('Total Revenues by County'!E215/'Total Revenues by County'!E$4)</f>
        <v>24.281283422459893</v>
      </c>
      <c r="F215" s="55">
        <f>('Total Revenues by County'!F215/'Total Revenues by County'!F$4)</f>
        <v>0</v>
      </c>
      <c r="G215" s="55">
        <f>('Total Revenues by County'!G215/'Total Revenues by County'!G$4)</f>
        <v>0</v>
      </c>
      <c r="H215" s="55">
        <f>('Total Revenues by County'!H215/'Total Revenues by County'!H$4)</f>
        <v>0.55893892994905925</v>
      </c>
      <c r="I215" s="55">
        <f>('Total Revenues by County'!I215/'Total Revenues by County'!I$4)</f>
        <v>0</v>
      </c>
      <c r="J215" s="55">
        <f>('Total Revenues by County'!J215/'Total Revenues by County'!J$4)</f>
        <v>6.0456752136752137</v>
      </c>
      <c r="K215" s="55">
        <f>('Total Revenues by County'!K215/'Total Revenues by County'!K$4)</f>
        <v>0.53095425621022896</v>
      </c>
      <c r="L215" s="55">
        <f>('Total Revenues by County'!L215/'Total Revenues by County'!L$4)</f>
        <v>1.5087017474298337</v>
      </c>
      <c r="M215" s="55">
        <f>('Total Revenues by County'!M215/'Total Revenues by County'!M$4)</f>
        <v>6.1177743431221021</v>
      </c>
      <c r="N215" s="55">
        <f>('Total Revenues by County'!N215/'Total Revenues by County'!N$4)</f>
        <v>0.99256033839263502</v>
      </c>
      <c r="O215" s="55">
        <f>('Total Revenues by County'!O215/'Total Revenues by County'!O$4)</f>
        <v>1.8863781078319586</v>
      </c>
      <c r="P215" s="55">
        <f>('Total Revenues by County'!P215/'Total Revenues by County'!P$4)</f>
        <v>0.13392805920486489</v>
      </c>
      <c r="Q215" s="55">
        <f>('Total Revenues by County'!Q215/'Total Revenues by County'!Q$4)</f>
        <v>0.52204360004871508</v>
      </c>
      <c r="R215" s="55">
        <f>('Total Revenues by County'!R215/'Total Revenues by County'!R$4)</f>
        <v>1.7146082743373238E-2</v>
      </c>
      <c r="S215" s="55">
        <f>('Total Revenues by County'!S215/'Total Revenues by County'!S$4)</f>
        <v>0</v>
      </c>
      <c r="T215" s="55">
        <f>('Total Revenues by County'!T215/'Total Revenues by County'!T$4)</f>
        <v>2.2220105636851675</v>
      </c>
      <c r="U215" s="55">
        <f>('Total Revenues by County'!U215/'Total Revenues by County'!U$4)</f>
        <v>0.30097652460712671</v>
      </c>
      <c r="V215" s="55">
        <f>('Total Revenues by County'!V215/'Total Revenues by County'!V$4)</f>
        <v>0.95070547257807425</v>
      </c>
      <c r="W215" s="55">
        <f>('Total Revenues by County'!W215/'Total Revenues by County'!W$4)</f>
        <v>0</v>
      </c>
      <c r="X215" s="55">
        <f>('Total Revenues by County'!X215/'Total Revenues by County'!X$4)</f>
        <v>0.13421168757485974</v>
      </c>
      <c r="Y215" s="55">
        <f>('Total Revenues by County'!Y215/'Total Revenues by County'!Y$4)</f>
        <v>1.9683762416379484</v>
      </c>
      <c r="Z215" s="55">
        <f>('Total Revenues by County'!Z215/'Total Revenues by County'!Z$4)</f>
        <v>0</v>
      </c>
      <c r="AA215" s="55">
        <f>('Total Revenues by County'!AA215/'Total Revenues by County'!AA$4)</f>
        <v>0</v>
      </c>
      <c r="AB215" s="55">
        <f>('Total Revenues by County'!AB215/'Total Revenues by County'!AB$4)</f>
        <v>4.6197374665756055</v>
      </c>
      <c r="AC215" s="55">
        <f>('Total Revenues by County'!AC215/'Total Revenues by County'!AC$4)</f>
        <v>3.2496811289049057</v>
      </c>
      <c r="AD215" s="55">
        <f>('Total Revenues by County'!AD215/'Total Revenues by County'!AD$4)</f>
        <v>5.5399088532133225E-2</v>
      </c>
      <c r="AE215" s="55">
        <f>('Total Revenues by County'!AE215/'Total Revenues by County'!AE$4)</f>
        <v>4.1793044612836852</v>
      </c>
      <c r="AF215" s="55">
        <f>('Total Revenues by County'!AF215/'Total Revenues by County'!AF$4)</f>
        <v>4.6323934274205232E-2</v>
      </c>
      <c r="AG215" s="55">
        <f>('Total Revenues by County'!AG215/'Total Revenues by County'!AG$4)</f>
        <v>7.3553652554979296E-2</v>
      </c>
      <c r="AH215" s="55">
        <f>('Total Revenues by County'!AH215/'Total Revenues by County'!AH$4)</f>
        <v>0</v>
      </c>
      <c r="AI215" s="55">
        <f>('Total Revenues by County'!AI215/'Total Revenues by County'!AI$4)</f>
        <v>0.67361894024802704</v>
      </c>
      <c r="AJ215" s="55">
        <f>('Total Revenues by County'!AJ215/'Total Revenues by County'!AJ$4)</f>
        <v>1.154362777607584E-2</v>
      </c>
      <c r="AK215" s="55">
        <f>('Total Revenues by County'!AK215/'Total Revenues by County'!AK$4)</f>
        <v>9.1018401497202445E-2</v>
      </c>
      <c r="AL215" s="55">
        <f>('Total Revenues by County'!AL215/'Total Revenues by County'!AL$4)</f>
        <v>1.2882640560171623</v>
      </c>
      <c r="AM215" s="55">
        <f>('Total Revenues by County'!AM215/'Total Revenues by County'!AM$4)</f>
        <v>0.66552290385039581</v>
      </c>
      <c r="AN215" s="55">
        <f>('Total Revenues by County'!AN215/'Total Revenues by County'!AN$4)</f>
        <v>0</v>
      </c>
      <c r="AO215" s="55">
        <f>('Total Revenues by County'!AO215/'Total Revenues by County'!AO$4)</f>
        <v>4.4151061173533082</v>
      </c>
      <c r="AP215" s="55">
        <f>('Total Revenues by County'!AP215/'Total Revenues by County'!AP$4)</f>
        <v>0.1925670547930354</v>
      </c>
      <c r="AQ215" s="55">
        <f>('Total Revenues by County'!AQ215/'Total Revenues by County'!AQ$4)</f>
        <v>2.6172416186994986E-2</v>
      </c>
      <c r="AR215" s="55">
        <f>('Total Revenues by County'!AR215/'Total Revenues by County'!AR$4)</f>
        <v>1.2138902937437637</v>
      </c>
      <c r="AS215" s="55">
        <f>('Total Revenues by County'!AS215/'Total Revenues by County'!AS$4)</f>
        <v>0</v>
      </c>
      <c r="AT215" s="55">
        <f>('Total Revenues by County'!AT215/'Total Revenues by County'!AT$4)</f>
        <v>0</v>
      </c>
      <c r="AU215" s="55">
        <f>('Total Revenues by County'!AU215/'Total Revenues by County'!AU$4)</f>
        <v>7.3205663311236596E-2</v>
      </c>
      <c r="AV215" s="55">
        <f>('Total Revenues by County'!AV215/'Total Revenues by County'!AV$4)</f>
        <v>0</v>
      </c>
      <c r="AW215" s="55">
        <f>('Total Revenues by County'!AW215/'Total Revenues by County'!AW$4)</f>
        <v>0</v>
      </c>
      <c r="AX215" s="55">
        <f>('Total Revenues by County'!AX215/'Total Revenues by County'!AX$4)</f>
        <v>0.4289772033132162</v>
      </c>
      <c r="AY215" s="55">
        <f>('Total Revenues by County'!AY215/'Total Revenues by County'!AY$4)</f>
        <v>9.3045759904721137E-2</v>
      </c>
      <c r="AZ215" s="55">
        <f>('Total Revenues by County'!AZ215/'Total Revenues by County'!AZ$4)</f>
        <v>0.24323364143336965</v>
      </c>
      <c r="BA215" s="55">
        <f>('Total Revenues by County'!BA215/'Total Revenues by County'!BA$4)</f>
        <v>0.24367060686856165</v>
      </c>
      <c r="BB215" s="55">
        <f>('Total Revenues by County'!BB215/'Total Revenues by County'!BB$4)</f>
        <v>0.72989781155691724</v>
      </c>
      <c r="BC215" s="55">
        <f>('Total Revenues by County'!BC215/'Total Revenues by County'!BC$4)</f>
        <v>7.236067398001976E-2</v>
      </c>
      <c r="BD215" s="55">
        <f>('Total Revenues by County'!BD215/'Total Revenues by County'!BD$4)</f>
        <v>0</v>
      </c>
      <c r="BE215" s="55">
        <f>('Total Revenues by County'!BE215/'Total Revenues by County'!BE$4)</f>
        <v>1.1599408542457075</v>
      </c>
      <c r="BF215" s="55">
        <f>('Total Revenues by County'!BF215/'Total Revenues by County'!BF$4)</f>
        <v>0.34367811540413767</v>
      </c>
      <c r="BG215" s="55">
        <f>('Total Revenues by County'!BG215/'Total Revenues by County'!BG$4)</f>
        <v>2.3249015670005022</v>
      </c>
      <c r="BH215" s="55">
        <f>('Total Revenues by County'!BH215/'Total Revenues by County'!BH$4)</f>
        <v>3.2725353671649344</v>
      </c>
      <c r="BI215" s="55">
        <f>('Total Revenues by County'!BI215/'Total Revenues by County'!BI$4)</f>
        <v>0.75330835214019753</v>
      </c>
      <c r="BJ215" s="55">
        <f>('Total Revenues by County'!BJ215/'Total Revenues by County'!BJ$4)</f>
        <v>0.72570113466067221</v>
      </c>
      <c r="BK215" s="55">
        <f>('Total Revenues by County'!BK215/'Total Revenues by County'!BK$4)</f>
        <v>0</v>
      </c>
      <c r="BL215" s="55">
        <f>('Total Revenues by County'!BL215/'Total Revenues by County'!BL$4)</f>
        <v>2.1984049623393886</v>
      </c>
      <c r="BM215" s="55">
        <f>('Total Revenues by County'!BM215/'Total Revenues by County'!BM$4)</f>
        <v>0</v>
      </c>
      <c r="BN215" s="55">
        <f>('Total Revenues by County'!BN215/'Total Revenues by County'!BN$4)</f>
        <v>0.84876453973266908</v>
      </c>
      <c r="BO215" s="55">
        <f>('Total Revenues by County'!BO215/'Total Revenues by County'!BO$4)</f>
        <v>0.31739017416168441</v>
      </c>
      <c r="BP215" s="55">
        <f>('Total Revenues by County'!BP215/'Total Revenues by County'!BP$4)</f>
        <v>1.9166469850843886</v>
      </c>
      <c r="BQ215" s="17">
        <f>('Total Revenues by County'!BQ215/'Total Revenues by County'!BQ$4)</f>
        <v>0</v>
      </c>
    </row>
    <row r="216" spans="1:69" x14ac:dyDescent="0.25">
      <c r="A216" s="13"/>
      <c r="B216" s="14">
        <v>366</v>
      </c>
      <c r="C216" s="15" t="s">
        <v>212</v>
      </c>
      <c r="D216" s="55">
        <f>('Total Revenues by County'!D216/'Total Revenues by County'!D$4)</f>
        <v>2.000521557719054</v>
      </c>
      <c r="E216" s="55">
        <f>('Total Revenues by County'!E216/'Total Revenues by County'!E$4)</f>
        <v>0.16721371934353679</v>
      </c>
      <c r="F216" s="55">
        <f>('Total Revenues by County'!F216/'Total Revenues by County'!F$4)</f>
        <v>24.170682017388007</v>
      </c>
      <c r="G216" s="55">
        <f>('Total Revenues by County'!G216/'Total Revenues by County'!G$4)</f>
        <v>0.44526647966339411</v>
      </c>
      <c r="H216" s="55">
        <f>('Total Revenues by County'!H216/'Total Revenues by County'!H$4)</f>
        <v>3.1332815582580018</v>
      </c>
      <c r="I216" s="55">
        <f>('Total Revenues by County'!I216/'Total Revenues by County'!I$4)</f>
        <v>0</v>
      </c>
      <c r="J216" s="55">
        <f>('Total Revenues by County'!J216/'Total Revenues by County'!J$4)</f>
        <v>11.468991452991453</v>
      </c>
      <c r="K216" s="55">
        <f>('Total Revenues by County'!K216/'Total Revenues by County'!K$4)</f>
        <v>7.2702309067496778</v>
      </c>
      <c r="L216" s="55">
        <f>('Total Revenues by County'!L216/'Total Revenues by County'!L$4)</f>
        <v>1.5484933019909939</v>
      </c>
      <c r="M216" s="55">
        <f>('Total Revenues by County'!M216/'Total Revenues by County'!M$4)</f>
        <v>5.5577083278757238</v>
      </c>
      <c r="N216" s="55">
        <f>('Total Revenues by County'!N216/'Total Revenues by County'!N$4)</f>
        <v>4.7796155760139341</v>
      </c>
      <c r="O216" s="55">
        <f>('Total Revenues by County'!O216/'Total Revenues by County'!O$4)</f>
        <v>0.63283529045919651</v>
      </c>
      <c r="P216" s="55">
        <f>('Total Revenues by County'!P216/'Total Revenues by County'!P$4)</f>
        <v>8.8004130571969486E-2</v>
      </c>
      <c r="Q216" s="55">
        <f>('Total Revenues by County'!Q216/'Total Revenues by County'!Q$4)</f>
        <v>0.16136889538424065</v>
      </c>
      <c r="R216" s="55">
        <f>('Total Revenues by County'!R216/'Total Revenues by County'!R$4)</f>
        <v>5.5823048931687831E-2</v>
      </c>
      <c r="S216" s="55">
        <f>('Total Revenues by County'!S216/'Total Revenues by County'!S$4)</f>
        <v>1.2267179401437887</v>
      </c>
      <c r="T216" s="55">
        <f>('Total Revenues by County'!T216/'Total Revenues by County'!T$4)</f>
        <v>53.259329812104944</v>
      </c>
      <c r="U216" s="55">
        <f>('Total Revenues by County'!U216/'Total Revenues by County'!U$4)</f>
        <v>1.0489124576947122</v>
      </c>
      <c r="V216" s="55">
        <f>('Total Revenues by County'!V216/'Total Revenues by County'!V$4)</f>
        <v>3.2469449200070843E-3</v>
      </c>
      <c r="W216" s="55">
        <f>('Total Revenues by County'!W216/'Total Revenues by County'!W$4)</f>
        <v>8.8621546103694513</v>
      </c>
      <c r="X216" s="55">
        <f>('Total Revenues by County'!X216/'Total Revenues by County'!X$4)</f>
        <v>7.0352392359578894E-2</v>
      </c>
      <c r="Y216" s="55">
        <f>('Total Revenues by County'!Y216/'Total Revenues by County'!Y$4)</f>
        <v>0.11521048719508074</v>
      </c>
      <c r="Z216" s="55">
        <f>('Total Revenues by County'!Z216/'Total Revenues by County'!Z$4)</f>
        <v>10.874508672604666</v>
      </c>
      <c r="AA216" s="55">
        <f>('Total Revenues by County'!AA216/'Total Revenues by County'!AA$4)</f>
        <v>2.1319110884006132</v>
      </c>
      <c r="AB216" s="55">
        <f>('Total Revenues by County'!AB216/'Total Revenues by County'!AB$4)</f>
        <v>0.42489784579055206</v>
      </c>
      <c r="AC216" s="55">
        <f>('Total Revenues by County'!AC216/'Total Revenues by County'!AC$4)</f>
        <v>8.7249205352985235E-2</v>
      </c>
      <c r="AD216" s="55">
        <f>('Total Revenues by County'!AD216/'Total Revenues by County'!AD$4)</f>
        <v>1.8591308677167584</v>
      </c>
      <c r="AE216" s="55">
        <f>('Total Revenues by County'!AE216/'Total Revenues by County'!AE$4)</f>
        <v>0.33241330857630352</v>
      </c>
      <c r="AF216" s="55">
        <f>('Total Revenues by County'!AF216/'Total Revenues by County'!AF$4)</f>
        <v>3.0382096386240471</v>
      </c>
      <c r="AG216" s="55">
        <f>('Total Revenues by County'!AG216/'Total Revenues by County'!AG$4)</f>
        <v>0.24655248663209103</v>
      </c>
      <c r="AH216" s="55">
        <f>('Total Revenues by County'!AH216/'Total Revenues by County'!AH$4)</f>
        <v>0.50260822437504238</v>
      </c>
      <c r="AI216" s="55">
        <f>('Total Revenues by County'!AI216/'Total Revenues by County'!AI$4)</f>
        <v>0</v>
      </c>
      <c r="AJ216" s="55">
        <f>('Total Revenues by County'!AJ216/'Total Revenues by County'!AJ$4)</f>
        <v>0.15533905408908355</v>
      </c>
      <c r="AK216" s="55">
        <f>('Total Revenues by County'!AK216/'Total Revenues by County'!AK$4)</f>
        <v>4.5972923003326036</v>
      </c>
      <c r="AL216" s="55">
        <f>('Total Revenues by County'!AL216/'Total Revenues by County'!AL$4)</f>
        <v>0.83069981523629066</v>
      </c>
      <c r="AM216" s="55">
        <f>('Total Revenues by County'!AM216/'Total Revenues by County'!AM$4)</f>
        <v>3.395308938506409</v>
      </c>
      <c r="AN216" s="55">
        <f>('Total Revenues by County'!AN216/'Total Revenues by County'!AN$4)</f>
        <v>0</v>
      </c>
      <c r="AO216" s="55">
        <f>('Total Revenues by County'!AO216/'Total Revenues by County'!AO$4)</f>
        <v>1.5077507282563463</v>
      </c>
      <c r="AP216" s="55">
        <f>('Total Revenues by County'!AP216/'Total Revenues by County'!AP$4)</f>
        <v>11.243382801634281</v>
      </c>
      <c r="AQ216" s="55">
        <f>('Total Revenues by County'!AQ216/'Total Revenues by County'!AQ$4)</f>
        <v>1.0794378559807789</v>
      </c>
      <c r="AR216" s="55">
        <f>('Total Revenues by County'!AR216/'Total Revenues by County'!AR$4)</f>
        <v>1.913107068166596</v>
      </c>
      <c r="AS216" s="55">
        <f>('Total Revenues by County'!AS216/'Total Revenues by County'!AS$4)</f>
        <v>0.7280189484537487</v>
      </c>
      <c r="AT216" s="55">
        <f>('Total Revenues by County'!AT216/'Total Revenues by County'!AT$4)</f>
        <v>1.8097414146942126</v>
      </c>
      <c r="AU216" s="55">
        <f>('Total Revenues by County'!AU216/'Total Revenues by County'!AU$4)</f>
        <v>9.5334861008811416</v>
      </c>
      <c r="AV216" s="55">
        <f>('Total Revenues by County'!AV216/'Total Revenues by County'!AV$4)</f>
        <v>8.694152260233821</v>
      </c>
      <c r="AW216" s="55">
        <f>('Total Revenues by County'!AW216/'Total Revenues by County'!AW$4)</f>
        <v>5.6623162316231621</v>
      </c>
      <c r="AX216" s="55">
        <f>('Total Revenues by County'!AX216/'Total Revenues by County'!AX$4)</f>
        <v>3.159336833176841</v>
      </c>
      <c r="AY216" s="55">
        <f>('Total Revenues by County'!AY216/'Total Revenues by County'!AY$4)</f>
        <v>3.3496473565699611E-2</v>
      </c>
      <c r="AZ216" s="55">
        <f>('Total Revenues by County'!AZ216/'Total Revenues by County'!AZ$4)</f>
        <v>6.9361716310616952</v>
      </c>
      <c r="BA216" s="55">
        <f>('Total Revenues by County'!BA216/'Total Revenues by County'!BA$4)</f>
        <v>3.389548458457877</v>
      </c>
      <c r="BB216" s="55">
        <f>('Total Revenues by County'!BB216/'Total Revenues by County'!BB$4)</f>
        <v>0.25084720612912448</v>
      </c>
      <c r="BC216" s="55">
        <f>('Total Revenues by County'!BC216/'Total Revenues by County'!BC$4)</f>
        <v>9.2699657030867216E-2</v>
      </c>
      <c r="BD216" s="55">
        <f>('Total Revenues by County'!BD216/'Total Revenues by County'!BD$4)</f>
        <v>0.17114463987951159</v>
      </c>
      <c r="BE216" s="55">
        <f>('Total Revenues by County'!BE216/'Total Revenues by County'!BE$4)</f>
        <v>1.9197164792489962</v>
      </c>
      <c r="BF216" s="55">
        <f>('Total Revenues by County'!BF216/'Total Revenues by County'!BF$4)</f>
        <v>12.844194694534341</v>
      </c>
      <c r="BG216" s="55">
        <f>('Total Revenues by County'!BG216/'Total Revenues by County'!BG$4)</f>
        <v>0.28975636181063869</v>
      </c>
      <c r="BH216" s="55">
        <f>('Total Revenues by County'!BH216/'Total Revenues by County'!BH$4)</f>
        <v>22.352164196411628</v>
      </c>
      <c r="BI216" s="55">
        <f>('Total Revenues by County'!BI216/'Total Revenues by County'!BI$4)</f>
        <v>3.8595612204826857</v>
      </c>
      <c r="BJ216" s="55">
        <f>('Total Revenues by County'!BJ216/'Total Revenues by County'!BJ$4)</f>
        <v>0.11525369299935774</v>
      </c>
      <c r="BK216" s="55">
        <f>('Total Revenues by County'!BK216/'Total Revenues by County'!BK$4)</f>
        <v>0.37818584390267385</v>
      </c>
      <c r="BL216" s="55">
        <f>('Total Revenues by County'!BL216/'Total Revenues by County'!BL$4)</f>
        <v>0</v>
      </c>
      <c r="BM216" s="55">
        <f>('Total Revenues by County'!BM216/'Total Revenues by County'!BM$4)</f>
        <v>0.63456710653363368</v>
      </c>
      <c r="BN216" s="55">
        <f>('Total Revenues by County'!BN216/'Total Revenues by County'!BN$4)</f>
        <v>0.71511121265363642</v>
      </c>
      <c r="BO216" s="55">
        <f>('Total Revenues by County'!BO216/'Total Revenues by County'!BO$4)</f>
        <v>1.1567130231349103</v>
      </c>
      <c r="BP216" s="55">
        <f>('Total Revenues by County'!BP216/'Total Revenues by County'!BP$4)</f>
        <v>135.84859110150245</v>
      </c>
      <c r="BQ216" s="17">
        <f>('Total Revenues by County'!BQ216/'Total Revenues by County'!BQ$4)</f>
        <v>8.8716661311053979</v>
      </c>
    </row>
    <row r="217" spans="1:69" x14ac:dyDescent="0.25">
      <c r="A217" s="13"/>
      <c r="B217" s="14">
        <v>368</v>
      </c>
      <c r="C217" s="15" t="s">
        <v>213</v>
      </c>
      <c r="D217" s="55">
        <f>('Total Revenues by County'!D217/'Total Revenues by County'!D$4)</f>
        <v>0.63904162758353011</v>
      </c>
      <c r="E217" s="55">
        <f>('Total Revenues by County'!E217/'Total Revenues by County'!E$4)</f>
        <v>0</v>
      </c>
      <c r="F217" s="55">
        <f>('Total Revenues by County'!F217/'Total Revenues by County'!F$4)</f>
        <v>0</v>
      </c>
      <c r="G217" s="55">
        <f>('Total Revenues by County'!G217/'Total Revenues by County'!G$4)</f>
        <v>0</v>
      </c>
      <c r="H217" s="55">
        <f>('Total Revenues by County'!H217/'Total Revenues by County'!H$4)</f>
        <v>0</v>
      </c>
      <c r="I217" s="55">
        <f>('Total Revenues by County'!I217/'Total Revenues by County'!I$4)</f>
        <v>0</v>
      </c>
      <c r="J217" s="55">
        <f>('Total Revenues by County'!J217/'Total Revenues by County'!J$4)</f>
        <v>0</v>
      </c>
      <c r="K217" s="55">
        <f>('Total Revenues by County'!K217/'Total Revenues by County'!K$4)</f>
        <v>0</v>
      </c>
      <c r="L217" s="55">
        <f>('Total Revenues by County'!L217/'Total Revenues by County'!L$4)</f>
        <v>0</v>
      </c>
      <c r="M217" s="55">
        <f>('Total Revenues by County'!M217/'Total Revenues by County'!M$4)</f>
        <v>0</v>
      </c>
      <c r="N217" s="55">
        <f>('Total Revenues by County'!N217/'Total Revenues by County'!N$4)</f>
        <v>0</v>
      </c>
      <c r="O217" s="55">
        <f>('Total Revenues by County'!O217/'Total Revenues by County'!O$4)</f>
        <v>0</v>
      </c>
      <c r="P217" s="55">
        <f>('Total Revenues by County'!P217/'Total Revenues by County'!P$4)</f>
        <v>0</v>
      </c>
      <c r="Q217" s="55">
        <f>('Total Revenues by County'!Q217/'Total Revenues by County'!Q$4)</f>
        <v>0</v>
      </c>
      <c r="R217" s="55">
        <f>('Total Revenues by County'!R217/'Total Revenues by County'!R$4)</f>
        <v>0</v>
      </c>
      <c r="S217" s="55">
        <f>('Total Revenues by County'!S217/'Total Revenues by County'!S$4)</f>
        <v>0</v>
      </c>
      <c r="T217" s="55">
        <f>('Total Revenues by County'!T217/'Total Revenues by County'!T$4)</f>
        <v>0</v>
      </c>
      <c r="U217" s="55">
        <f>('Total Revenues by County'!U217/'Total Revenues by County'!U$4)</f>
        <v>0</v>
      </c>
      <c r="V217" s="55">
        <f>('Total Revenues by County'!V217/'Total Revenues by County'!V$4)</f>
        <v>0</v>
      </c>
      <c r="W217" s="55">
        <f>('Total Revenues by County'!W217/'Total Revenues by County'!W$4)</f>
        <v>0</v>
      </c>
      <c r="X217" s="55">
        <f>('Total Revenues by County'!X217/'Total Revenues by County'!X$4)</f>
        <v>0</v>
      </c>
      <c r="Y217" s="55">
        <f>('Total Revenues by County'!Y217/'Total Revenues by County'!Y$4)</f>
        <v>0</v>
      </c>
      <c r="Z217" s="55">
        <f>('Total Revenues by County'!Z217/'Total Revenues by County'!Z$4)</f>
        <v>0</v>
      </c>
      <c r="AA217" s="55">
        <f>('Total Revenues by County'!AA217/'Total Revenues by County'!AA$4)</f>
        <v>0</v>
      </c>
      <c r="AB217" s="55">
        <f>('Total Revenues by County'!AB217/'Total Revenues by County'!AB$4)</f>
        <v>0</v>
      </c>
      <c r="AC217" s="55">
        <f>('Total Revenues by County'!AC217/'Total Revenues by County'!AC$4)</f>
        <v>0</v>
      </c>
      <c r="AD217" s="55">
        <f>('Total Revenues by County'!AD217/'Total Revenues by County'!AD$4)</f>
        <v>0</v>
      </c>
      <c r="AE217" s="55">
        <f>('Total Revenues by County'!AE217/'Total Revenues by County'!AE$4)</f>
        <v>0</v>
      </c>
      <c r="AF217" s="55">
        <f>('Total Revenues by County'!AF217/'Total Revenues by County'!AF$4)</f>
        <v>0</v>
      </c>
      <c r="AG217" s="55">
        <f>('Total Revenues by County'!AG217/'Total Revenues by County'!AG$4)</f>
        <v>0</v>
      </c>
      <c r="AH217" s="55">
        <f>('Total Revenues by County'!AH217/'Total Revenues by County'!AH$4)</f>
        <v>0</v>
      </c>
      <c r="AI217" s="55">
        <f>('Total Revenues by County'!AI217/'Total Revenues by County'!AI$4)</f>
        <v>0</v>
      </c>
      <c r="AJ217" s="55">
        <f>('Total Revenues by County'!AJ217/'Total Revenues by County'!AJ$4)</f>
        <v>0</v>
      </c>
      <c r="AK217" s="55">
        <f>('Total Revenues by County'!AK217/'Total Revenues by County'!AK$4)</f>
        <v>0</v>
      </c>
      <c r="AL217" s="55">
        <f>('Total Revenues by County'!AL217/'Total Revenues by County'!AL$4)</f>
        <v>0</v>
      </c>
      <c r="AM217" s="55">
        <f>('Total Revenues by County'!AM217/'Total Revenues by County'!AM$4)</f>
        <v>0</v>
      </c>
      <c r="AN217" s="55">
        <f>('Total Revenues by County'!AN217/'Total Revenues by County'!AN$4)</f>
        <v>0</v>
      </c>
      <c r="AO217" s="55">
        <f>('Total Revenues by County'!AO217/'Total Revenues by County'!AO$4)</f>
        <v>0</v>
      </c>
      <c r="AP217" s="55">
        <f>('Total Revenues by County'!AP217/'Total Revenues by County'!AP$4)</f>
        <v>0</v>
      </c>
      <c r="AQ217" s="55">
        <f>('Total Revenues by County'!AQ217/'Total Revenues by County'!AQ$4)</f>
        <v>0</v>
      </c>
      <c r="AR217" s="55">
        <f>('Total Revenues by County'!AR217/'Total Revenues by County'!AR$4)</f>
        <v>0</v>
      </c>
      <c r="AS217" s="55">
        <f>('Total Revenues by County'!AS217/'Total Revenues by County'!AS$4)</f>
        <v>17.152308251253675</v>
      </c>
      <c r="AT217" s="55">
        <f>('Total Revenues by County'!AT217/'Total Revenues by County'!AT$4)</f>
        <v>0.39559447256806679</v>
      </c>
      <c r="AU217" s="55">
        <f>('Total Revenues by County'!AU217/'Total Revenues by County'!AU$4)</f>
        <v>0</v>
      </c>
      <c r="AV217" s="55">
        <f>('Total Revenues by County'!AV217/'Total Revenues by County'!AV$4)</f>
        <v>0</v>
      </c>
      <c r="AW217" s="55">
        <f>('Total Revenues by County'!AW217/'Total Revenues by County'!AW$4)</f>
        <v>0</v>
      </c>
      <c r="AX217" s="55">
        <f>('Total Revenues by County'!AX217/'Total Revenues by County'!AX$4)</f>
        <v>0</v>
      </c>
      <c r="AY217" s="55">
        <f>('Total Revenues by County'!AY217/'Total Revenues by County'!AY$4)</f>
        <v>0</v>
      </c>
      <c r="AZ217" s="55">
        <f>('Total Revenues by County'!AZ217/'Total Revenues by County'!AZ$4)</f>
        <v>0</v>
      </c>
      <c r="BA217" s="55">
        <f>('Total Revenues by County'!BA217/'Total Revenues by County'!BA$4)</f>
        <v>0</v>
      </c>
      <c r="BB217" s="55">
        <f>('Total Revenues by County'!BB217/'Total Revenues by County'!BB$4)</f>
        <v>0</v>
      </c>
      <c r="BC217" s="55">
        <f>('Total Revenues by County'!BC217/'Total Revenues by County'!BC$4)</f>
        <v>0</v>
      </c>
      <c r="BD217" s="55">
        <f>('Total Revenues by County'!BD217/'Total Revenues by County'!BD$4)</f>
        <v>0</v>
      </c>
      <c r="BE217" s="55">
        <f>('Total Revenues by County'!BE217/'Total Revenues by County'!BE$4)</f>
        <v>0</v>
      </c>
      <c r="BF217" s="55">
        <f>('Total Revenues by County'!BF217/'Total Revenues by County'!BF$4)</f>
        <v>0</v>
      </c>
      <c r="BG217" s="55">
        <f>('Total Revenues by County'!BG217/'Total Revenues by County'!BG$4)</f>
        <v>0</v>
      </c>
      <c r="BH217" s="55">
        <f>('Total Revenues by County'!BH217/'Total Revenues by County'!BH$4)</f>
        <v>0</v>
      </c>
      <c r="BI217" s="55">
        <f>('Total Revenues by County'!BI217/'Total Revenues by County'!BI$4)</f>
        <v>0</v>
      </c>
      <c r="BJ217" s="55">
        <f>('Total Revenues by County'!BJ217/'Total Revenues by County'!BJ$4)</f>
        <v>0</v>
      </c>
      <c r="BK217" s="55">
        <f>('Total Revenues by County'!BK217/'Total Revenues by County'!BK$4)</f>
        <v>0</v>
      </c>
      <c r="BL217" s="55">
        <f>('Total Revenues by County'!BL217/'Total Revenues by County'!BL$4)</f>
        <v>0</v>
      </c>
      <c r="BM217" s="55">
        <f>('Total Revenues by County'!BM217/'Total Revenues by County'!BM$4)</f>
        <v>0</v>
      </c>
      <c r="BN217" s="55">
        <f>('Total Revenues by County'!BN217/'Total Revenues by County'!BN$4)</f>
        <v>0</v>
      </c>
      <c r="BO217" s="55">
        <f>('Total Revenues by County'!BO217/'Total Revenues by County'!BO$4)</f>
        <v>0</v>
      </c>
      <c r="BP217" s="55">
        <f>('Total Revenues by County'!BP217/'Total Revenues by County'!BP$4)</f>
        <v>0</v>
      </c>
      <c r="BQ217" s="17">
        <f>('Total Revenues by County'!BQ217/'Total Revenues by County'!BQ$4)</f>
        <v>0</v>
      </c>
    </row>
    <row r="218" spans="1:69" x14ac:dyDescent="0.25">
      <c r="A218" s="13"/>
      <c r="B218" s="14">
        <v>369.3</v>
      </c>
      <c r="C218" s="15" t="s">
        <v>214</v>
      </c>
      <c r="D218" s="55">
        <f>('Total Revenues by County'!D218/'Total Revenues by County'!D$4)</f>
        <v>0.12116311414432189</v>
      </c>
      <c r="E218" s="55">
        <f>('Total Revenues by County'!E218/'Total Revenues by County'!E$4)</f>
        <v>9.48762677484787</v>
      </c>
      <c r="F218" s="55">
        <f>('Total Revenues by County'!F218/'Total Revenues by County'!F$4)</f>
        <v>0</v>
      </c>
      <c r="G218" s="55">
        <f>('Total Revenues by County'!G218/'Total Revenues by County'!G$4)</f>
        <v>0</v>
      </c>
      <c r="H218" s="55">
        <f>('Total Revenues by County'!H218/'Total Revenues by County'!H$4)</f>
        <v>0</v>
      </c>
      <c r="I218" s="55">
        <f>('Total Revenues by County'!I218/'Total Revenues by County'!I$4)</f>
        <v>0</v>
      </c>
      <c r="J218" s="55">
        <f>('Total Revenues by County'!J218/'Total Revenues by County'!J$4)</f>
        <v>0</v>
      </c>
      <c r="K218" s="55">
        <f>('Total Revenues by County'!K218/'Total Revenues by County'!K$4)</f>
        <v>0</v>
      </c>
      <c r="L218" s="55">
        <f>('Total Revenues by County'!L218/'Total Revenues by County'!L$4)</f>
        <v>2.4435413067489877</v>
      </c>
      <c r="M218" s="55">
        <f>('Total Revenues by County'!M218/'Total Revenues by County'!M$4)</f>
        <v>0</v>
      </c>
      <c r="N218" s="55">
        <f>('Total Revenues by County'!N218/'Total Revenues by County'!N$4)</f>
        <v>0</v>
      </c>
      <c r="O218" s="55">
        <f>('Total Revenues by County'!O218/'Total Revenues by County'!O$4)</f>
        <v>0</v>
      </c>
      <c r="P218" s="55">
        <f>('Total Revenues by County'!P218/'Total Revenues by County'!P$4)</f>
        <v>2.0366014571740003E-3</v>
      </c>
      <c r="Q218" s="55">
        <f>('Total Revenues by County'!Q218/'Total Revenues by County'!Q$4)</f>
        <v>5.255876263548898</v>
      </c>
      <c r="R218" s="55">
        <f>('Total Revenues by County'!R218/'Total Revenues by County'!R$4)</f>
        <v>0</v>
      </c>
      <c r="S218" s="55">
        <f>('Total Revenues by County'!S218/'Total Revenues by County'!S$4)</f>
        <v>0.5601801538204314</v>
      </c>
      <c r="T218" s="55">
        <f>('Total Revenues by County'!T218/'Total Revenues by County'!T$4)</f>
        <v>0</v>
      </c>
      <c r="U218" s="55">
        <f>('Total Revenues by County'!U218/'Total Revenues by County'!U$4)</f>
        <v>0</v>
      </c>
      <c r="V218" s="55">
        <f>('Total Revenues by County'!V218/'Total Revenues by County'!V$4)</f>
        <v>1.1175394061042565</v>
      </c>
      <c r="W218" s="55">
        <f>('Total Revenues by County'!W218/'Total Revenues by County'!W$4)</f>
        <v>0</v>
      </c>
      <c r="X218" s="55">
        <f>('Total Revenues by County'!X218/'Total Revenues by County'!X$4)</f>
        <v>0</v>
      </c>
      <c r="Y218" s="55">
        <f>('Total Revenues by County'!Y218/'Total Revenues by County'!Y$4)</f>
        <v>0</v>
      </c>
      <c r="Z218" s="55">
        <f>('Total Revenues by County'!Z218/'Total Revenues by County'!Z$4)</f>
        <v>7.8648443979661753E-2</v>
      </c>
      <c r="AA218" s="55">
        <f>('Total Revenues by County'!AA218/'Total Revenues by County'!AA$4)</f>
        <v>3.9056463975472662</v>
      </c>
      <c r="AB218" s="55">
        <f>('Total Revenues by County'!AB218/'Total Revenues by County'!AB$4)</f>
        <v>0</v>
      </c>
      <c r="AC218" s="55">
        <f>('Total Revenues by County'!AC218/'Total Revenues by County'!AC$4)</f>
        <v>1.7542971676148444E-2</v>
      </c>
      <c r="AD218" s="55">
        <f>('Total Revenues by County'!AD218/'Total Revenues by County'!AD$4)</f>
        <v>0.97789421961461931</v>
      </c>
      <c r="AE218" s="55">
        <f>('Total Revenues by County'!AE218/'Total Revenues by County'!AE$4)</f>
        <v>0</v>
      </c>
      <c r="AF218" s="55">
        <f>('Total Revenues by County'!AF218/'Total Revenues by County'!AF$4)</f>
        <v>0</v>
      </c>
      <c r="AG218" s="55">
        <f>('Total Revenues by County'!AG218/'Total Revenues by County'!AG$4)</f>
        <v>0.35367667752181081</v>
      </c>
      <c r="AH218" s="55">
        <f>('Total Revenues by County'!AH218/'Total Revenues by County'!AH$4)</f>
        <v>1.2568254183320913</v>
      </c>
      <c r="AI218" s="55">
        <f>('Total Revenues by County'!AI218/'Total Revenues by County'!AI$4)</f>
        <v>0</v>
      </c>
      <c r="AJ218" s="55">
        <f>('Total Revenues by County'!AJ218/'Total Revenues by County'!AJ$4)</f>
        <v>0</v>
      </c>
      <c r="AK218" s="55">
        <f>('Total Revenues by County'!AK218/'Total Revenues by County'!AK$4)</f>
        <v>0.42098636938104644</v>
      </c>
      <c r="AL218" s="55">
        <f>('Total Revenues by County'!AL218/'Total Revenues by County'!AL$4)</f>
        <v>0</v>
      </c>
      <c r="AM218" s="55">
        <f>('Total Revenues by County'!AM218/'Total Revenues by County'!AM$4)</f>
        <v>2.9999264723903827E-2</v>
      </c>
      <c r="AN218" s="55">
        <f>('Total Revenues by County'!AN218/'Total Revenues by County'!AN$4)</f>
        <v>0</v>
      </c>
      <c r="AO218" s="55">
        <f>('Total Revenues by County'!AO218/'Total Revenues by County'!AO$4)</f>
        <v>28.387380357885977</v>
      </c>
      <c r="AP218" s="55">
        <f>('Total Revenues by County'!AP218/'Total Revenues by County'!AP$4)</f>
        <v>0</v>
      </c>
      <c r="AQ218" s="55">
        <f>('Total Revenues by County'!AQ218/'Total Revenues by County'!AQ$4)</f>
        <v>0</v>
      </c>
      <c r="AR218" s="55">
        <f>('Total Revenues by County'!AR218/'Total Revenues by County'!AR$4)</f>
        <v>0</v>
      </c>
      <c r="AS218" s="55">
        <f>('Total Revenues by County'!AS218/'Total Revenues by County'!AS$4)</f>
        <v>5.2232023223312076</v>
      </c>
      <c r="AT218" s="55">
        <f>('Total Revenues by County'!AT218/'Total Revenues by County'!AT$4)</f>
        <v>0</v>
      </c>
      <c r="AU218" s="55">
        <f>('Total Revenues by County'!AU218/'Total Revenues by County'!AU$4)</f>
        <v>2.4409389748206345</v>
      </c>
      <c r="AV218" s="55">
        <f>('Total Revenues by County'!AV218/'Total Revenues by County'!AV$4)</f>
        <v>0.5257048368008318</v>
      </c>
      <c r="AW218" s="55">
        <f>('Total Revenues by County'!AW218/'Total Revenues by County'!AW$4)</f>
        <v>0</v>
      </c>
      <c r="AX218" s="55">
        <f>('Total Revenues by County'!AX218/'Total Revenues by County'!AX$4)</f>
        <v>4.0971904680458936E-2</v>
      </c>
      <c r="AY218" s="55">
        <f>('Total Revenues by County'!AY218/'Total Revenues by County'!AY$4)</f>
        <v>0</v>
      </c>
      <c r="AZ218" s="55">
        <f>('Total Revenues by County'!AZ218/'Total Revenues by County'!AZ$4)</f>
        <v>0</v>
      </c>
      <c r="BA218" s="55">
        <f>('Total Revenues by County'!BA218/'Total Revenues by County'!BA$4)</f>
        <v>3.6582977725270446E-5</v>
      </c>
      <c r="BB218" s="55">
        <f>('Total Revenues by County'!BB218/'Total Revenues by County'!BB$4)</f>
        <v>0</v>
      </c>
      <c r="BC218" s="55">
        <f>('Total Revenues by County'!BC218/'Total Revenues by County'!BC$4)</f>
        <v>0</v>
      </c>
      <c r="BD218" s="55">
        <f>('Total Revenues by County'!BD218/'Total Revenues by County'!BD$4)</f>
        <v>2.2083131622828249</v>
      </c>
      <c r="BE218" s="55">
        <f>('Total Revenues by County'!BE218/'Total Revenues by County'!BE$4)</f>
        <v>0</v>
      </c>
      <c r="BF218" s="55">
        <f>('Total Revenues by County'!BF218/'Total Revenues by County'!BF$4)</f>
        <v>0</v>
      </c>
      <c r="BG218" s="55">
        <f>('Total Revenues by County'!BG218/'Total Revenues by County'!BG$4)</f>
        <v>0</v>
      </c>
      <c r="BH218" s="55">
        <f>('Total Revenues by County'!BH218/'Total Revenues by County'!BH$4)</f>
        <v>0</v>
      </c>
      <c r="BI218" s="55">
        <f>('Total Revenues by County'!BI218/'Total Revenues by County'!BI$4)</f>
        <v>0</v>
      </c>
      <c r="BJ218" s="55">
        <f>('Total Revenues by County'!BJ218/'Total Revenues by County'!BJ$4)</f>
        <v>0.76141083279811606</v>
      </c>
      <c r="BK218" s="55">
        <f>('Total Revenues by County'!BK218/'Total Revenues by County'!BK$4)</f>
        <v>0</v>
      </c>
      <c r="BL218" s="55">
        <f>('Total Revenues by County'!BL218/'Total Revenues by County'!BL$4)</f>
        <v>1.4503322995126273</v>
      </c>
      <c r="BM218" s="55">
        <f>('Total Revenues by County'!BM218/'Total Revenues by County'!BM$4)</f>
        <v>0</v>
      </c>
      <c r="BN218" s="55">
        <f>('Total Revenues by County'!BN218/'Total Revenues by County'!BN$4)</f>
        <v>0</v>
      </c>
      <c r="BO218" s="55">
        <f>('Total Revenues by County'!BO218/'Total Revenues by County'!BO$4)</f>
        <v>3.2492851572654014E-3</v>
      </c>
      <c r="BP218" s="55">
        <f>('Total Revenues by County'!BP218/'Total Revenues by County'!BP$4)</f>
        <v>0.97594607852042947</v>
      </c>
      <c r="BQ218" s="17">
        <f>('Total Revenues by County'!BQ218/'Total Revenues by County'!BQ$4)</f>
        <v>0</v>
      </c>
    </row>
    <row r="219" spans="1:69" x14ac:dyDescent="0.25">
      <c r="A219" s="13"/>
      <c r="B219" s="14">
        <v>369.4</v>
      </c>
      <c r="C219" s="15" t="s">
        <v>215</v>
      </c>
      <c r="D219" s="55">
        <f>('Total Revenues by County'!D219/'Total Revenues by County'!D$4)</f>
        <v>0</v>
      </c>
      <c r="E219" s="55">
        <f>('Total Revenues by County'!E219/'Total Revenues by County'!E$4)</f>
        <v>0</v>
      </c>
      <c r="F219" s="55">
        <f>('Total Revenues by County'!F219/'Total Revenues by County'!F$4)</f>
        <v>0</v>
      </c>
      <c r="G219" s="55">
        <f>('Total Revenues by County'!G219/'Total Revenues by County'!G$4)</f>
        <v>0</v>
      </c>
      <c r="H219" s="55">
        <f>('Total Revenues by County'!H219/'Total Revenues by County'!H$4)</f>
        <v>0</v>
      </c>
      <c r="I219" s="55">
        <f>('Total Revenues by County'!I219/'Total Revenues by County'!I$4)</f>
        <v>1.8100003089128214</v>
      </c>
      <c r="J219" s="55">
        <f>('Total Revenues by County'!J219/'Total Revenues by County'!J$4)</f>
        <v>0</v>
      </c>
      <c r="K219" s="55">
        <f>('Total Revenues by County'!K219/'Total Revenues by County'!K$4)</f>
        <v>0</v>
      </c>
      <c r="L219" s="55">
        <f>('Total Revenues by County'!L219/'Total Revenues by County'!L$4)</f>
        <v>7.9476903905519841E-2</v>
      </c>
      <c r="M219" s="55">
        <f>('Total Revenues by County'!M219/'Total Revenues by County'!M$4)</f>
        <v>0</v>
      </c>
      <c r="N219" s="55">
        <f>('Total Revenues by County'!N219/'Total Revenues by County'!N$4)</f>
        <v>0</v>
      </c>
      <c r="O219" s="55">
        <f>('Total Revenues by County'!O219/'Total Revenues by County'!O$4)</f>
        <v>0</v>
      </c>
      <c r="P219" s="55">
        <f>('Total Revenues by County'!P219/'Total Revenues by County'!P$4)</f>
        <v>0</v>
      </c>
      <c r="Q219" s="55">
        <f>('Total Revenues by County'!Q219/'Total Revenues by County'!Q$4)</f>
        <v>0</v>
      </c>
      <c r="R219" s="55">
        <f>('Total Revenues by County'!R219/'Total Revenues by County'!R$4)</f>
        <v>0</v>
      </c>
      <c r="S219" s="55">
        <f>('Total Revenues by County'!S219/'Total Revenues by County'!S$4)</f>
        <v>0</v>
      </c>
      <c r="T219" s="55">
        <f>('Total Revenues by County'!T219/'Total Revenues by County'!T$4)</f>
        <v>0</v>
      </c>
      <c r="U219" s="55">
        <f>('Total Revenues by County'!U219/'Total Revenues by County'!U$4)</f>
        <v>0</v>
      </c>
      <c r="V219" s="55">
        <f>('Total Revenues by County'!V219/'Total Revenues by County'!V$4)</f>
        <v>0</v>
      </c>
      <c r="W219" s="55">
        <f>('Total Revenues by County'!W219/'Total Revenues by County'!W$4)</f>
        <v>0</v>
      </c>
      <c r="X219" s="55">
        <f>('Total Revenues by County'!X219/'Total Revenues by County'!X$4)</f>
        <v>0</v>
      </c>
      <c r="Y219" s="55">
        <f>('Total Revenues by County'!Y219/'Total Revenues by County'!Y$4)</f>
        <v>0</v>
      </c>
      <c r="Z219" s="55">
        <f>('Total Revenues by County'!Z219/'Total Revenues by County'!Z$4)</f>
        <v>0</v>
      </c>
      <c r="AA219" s="55">
        <f>('Total Revenues by County'!AA219/'Total Revenues by County'!AA$4)</f>
        <v>5.3014818599897803E-2</v>
      </c>
      <c r="AB219" s="55">
        <f>('Total Revenues by County'!AB219/'Total Revenues by County'!AB$4)</f>
        <v>0</v>
      </c>
      <c r="AC219" s="55">
        <f>('Total Revenues by County'!AC219/'Total Revenues by County'!AC$4)</f>
        <v>0</v>
      </c>
      <c r="AD219" s="55">
        <f>('Total Revenues by County'!AD219/'Total Revenues by County'!AD$4)</f>
        <v>0</v>
      </c>
      <c r="AE219" s="55">
        <f>('Total Revenues by County'!AE219/'Total Revenues by County'!AE$4)</f>
        <v>0</v>
      </c>
      <c r="AF219" s="55">
        <f>('Total Revenues by County'!AF219/'Total Revenues by County'!AF$4)</f>
        <v>0</v>
      </c>
      <c r="AG219" s="55">
        <f>('Total Revenues by County'!AG219/'Total Revenues by County'!AG$4)</f>
        <v>0</v>
      </c>
      <c r="AH219" s="55">
        <f>('Total Revenues by County'!AH219/'Total Revenues by County'!AH$4)</f>
        <v>0</v>
      </c>
      <c r="AI219" s="55">
        <f>('Total Revenues by County'!AI219/'Total Revenues by County'!AI$4)</f>
        <v>0</v>
      </c>
      <c r="AJ219" s="55">
        <f>('Total Revenues by County'!AJ219/'Total Revenues by County'!AJ$4)</f>
        <v>0</v>
      </c>
      <c r="AK219" s="55">
        <f>('Total Revenues by County'!AK219/'Total Revenues by County'!AK$4)</f>
        <v>0</v>
      </c>
      <c r="AL219" s="55">
        <f>('Total Revenues by County'!AL219/'Total Revenues by County'!AL$4)</f>
        <v>0</v>
      </c>
      <c r="AM219" s="55">
        <f>('Total Revenues by County'!AM219/'Total Revenues by County'!AM$4)</f>
        <v>0</v>
      </c>
      <c r="AN219" s="55">
        <f>('Total Revenues by County'!AN219/'Total Revenues by County'!AN$4)</f>
        <v>0</v>
      </c>
      <c r="AO219" s="55">
        <f>('Total Revenues by County'!AO219/'Total Revenues by County'!AO$4)</f>
        <v>0</v>
      </c>
      <c r="AP219" s="55">
        <f>('Total Revenues by County'!AP219/'Total Revenues by County'!AP$4)</f>
        <v>0</v>
      </c>
      <c r="AQ219" s="55">
        <f>('Total Revenues by County'!AQ219/'Total Revenues by County'!AQ$4)</f>
        <v>0</v>
      </c>
      <c r="AR219" s="55">
        <f>('Total Revenues by County'!AR219/'Total Revenues by County'!AR$4)</f>
        <v>0</v>
      </c>
      <c r="AS219" s="55">
        <f>('Total Revenues by County'!AS219/'Total Revenues by County'!AS$4)</f>
        <v>0.57758935964048252</v>
      </c>
      <c r="AT219" s="55">
        <f>('Total Revenues by County'!AT219/'Total Revenues by County'!AT$4)</f>
        <v>0</v>
      </c>
      <c r="AU219" s="55">
        <f>('Total Revenues by County'!AU219/'Total Revenues by County'!AU$4)</f>
        <v>0.21169217339116675</v>
      </c>
      <c r="AV219" s="55">
        <f>('Total Revenues by County'!AV219/'Total Revenues by County'!AV$4)</f>
        <v>0</v>
      </c>
      <c r="AW219" s="55">
        <f>('Total Revenues by County'!AW219/'Total Revenues by County'!AW$4)</f>
        <v>0</v>
      </c>
      <c r="AX219" s="55">
        <f>('Total Revenues by County'!AX219/'Total Revenues by County'!AX$4)</f>
        <v>0</v>
      </c>
      <c r="AY219" s="55">
        <f>('Total Revenues by County'!AY219/'Total Revenues by County'!AY$4)</f>
        <v>0</v>
      </c>
      <c r="AZ219" s="55">
        <f>('Total Revenues by County'!AZ219/'Total Revenues by County'!AZ$4)</f>
        <v>0</v>
      </c>
      <c r="BA219" s="55">
        <f>('Total Revenues by County'!BA219/'Total Revenues by County'!BA$4)</f>
        <v>0</v>
      </c>
      <c r="BB219" s="55">
        <f>('Total Revenues by County'!BB219/'Total Revenues by County'!BB$4)</f>
        <v>0</v>
      </c>
      <c r="BC219" s="55">
        <f>('Total Revenues by County'!BC219/'Total Revenues by County'!BC$4)</f>
        <v>0</v>
      </c>
      <c r="BD219" s="55">
        <f>('Total Revenues by County'!BD219/'Total Revenues by County'!BD$4)</f>
        <v>0</v>
      </c>
      <c r="BE219" s="55">
        <f>('Total Revenues by County'!BE219/'Total Revenues by County'!BE$4)</f>
        <v>0</v>
      </c>
      <c r="BF219" s="55">
        <f>('Total Revenues by County'!BF219/'Total Revenues by County'!BF$4)</f>
        <v>0</v>
      </c>
      <c r="BG219" s="55">
        <f>('Total Revenues by County'!BG219/'Total Revenues by County'!BG$4)</f>
        <v>0</v>
      </c>
      <c r="BH219" s="55">
        <f>('Total Revenues by County'!BH219/'Total Revenues by County'!BH$4)</f>
        <v>0</v>
      </c>
      <c r="BI219" s="55">
        <f>('Total Revenues by County'!BI219/'Total Revenues by County'!BI$4)</f>
        <v>0</v>
      </c>
      <c r="BJ219" s="55">
        <f>('Total Revenues by County'!BJ219/'Total Revenues by County'!BJ$4)</f>
        <v>0</v>
      </c>
      <c r="BK219" s="55">
        <f>('Total Revenues by County'!BK219/'Total Revenues by County'!BK$4)</f>
        <v>0</v>
      </c>
      <c r="BL219" s="55">
        <f>('Total Revenues by County'!BL219/'Total Revenues by County'!BL$4)</f>
        <v>0</v>
      </c>
      <c r="BM219" s="55">
        <f>('Total Revenues by County'!BM219/'Total Revenues by County'!BM$4)</f>
        <v>0</v>
      </c>
      <c r="BN219" s="55">
        <f>('Total Revenues by County'!BN219/'Total Revenues by County'!BN$4)</f>
        <v>0</v>
      </c>
      <c r="BO219" s="55">
        <f>('Total Revenues by County'!BO219/'Total Revenues by County'!BO$4)</f>
        <v>0</v>
      </c>
      <c r="BP219" s="55">
        <f>('Total Revenues by County'!BP219/'Total Revenues by County'!BP$4)</f>
        <v>0</v>
      </c>
      <c r="BQ219" s="17">
        <f>('Total Revenues by County'!BQ219/'Total Revenues by County'!BQ$4)</f>
        <v>0</v>
      </c>
    </row>
    <row r="220" spans="1:69" x14ac:dyDescent="0.25">
      <c r="A220" s="13"/>
      <c r="B220" s="14">
        <v>369.7</v>
      </c>
      <c r="C220" s="15" t="s">
        <v>216</v>
      </c>
      <c r="D220" s="55">
        <f>('Total Revenues by County'!D220/'Total Revenues by County'!D$4)</f>
        <v>0</v>
      </c>
      <c r="E220" s="55">
        <f>('Total Revenues by County'!E220/'Total Revenues by County'!E$4)</f>
        <v>0</v>
      </c>
      <c r="F220" s="55">
        <f>('Total Revenues by County'!F220/'Total Revenues by County'!F$4)</f>
        <v>0</v>
      </c>
      <c r="G220" s="55">
        <f>('Total Revenues by County'!G220/'Total Revenues by County'!G$4)</f>
        <v>0</v>
      </c>
      <c r="H220" s="55">
        <f>('Total Revenues by County'!H220/'Total Revenues by County'!H$4)</f>
        <v>0</v>
      </c>
      <c r="I220" s="55">
        <f>('Total Revenues by County'!I220/'Total Revenues by County'!I$4)</f>
        <v>0</v>
      </c>
      <c r="J220" s="55">
        <f>('Total Revenues by County'!J220/'Total Revenues by County'!J$4)</f>
        <v>0</v>
      </c>
      <c r="K220" s="55">
        <f>('Total Revenues by County'!K220/'Total Revenues by County'!K$4)</f>
        <v>0</v>
      </c>
      <c r="L220" s="55">
        <f>('Total Revenues by County'!L220/'Total Revenues by County'!L$4)</f>
        <v>0</v>
      </c>
      <c r="M220" s="55">
        <f>('Total Revenues by County'!M220/'Total Revenues by County'!M$4)</f>
        <v>0</v>
      </c>
      <c r="N220" s="55">
        <f>('Total Revenues by County'!N220/'Total Revenues by County'!N$4)</f>
        <v>0</v>
      </c>
      <c r="O220" s="55">
        <f>('Total Revenues by County'!O220/'Total Revenues by County'!O$4)</f>
        <v>0</v>
      </c>
      <c r="P220" s="55">
        <f>('Total Revenues by County'!P220/'Total Revenues by County'!P$4)</f>
        <v>0</v>
      </c>
      <c r="Q220" s="55">
        <f>('Total Revenues by County'!Q220/'Total Revenues by County'!Q$4)</f>
        <v>0</v>
      </c>
      <c r="R220" s="55">
        <f>('Total Revenues by County'!R220/'Total Revenues by County'!R$4)</f>
        <v>0</v>
      </c>
      <c r="S220" s="55">
        <f>('Total Revenues by County'!S220/'Total Revenues by County'!S$4)</f>
        <v>0</v>
      </c>
      <c r="T220" s="55">
        <f>('Total Revenues by County'!T220/'Total Revenues by County'!T$4)</f>
        <v>0</v>
      </c>
      <c r="U220" s="55">
        <f>('Total Revenues by County'!U220/'Total Revenues by County'!U$4)</f>
        <v>0</v>
      </c>
      <c r="V220" s="55">
        <f>('Total Revenues by County'!V220/'Total Revenues by County'!V$4)</f>
        <v>0</v>
      </c>
      <c r="W220" s="55">
        <f>('Total Revenues by County'!W220/'Total Revenues by County'!W$4)</f>
        <v>0</v>
      </c>
      <c r="X220" s="55">
        <f>('Total Revenues by County'!X220/'Total Revenues by County'!X$4)</f>
        <v>0</v>
      </c>
      <c r="Y220" s="55">
        <f>('Total Revenues by County'!Y220/'Total Revenues by County'!Y$4)</f>
        <v>0</v>
      </c>
      <c r="Z220" s="55">
        <f>('Total Revenues by County'!Z220/'Total Revenues by County'!Z$4)</f>
        <v>0</v>
      </c>
      <c r="AA220" s="55">
        <f>('Total Revenues by County'!AA220/'Total Revenues by County'!AA$4)</f>
        <v>0.23134900357690341</v>
      </c>
      <c r="AB220" s="55">
        <f>('Total Revenues by County'!AB220/'Total Revenues by County'!AB$4)</f>
        <v>0</v>
      </c>
      <c r="AC220" s="55">
        <f>('Total Revenues by County'!AC220/'Total Revenues by County'!AC$4)</f>
        <v>0</v>
      </c>
      <c r="AD220" s="55">
        <f>('Total Revenues by County'!AD220/'Total Revenues by County'!AD$4)</f>
        <v>0</v>
      </c>
      <c r="AE220" s="55">
        <f>('Total Revenues by County'!AE220/'Total Revenues by County'!AE$4)</f>
        <v>0</v>
      </c>
      <c r="AF220" s="55">
        <f>('Total Revenues by County'!AF220/'Total Revenues by County'!AF$4)</f>
        <v>0</v>
      </c>
      <c r="AG220" s="55">
        <f>('Total Revenues by County'!AG220/'Total Revenues by County'!AG$4)</f>
        <v>0</v>
      </c>
      <c r="AH220" s="55">
        <f>('Total Revenues by County'!AH220/'Total Revenues by County'!AH$4)</f>
        <v>0</v>
      </c>
      <c r="AI220" s="55">
        <f>('Total Revenues by County'!AI220/'Total Revenues by County'!AI$4)</f>
        <v>0</v>
      </c>
      <c r="AJ220" s="55">
        <f>('Total Revenues by County'!AJ220/'Total Revenues by County'!AJ$4)</f>
        <v>0</v>
      </c>
      <c r="AK220" s="55">
        <f>('Total Revenues by County'!AK220/'Total Revenues by County'!AK$4)</f>
        <v>0</v>
      </c>
      <c r="AL220" s="55">
        <f>('Total Revenues by County'!AL220/'Total Revenues by County'!AL$4)</f>
        <v>0</v>
      </c>
      <c r="AM220" s="55">
        <f>('Total Revenues by County'!AM220/'Total Revenues by County'!AM$4)</f>
        <v>0</v>
      </c>
      <c r="AN220" s="55">
        <f>('Total Revenues by County'!AN220/'Total Revenues by County'!AN$4)</f>
        <v>0</v>
      </c>
      <c r="AO220" s="55">
        <f>('Total Revenues by County'!AO220/'Total Revenues by County'!AO$4)</f>
        <v>0</v>
      </c>
      <c r="AP220" s="55">
        <f>('Total Revenues by County'!AP220/'Total Revenues by County'!AP$4)</f>
        <v>0</v>
      </c>
      <c r="AQ220" s="55">
        <f>('Total Revenues by County'!AQ220/'Total Revenues by County'!AQ$4)</f>
        <v>0</v>
      </c>
      <c r="AR220" s="55">
        <f>('Total Revenues by County'!AR220/'Total Revenues by County'!AR$4)</f>
        <v>0</v>
      </c>
      <c r="AS220" s="55">
        <f>('Total Revenues by County'!AS220/'Total Revenues by County'!AS$4)</f>
        <v>0</v>
      </c>
      <c r="AT220" s="55">
        <f>('Total Revenues by County'!AT220/'Total Revenues by County'!AT$4)</f>
        <v>0</v>
      </c>
      <c r="AU220" s="55">
        <f>('Total Revenues by County'!AU220/'Total Revenues by County'!AU$4)</f>
        <v>0</v>
      </c>
      <c r="AV220" s="55">
        <f>('Total Revenues by County'!AV220/'Total Revenues by County'!AV$4)</f>
        <v>0</v>
      </c>
      <c r="AW220" s="55">
        <f>('Total Revenues by County'!AW220/'Total Revenues by County'!AW$4)</f>
        <v>0</v>
      </c>
      <c r="AX220" s="55">
        <f>('Total Revenues by County'!AX220/'Total Revenues by County'!AX$4)</f>
        <v>0</v>
      </c>
      <c r="AY220" s="55">
        <f>('Total Revenues by County'!AY220/'Total Revenues by County'!AY$4)</f>
        <v>0</v>
      </c>
      <c r="AZ220" s="55">
        <f>('Total Revenues by County'!AZ220/'Total Revenues by County'!AZ$4)</f>
        <v>0</v>
      </c>
      <c r="BA220" s="55">
        <f>('Total Revenues by County'!BA220/'Total Revenues by County'!BA$4)</f>
        <v>0</v>
      </c>
      <c r="BB220" s="55">
        <f>('Total Revenues by County'!BB220/'Total Revenues by County'!BB$4)</f>
        <v>0</v>
      </c>
      <c r="BC220" s="55">
        <f>('Total Revenues by County'!BC220/'Total Revenues by County'!BC$4)</f>
        <v>0</v>
      </c>
      <c r="BD220" s="55">
        <f>('Total Revenues by County'!BD220/'Total Revenues by County'!BD$4)</f>
        <v>0</v>
      </c>
      <c r="BE220" s="55">
        <f>('Total Revenues by County'!BE220/'Total Revenues by County'!BE$4)</f>
        <v>0</v>
      </c>
      <c r="BF220" s="55">
        <f>('Total Revenues by County'!BF220/'Total Revenues by County'!BF$4)</f>
        <v>0</v>
      </c>
      <c r="BG220" s="55">
        <f>('Total Revenues by County'!BG220/'Total Revenues by County'!BG$4)</f>
        <v>0</v>
      </c>
      <c r="BH220" s="55">
        <f>('Total Revenues by County'!BH220/'Total Revenues by County'!BH$4)</f>
        <v>0</v>
      </c>
      <c r="BI220" s="55">
        <f>('Total Revenues by County'!BI220/'Total Revenues by County'!BI$4)</f>
        <v>0</v>
      </c>
      <c r="BJ220" s="55">
        <f>('Total Revenues by County'!BJ220/'Total Revenues by County'!BJ$4)</f>
        <v>0</v>
      </c>
      <c r="BK220" s="55">
        <f>('Total Revenues by County'!BK220/'Total Revenues by County'!BK$4)</f>
        <v>0</v>
      </c>
      <c r="BL220" s="55">
        <f>('Total Revenues by County'!BL220/'Total Revenues by County'!BL$4)</f>
        <v>0</v>
      </c>
      <c r="BM220" s="55">
        <f>('Total Revenues by County'!BM220/'Total Revenues by County'!BM$4)</f>
        <v>0</v>
      </c>
      <c r="BN220" s="55">
        <f>('Total Revenues by County'!BN220/'Total Revenues by County'!BN$4)</f>
        <v>0</v>
      </c>
      <c r="BO220" s="55">
        <f>('Total Revenues by County'!BO220/'Total Revenues by County'!BO$4)</f>
        <v>0</v>
      </c>
      <c r="BP220" s="55">
        <f>('Total Revenues by County'!BP220/'Total Revenues by County'!BP$4)</f>
        <v>0</v>
      </c>
      <c r="BQ220" s="17">
        <f>('Total Revenues by County'!BQ220/'Total Revenues by County'!BQ$4)</f>
        <v>0</v>
      </c>
    </row>
    <row r="221" spans="1:69" x14ac:dyDescent="0.25">
      <c r="A221" s="13"/>
      <c r="B221" s="14">
        <v>369.9</v>
      </c>
      <c r="C221" s="15" t="s">
        <v>217</v>
      </c>
      <c r="D221" s="55">
        <f>('Total Revenues by County'!D221/'Total Revenues by County'!D$4)</f>
        <v>24.461137885305821</v>
      </c>
      <c r="E221" s="55">
        <f>('Total Revenues by County'!E221/'Total Revenues by County'!E$4)</f>
        <v>11.679402544716947</v>
      </c>
      <c r="F221" s="55">
        <f>('Total Revenues by County'!F221/'Total Revenues by County'!F$4)</f>
        <v>228.23520597920071</v>
      </c>
      <c r="G221" s="55">
        <f>('Total Revenues by County'!G221/'Total Revenues by County'!G$4)</f>
        <v>4.3071528751753156</v>
      </c>
      <c r="H221" s="55">
        <f>('Total Revenues by County'!H221/'Total Revenues by County'!H$4)</f>
        <v>13.918651173404788</v>
      </c>
      <c r="I221" s="55">
        <f>('Total Revenues by County'!I221/'Total Revenues by County'!I$4)</f>
        <v>15.64471822002144</v>
      </c>
      <c r="J221" s="55">
        <f>('Total Revenues by County'!J221/'Total Revenues by County'!J$4)</f>
        <v>7.4419829059829059</v>
      </c>
      <c r="K221" s="55">
        <f>('Total Revenues by County'!K221/'Total Revenues by County'!K$4)</f>
        <v>98.220330295415621</v>
      </c>
      <c r="L221" s="55">
        <f>('Total Revenues by County'!L221/'Total Revenues by County'!L$4)</f>
        <v>18.437353082783428</v>
      </c>
      <c r="M221" s="55">
        <f>('Total Revenues by County'!M221/'Total Revenues by County'!M$4)</f>
        <v>14.314499777329527</v>
      </c>
      <c r="N221" s="55">
        <f>('Total Revenues by County'!N221/'Total Revenues by County'!N$4)</f>
        <v>26.136961930828566</v>
      </c>
      <c r="O221" s="55">
        <f>('Total Revenues by County'!O221/'Total Revenues by County'!O$4)</f>
        <v>39.251262383201791</v>
      </c>
      <c r="P221" s="55">
        <f>('Total Revenues by County'!P221/'Total Revenues by County'!P$4)</f>
        <v>11.989501462910907</v>
      </c>
      <c r="Q221" s="55">
        <f>('Total Revenues by County'!Q221/'Total Revenues by County'!Q$4)</f>
        <v>6.617586164900743</v>
      </c>
      <c r="R221" s="55">
        <f>('Total Revenues by County'!R221/'Total Revenues by County'!R$4)</f>
        <v>24.666274666603947</v>
      </c>
      <c r="S221" s="55">
        <f>('Total Revenues by County'!S221/'Total Revenues by County'!S$4)</f>
        <v>69.860213593044648</v>
      </c>
      <c r="T221" s="55">
        <f>('Total Revenues by County'!T221/'Total Revenues by County'!T$4)</f>
        <v>29.251969867520998</v>
      </c>
      <c r="U221" s="55">
        <f>('Total Revenues by County'!U221/'Total Revenues by County'!U$4)</f>
        <v>4.6386858953631247</v>
      </c>
      <c r="V221" s="55">
        <f>('Total Revenues by County'!V221/'Total Revenues by County'!V$4)</f>
        <v>6.5360410886120786</v>
      </c>
      <c r="W221" s="55">
        <f>('Total Revenues by County'!W221/'Total Revenues by County'!W$4)</f>
        <v>4.3911052468177587</v>
      </c>
      <c r="X221" s="55">
        <f>('Total Revenues by County'!X221/'Total Revenues by County'!X$4)</f>
        <v>58.571140389585828</v>
      </c>
      <c r="Y221" s="55">
        <f>('Total Revenues by County'!Y221/'Total Revenues by County'!Y$4)</f>
        <v>7.9224271910264203</v>
      </c>
      <c r="Z221" s="55">
        <f>('Total Revenues by County'!Z221/'Total Revenues by County'!Z$4)</f>
        <v>8.8812520284158527</v>
      </c>
      <c r="AA221" s="55">
        <f>('Total Revenues by County'!AA221/'Total Revenues by County'!AA$4)</f>
        <v>43.392079713847728</v>
      </c>
      <c r="AB221" s="55">
        <f>('Total Revenues by County'!AB221/'Total Revenues by County'!AB$4)</f>
        <v>7.6517091296345603</v>
      </c>
      <c r="AC221" s="55">
        <f>('Total Revenues by County'!AC221/'Total Revenues by County'!AC$4)</f>
        <v>55.774208895997411</v>
      </c>
      <c r="AD221" s="55">
        <f>('Total Revenues by County'!AD221/'Total Revenues by County'!AD$4)</f>
        <v>14.26628707821019</v>
      </c>
      <c r="AE221" s="55">
        <f>('Total Revenues by County'!AE221/'Total Revenues by County'!AE$4)</f>
        <v>13.397551061374015</v>
      </c>
      <c r="AF221" s="55">
        <f>('Total Revenues by County'!AF221/'Total Revenues by County'!AF$4)</f>
        <v>15.614237690903295</v>
      </c>
      <c r="AG221" s="55">
        <f>('Total Revenues by County'!AG221/'Total Revenues by County'!AG$4)</f>
        <v>9.1574397941543033</v>
      </c>
      <c r="AH221" s="55">
        <f>('Total Revenues by County'!AH221/'Total Revenues by County'!AH$4)</f>
        <v>7.7158729083395432</v>
      </c>
      <c r="AI221" s="55">
        <f>('Total Revenues by County'!AI221/'Total Revenues by County'!AI$4)</f>
        <v>7.1074408117249153</v>
      </c>
      <c r="AJ221" s="55">
        <f>('Total Revenues by County'!AJ221/'Total Revenues by County'!AJ$4)</f>
        <v>7.0605493406767277</v>
      </c>
      <c r="AK221" s="55">
        <f>('Total Revenues by County'!AK221/'Total Revenues by County'!AK$4)</f>
        <v>37.682224276529929</v>
      </c>
      <c r="AL221" s="55">
        <f>('Total Revenues by County'!AL221/'Total Revenues by County'!AL$4)</f>
        <v>1.8454990616617117</v>
      </c>
      <c r="AM221" s="55">
        <f>('Total Revenues by County'!AM221/'Total Revenues by County'!AM$4)</f>
        <v>39.113722702874931</v>
      </c>
      <c r="AN221" s="55">
        <f>('Total Revenues by County'!AN221/'Total Revenues by County'!AN$4)</f>
        <v>49.269336521219365</v>
      </c>
      <c r="AO221" s="55">
        <f>('Total Revenues by County'!AO221/'Total Revenues by County'!AO$4)</f>
        <v>0</v>
      </c>
      <c r="AP221" s="55">
        <f>('Total Revenues by County'!AP221/'Total Revenues by County'!AP$4)</f>
        <v>18.408973060374869</v>
      </c>
      <c r="AQ221" s="55">
        <f>('Total Revenues by County'!AQ221/'Total Revenues by County'!AQ$4)</f>
        <v>22.163342921736294</v>
      </c>
      <c r="AR221" s="55">
        <f>('Total Revenues by County'!AR221/'Total Revenues by County'!AR$4)</f>
        <v>49.679321751254115</v>
      </c>
      <c r="AS221" s="55">
        <f>('Total Revenues by County'!AS221/'Total Revenues by County'!AS$4)</f>
        <v>58.272023111153125</v>
      </c>
      <c r="AT221" s="55">
        <f>('Total Revenues by County'!AT221/'Total Revenues by County'!AT$4)</f>
        <v>26.227089889177726</v>
      </c>
      <c r="AU221" s="55">
        <f>('Total Revenues by County'!AU221/'Total Revenues by County'!AU$4)</f>
        <v>6.5678997190168316</v>
      </c>
      <c r="AV221" s="55">
        <f>('Total Revenues by County'!AV221/'Total Revenues by County'!AV$4)</f>
        <v>28.087450642067889</v>
      </c>
      <c r="AW221" s="55">
        <f>('Total Revenues by County'!AW221/'Total Revenues by County'!AW$4)</f>
        <v>102.13866386638664</v>
      </c>
      <c r="AX221" s="55">
        <f>('Total Revenues by County'!AX221/'Total Revenues by County'!AX$4)</f>
        <v>15.965304077992524</v>
      </c>
      <c r="AY221" s="55">
        <f>('Total Revenues by County'!AY221/'Total Revenues by County'!AY$4)</f>
        <v>14.518860375532688</v>
      </c>
      <c r="AZ221" s="55">
        <f>('Total Revenues by County'!AZ221/'Total Revenues by County'!AZ$4)</f>
        <v>26.577198981315533</v>
      </c>
      <c r="BA221" s="55">
        <f>('Total Revenues by County'!BA221/'Total Revenues by County'!BA$4)</f>
        <v>64.202159686849711</v>
      </c>
      <c r="BB221" s="55">
        <f>('Total Revenues by County'!BB221/'Total Revenues by County'!BB$4)</f>
        <v>45.447371751649136</v>
      </c>
      <c r="BC221" s="55">
        <f>('Total Revenues by County'!BC221/'Total Revenues by County'!BC$4)</f>
        <v>28.09010704290851</v>
      </c>
      <c r="BD221" s="55">
        <f>('Total Revenues by County'!BD221/'Total Revenues by County'!BD$4)</f>
        <v>9.9008256683341394</v>
      </c>
      <c r="BE221" s="55">
        <f>('Total Revenues by County'!BE221/'Total Revenues by County'!BE$4)</f>
        <v>7.9574140044938142</v>
      </c>
      <c r="BF221" s="55">
        <f>('Total Revenues by County'!BF221/'Total Revenues by County'!BF$4)</f>
        <v>36.48445762791183</v>
      </c>
      <c r="BG221" s="55">
        <f>('Total Revenues by County'!BG221/'Total Revenues by County'!BG$4)</f>
        <v>8.7452765372724155</v>
      </c>
      <c r="BH221" s="55">
        <f>('Total Revenues by County'!BH221/'Total Revenues by County'!BH$4)</f>
        <v>24.722225443275494</v>
      </c>
      <c r="BI221" s="55">
        <f>('Total Revenues by County'!BI221/'Total Revenues by County'!BI$4)</f>
        <v>12.528283631167824</v>
      </c>
      <c r="BJ221" s="55">
        <f>('Total Revenues by County'!BJ221/'Total Revenues by County'!BJ$4)</f>
        <v>7.8544423035752517</v>
      </c>
      <c r="BK221" s="55">
        <f>('Total Revenues by County'!BK221/'Total Revenues by County'!BK$4)</f>
        <v>24.31402372987413</v>
      </c>
      <c r="BL221" s="55">
        <f>('Total Revenues by County'!BL221/'Total Revenues by County'!BL$4)</f>
        <v>10.776473194505982</v>
      </c>
      <c r="BM221" s="55">
        <f>('Total Revenues by County'!BM221/'Total Revenues by County'!BM$4)</f>
        <v>5.1613775345992918</v>
      </c>
      <c r="BN221" s="55">
        <f>('Total Revenues by County'!BN221/'Total Revenues by County'!BN$4)</f>
        <v>7.7060653911397861</v>
      </c>
      <c r="BO221" s="55">
        <f>('Total Revenues by County'!BO221/'Total Revenues by County'!BO$4)</f>
        <v>9.5774629581492068</v>
      </c>
      <c r="BP221" s="55">
        <f>('Total Revenues by County'!BP221/'Total Revenues by County'!BP$4)</f>
        <v>18.2024780626056</v>
      </c>
      <c r="BQ221" s="17">
        <f>('Total Revenues by County'!BQ221/'Total Revenues by County'!BQ$4)</f>
        <v>12.647573907455012</v>
      </c>
    </row>
    <row r="222" spans="1:69" ht="15.75" x14ac:dyDescent="0.25">
      <c r="A222" s="19" t="s">
        <v>218</v>
      </c>
      <c r="B222" s="20"/>
      <c r="C222" s="21"/>
      <c r="D222" s="54">
        <f>('Total Revenues by County'!D222/'Total Revenues by County'!D$4)</f>
        <v>387.16451305107222</v>
      </c>
      <c r="E222" s="54">
        <f>('Total Revenues by County'!E222/'Total Revenues by County'!E$4)</f>
        <v>369.41158030610364</v>
      </c>
      <c r="F222" s="54">
        <f>('Total Revenues by County'!F222/'Total Revenues by County'!F$4)</f>
        <v>49.507029824935444</v>
      </c>
      <c r="G222" s="54">
        <f>('Total Revenues by County'!G222/'Total Revenues by County'!G$4)</f>
        <v>441.7186886395512</v>
      </c>
      <c r="H222" s="54">
        <f>('Total Revenues by County'!H222/'Total Revenues by County'!H$4)</f>
        <v>96.485939754424194</v>
      </c>
      <c r="I222" s="54">
        <f>('Total Revenues by County'!I222/'Total Revenues by County'!I$4)</f>
        <v>266.22793418555136</v>
      </c>
      <c r="J222" s="54">
        <f>('Total Revenues by County'!J222/'Total Revenues by County'!J$4)</f>
        <v>27.068581196581196</v>
      </c>
      <c r="K222" s="54">
        <f>('Total Revenues by County'!K222/'Total Revenues by County'!K$4)</f>
        <v>703.27407518533801</v>
      </c>
      <c r="L222" s="54">
        <f>('Total Revenues by County'!L222/'Total Revenues by County'!L$4)</f>
        <v>422.81372313008018</v>
      </c>
      <c r="M222" s="54">
        <f>('Total Revenues by County'!M222/'Total Revenues by County'!M$4)</f>
        <v>359.4200508212611</v>
      </c>
      <c r="N222" s="54">
        <f>('Total Revenues by County'!N222/'Total Revenues by County'!N$4)</f>
        <v>610.64108298084102</v>
      </c>
      <c r="O222" s="54">
        <f>('Total Revenues by County'!O222/'Total Revenues by County'!O$4)</f>
        <v>305.53408064444477</v>
      </c>
      <c r="P222" s="54">
        <f>('Total Revenues by County'!P222/'Total Revenues by County'!P$4)</f>
        <v>471.22686592851818</v>
      </c>
      <c r="Q222" s="54">
        <f>('Total Revenues by County'!Q222/'Total Revenues by County'!Q$4)</f>
        <v>621.81670929241261</v>
      </c>
      <c r="R222" s="54">
        <f>('Total Revenues by County'!R222/'Total Revenues by County'!R$4)</f>
        <v>154.23760915801748</v>
      </c>
      <c r="S222" s="54">
        <f>('Total Revenues by County'!S222/'Total Revenues by County'!S$4)</f>
        <v>37.030607339909714</v>
      </c>
      <c r="T222" s="54">
        <f>('Total Revenues by County'!T222/'Total Revenues by County'!T$4)</f>
        <v>675.44358818945364</v>
      </c>
      <c r="U222" s="54">
        <f>('Total Revenues by County'!U222/'Total Revenues by County'!U$4)</f>
        <v>772.05559507641897</v>
      </c>
      <c r="V222" s="54">
        <f>('Total Revenues by County'!V222/'Total Revenues by County'!V$4)</f>
        <v>381.69378357636225</v>
      </c>
      <c r="W222" s="54">
        <f>('Total Revenues by County'!W222/'Total Revenues by County'!W$4)</f>
        <v>145.84523439925488</v>
      </c>
      <c r="X222" s="54">
        <f>('Total Revenues by County'!X222/'Total Revenues by County'!X$4)</f>
        <v>217.11170648679317</v>
      </c>
      <c r="Y222" s="54">
        <f>('Total Revenues by County'!Y222/'Total Revenues by County'!Y$4)</f>
        <v>734.91708899249954</v>
      </c>
      <c r="Z222" s="54">
        <f>('Total Revenues by County'!Z222/'Total Revenues by County'!Z$4)</f>
        <v>114.90162633875447</v>
      </c>
      <c r="AA222" s="54">
        <f>('Total Revenues by County'!AA222/'Total Revenues by County'!AA$4)</f>
        <v>487.59969340827797</v>
      </c>
      <c r="AB222" s="54">
        <f>('Total Revenues by County'!AB222/'Total Revenues by County'!AB$4)</f>
        <v>112.76537522138236</v>
      </c>
      <c r="AC222" s="54">
        <f>('Total Revenues by County'!AC222/'Total Revenues by County'!AC$4)</f>
        <v>32.982882189783979</v>
      </c>
      <c r="AD222" s="54">
        <f>('Total Revenues by County'!AD222/'Total Revenues by County'!AD$4)</f>
        <v>897.62765919367143</v>
      </c>
      <c r="AE222" s="54">
        <f>('Total Revenues by County'!AE222/'Total Revenues by County'!AE$4)</f>
        <v>76.915039895619003</v>
      </c>
      <c r="AF222" s="54">
        <f>('Total Revenues by County'!AF222/'Total Revenues by County'!AF$4)</f>
        <v>136.19088880516998</v>
      </c>
      <c r="AG222" s="54">
        <f>('Total Revenues by County'!AG222/'Total Revenues by County'!AG$4)</f>
        <v>278.27590158002653</v>
      </c>
      <c r="AH222" s="54">
        <f>('Total Revenues by County'!AH222/'Total Revenues by County'!AH$4)</f>
        <v>630.55931169974929</v>
      </c>
      <c r="AI222" s="54">
        <f>('Total Revenues by County'!AI222/'Total Revenues by County'!AI$4)</f>
        <v>370.0965050732807</v>
      </c>
      <c r="AJ222" s="54">
        <f>('Total Revenues by County'!AJ222/'Total Revenues by County'!AJ$4)</f>
        <v>120.21531609475942</v>
      </c>
      <c r="AK222" s="54">
        <f>('Total Revenues by County'!AK222/'Total Revenues by County'!AK$4)</f>
        <v>589.90813796759289</v>
      </c>
      <c r="AL222" s="54">
        <f>('Total Revenues by County'!AL222/'Total Revenues by County'!AL$4)</f>
        <v>345.89394417885416</v>
      </c>
      <c r="AM222" s="54">
        <f>('Total Revenues by County'!AM222/'Total Revenues by County'!AM$4)</f>
        <v>376.28369402710717</v>
      </c>
      <c r="AN222" s="54">
        <f>('Total Revenues by County'!AN222/'Total Revenues by County'!AN$4)</f>
        <v>457.78111177525403</v>
      </c>
      <c r="AO222" s="54">
        <f>('Total Revenues by County'!AO222/'Total Revenues by County'!AO$4)</f>
        <v>599.5120682480233</v>
      </c>
      <c r="AP222" s="54">
        <f>('Total Revenues by County'!AP222/'Total Revenues by County'!AP$4)</f>
        <v>318.447878624552</v>
      </c>
      <c r="AQ222" s="54">
        <f>('Total Revenues by County'!AQ222/'Total Revenues by County'!AQ$4)</f>
        <v>384.51847704367299</v>
      </c>
      <c r="AR222" s="54">
        <f>('Total Revenues by County'!AR222/'Total Revenues by County'!AR$4)</f>
        <v>344.34632102680462</v>
      </c>
      <c r="AS222" s="54">
        <f>('Total Revenues by County'!AS222/'Total Revenues by County'!AS$4)</f>
        <v>661.80610240833312</v>
      </c>
      <c r="AT222" s="54">
        <f>('Total Revenues by County'!AT222/'Total Revenues by County'!AT$4)</f>
        <v>1175.2756327815023</v>
      </c>
      <c r="AU222" s="54">
        <f>('Total Revenues by County'!AU222/'Total Revenues by County'!AU$4)</f>
        <v>210.51523583490192</v>
      </c>
      <c r="AV222" s="54">
        <f>('Total Revenues by County'!AV222/'Total Revenues by County'!AV$4)</f>
        <v>244.9261981396069</v>
      </c>
      <c r="AW222" s="54">
        <f>('Total Revenues by County'!AW222/'Total Revenues by County'!AW$4)</f>
        <v>609.43169316931699</v>
      </c>
      <c r="AX222" s="54">
        <f>('Total Revenues by County'!AX222/'Total Revenues by County'!AX$4)</f>
        <v>296.61278705290607</v>
      </c>
      <c r="AY222" s="54">
        <f>('Total Revenues by County'!AY222/'Total Revenues by County'!AY$4)</f>
        <v>1234.4455403167278</v>
      </c>
      <c r="AZ222" s="54">
        <f>('Total Revenues by County'!AZ222/'Total Revenues by County'!AZ$4)</f>
        <v>676.870560109807</v>
      </c>
      <c r="BA222" s="54">
        <f>('Total Revenues by County'!BA222/'Total Revenues by County'!BA$4)</f>
        <v>142.32306642823173</v>
      </c>
      <c r="BB222" s="54">
        <f>('Total Revenues by County'!BB222/'Total Revenues by County'!BB$4)</f>
        <v>131.95505606944363</v>
      </c>
      <c r="BC222" s="54">
        <f>('Total Revenues by County'!BC222/'Total Revenues by County'!BC$4)</f>
        <v>114.2046454463166</v>
      </c>
      <c r="BD222" s="54">
        <f>('Total Revenues by County'!BD222/'Total Revenues by County'!BD$4)</f>
        <v>353.51254639341619</v>
      </c>
      <c r="BE222" s="54">
        <f>('Total Revenues by County'!BE222/'Total Revenues by County'!BE$4)</f>
        <v>124.49183062424029</v>
      </c>
      <c r="BF222" s="54">
        <f>('Total Revenues by County'!BF222/'Total Revenues by County'!BF$4)</f>
        <v>250.07699008960037</v>
      </c>
      <c r="BG222" s="54">
        <f>('Total Revenues by County'!BG222/'Total Revenues by County'!BG$4)</f>
        <v>91.134331316227573</v>
      </c>
      <c r="BH222" s="54">
        <f>('Total Revenues by County'!BH222/'Total Revenues by County'!BH$4)</f>
        <v>273.52923457232612</v>
      </c>
      <c r="BI222" s="54">
        <f>('Total Revenues by County'!BI222/'Total Revenues by County'!BI$4)</f>
        <v>93.472993816208444</v>
      </c>
      <c r="BJ222" s="54">
        <f>('Total Revenues by County'!BJ222/'Total Revenues by County'!BJ$4)</f>
        <v>421.2690430314708</v>
      </c>
      <c r="BK222" s="54">
        <f>('Total Revenues by County'!BK222/'Total Revenues by County'!BK$4)</f>
        <v>314.59567760102044</v>
      </c>
      <c r="BL222" s="54">
        <f>('Total Revenues by County'!BL222/'Total Revenues by County'!BL$4)</f>
        <v>429.63673017279575</v>
      </c>
      <c r="BM222" s="54">
        <f>('Total Revenues by County'!BM222/'Total Revenues by County'!BM$4)</f>
        <v>300.33369810106211</v>
      </c>
      <c r="BN222" s="54">
        <f>('Total Revenues by County'!BN222/'Total Revenues by County'!BN$4)</f>
        <v>176.24311504610861</v>
      </c>
      <c r="BO222" s="54">
        <f>('Total Revenues by County'!BO222/'Total Revenues by County'!BO$4)</f>
        <v>109.66324408630102</v>
      </c>
      <c r="BP222" s="54">
        <f>('Total Revenues by County'!BP222/'Total Revenues by County'!BP$4)</f>
        <v>212.24993187144597</v>
      </c>
      <c r="BQ222" s="60">
        <f>('Total Revenues by County'!BQ222/'Total Revenues by County'!BQ$4)</f>
        <v>513.0625</v>
      </c>
    </row>
    <row r="223" spans="1:69" x14ac:dyDescent="0.25">
      <c r="A223" s="13"/>
      <c r="B223" s="14">
        <v>381</v>
      </c>
      <c r="C223" s="15" t="s">
        <v>219</v>
      </c>
      <c r="D223" s="55">
        <f>('Total Revenues by County'!D223/'Total Revenues by County'!D$4)</f>
        <v>387.16451305107222</v>
      </c>
      <c r="E223" s="55">
        <f>('Total Revenues by County'!E223/'Total Revenues by County'!E$4)</f>
        <v>331.82640604831272</v>
      </c>
      <c r="F223" s="55">
        <f>('Total Revenues by County'!F223/'Total Revenues by County'!F$4)</f>
        <v>44.126453935991279</v>
      </c>
      <c r="G223" s="55">
        <f>('Total Revenues by County'!G223/'Total Revenues by County'!G$4)</f>
        <v>441.7186886395512</v>
      </c>
      <c r="H223" s="55">
        <f>('Total Revenues by County'!H223/'Total Revenues by County'!H$4)</f>
        <v>85.025901033538474</v>
      </c>
      <c r="I223" s="55">
        <f>('Total Revenues by County'!I223/'Total Revenues by County'!I$4)</f>
        <v>81.220045467390818</v>
      </c>
      <c r="J223" s="55">
        <f>('Total Revenues by County'!J223/'Total Revenues by County'!J$4)</f>
        <v>27.068581196581196</v>
      </c>
      <c r="K223" s="55">
        <f>('Total Revenues by County'!K223/'Total Revenues by County'!K$4)</f>
        <v>591.52942279563445</v>
      </c>
      <c r="L223" s="55">
        <f>('Total Revenues by County'!L223/'Total Revenues by County'!L$4)</f>
        <v>108.19919142428276</v>
      </c>
      <c r="M223" s="55">
        <f>('Total Revenues by County'!M223/'Total Revenues by County'!M$4)</f>
        <v>359.4200508212611</v>
      </c>
      <c r="N223" s="55">
        <f>('Total Revenues by County'!N223/'Total Revenues by County'!N$4)</f>
        <v>380.4889493655138</v>
      </c>
      <c r="O223" s="55">
        <f>('Total Revenues by County'!O223/'Total Revenues by County'!O$4)</f>
        <v>294.6173164916853</v>
      </c>
      <c r="P223" s="55">
        <f>('Total Revenues by County'!P223/'Total Revenues by County'!P$4)</f>
        <v>469.96311169755035</v>
      </c>
      <c r="Q223" s="55">
        <f>('Total Revenues by County'!Q223/'Total Revenues by County'!Q$4)</f>
        <v>611.72189745463402</v>
      </c>
      <c r="R223" s="55">
        <f>('Total Revenues by County'!R223/'Total Revenues by County'!R$4)</f>
        <v>148.78062892490064</v>
      </c>
      <c r="S223" s="55">
        <f>('Total Revenues by County'!S223/'Total Revenues by County'!S$4)</f>
        <v>23.056742183581342</v>
      </c>
      <c r="T223" s="55">
        <f>('Total Revenues by County'!T223/'Total Revenues by County'!T$4)</f>
        <v>670.52887695904406</v>
      </c>
      <c r="U223" s="55">
        <f>('Total Revenues by County'!U223/'Total Revenues by County'!U$4)</f>
        <v>545.64793377740409</v>
      </c>
      <c r="V223" s="55">
        <f>('Total Revenues by County'!V223/'Total Revenues by County'!V$4)</f>
        <v>350.39553692661906</v>
      </c>
      <c r="W223" s="55">
        <f>('Total Revenues by County'!W223/'Total Revenues by County'!W$4)</f>
        <v>133.65515367898169</v>
      </c>
      <c r="X223" s="55">
        <f>('Total Revenues by County'!X223/'Total Revenues by County'!X$4)</f>
        <v>209.23173422429554</v>
      </c>
      <c r="Y223" s="55">
        <f>('Total Revenues by County'!Y223/'Total Revenues by County'!Y$4)</f>
        <v>728.37610649368196</v>
      </c>
      <c r="Z223" s="55">
        <f>('Total Revenues by County'!Z223/'Total Revenues by County'!Z$4)</f>
        <v>114.90162633875447</v>
      </c>
      <c r="AA223" s="55">
        <f>('Total Revenues by County'!AA223/'Total Revenues by County'!AA$4)</f>
        <v>455.77424629535005</v>
      </c>
      <c r="AB223" s="55">
        <f>('Total Revenues by County'!AB223/'Total Revenues by County'!AB$4)</f>
        <v>71.249539871974434</v>
      </c>
      <c r="AC223" s="55">
        <f>('Total Revenues by County'!AC223/'Total Revenues by County'!AC$4)</f>
        <v>32.884183993683315</v>
      </c>
      <c r="AD223" s="55">
        <f>('Total Revenues by County'!AD223/'Total Revenues by County'!AD$4)</f>
        <v>662.41935575720004</v>
      </c>
      <c r="AE223" s="55">
        <f>('Total Revenues by County'!AE223/'Total Revenues by County'!AE$4)</f>
        <v>59.231996788277215</v>
      </c>
      <c r="AF223" s="55">
        <f>('Total Revenues by County'!AF223/'Total Revenues by County'!AF$4)</f>
        <v>123.57647723650274</v>
      </c>
      <c r="AG223" s="55">
        <f>('Total Revenues by County'!AG223/'Total Revenues by County'!AG$4)</f>
        <v>268.16453584207778</v>
      </c>
      <c r="AH223" s="55">
        <f>('Total Revenues by County'!AH223/'Total Revenues by County'!AH$4)</f>
        <v>616.13379852313528</v>
      </c>
      <c r="AI223" s="55">
        <f>('Total Revenues by County'!AI223/'Total Revenues by County'!AI$4)</f>
        <v>370.0965050732807</v>
      </c>
      <c r="AJ223" s="55">
        <f>('Total Revenues by County'!AJ223/'Total Revenues by County'!AJ$4)</f>
        <v>120.21531609475942</v>
      </c>
      <c r="AK223" s="55">
        <f>('Total Revenues by County'!AK223/'Total Revenues by County'!AK$4)</f>
        <v>328.61274432165288</v>
      </c>
      <c r="AL223" s="55">
        <f>('Total Revenues by County'!AL223/'Total Revenues by County'!AL$4)</f>
        <v>345.89394417885416</v>
      </c>
      <c r="AM223" s="55">
        <f>('Total Revenues by County'!AM223/'Total Revenues by County'!AM$4)</f>
        <v>376.28369402710717</v>
      </c>
      <c r="AN223" s="55">
        <f>('Total Revenues by County'!AN223/'Total Revenues by County'!AN$4)</f>
        <v>457.78111177525403</v>
      </c>
      <c r="AO223" s="55">
        <f>('Total Revenues by County'!AO223/'Total Revenues by County'!AO$4)</f>
        <v>599.5120682480233</v>
      </c>
      <c r="AP223" s="55">
        <f>('Total Revenues by County'!AP223/'Total Revenues by County'!AP$4)</f>
        <v>228.2920519277769</v>
      </c>
      <c r="AQ223" s="55">
        <f>('Total Revenues by County'!AQ223/'Total Revenues by County'!AQ$4)</f>
        <v>274.9773077816983</v>
      </c>
      <c r="AR223" s="55">
        <f>('Total Revenues by County'!AR223/'Total Revenues by County'!AR$4)</f>
        <v>225.64030399540727</v>
      </c>
      <c r="AS223" s="55">
        <f>('Total Revenues by County'!AS223/'Total Revenues by County'!AS$4)</f>
        <v>399.44149648882399</v>
      </c>
      <c r="AT223" s="55">
        <f>('Total Revenues by County'!AT223/'Total Revenues by County'!AT$4)</f>
        <v>932.60886578191275</v>
      </c>
      <c r="AU223" s="55">
        <f>('Total Revenues by County'!AU223/'Total Revenues by County'!AU$4)</f>
        <v>200.45011866764875</v>
      </c>
      <c r="AV223" s="55">
        <f>('Total Revenues by County'!AV223/'Total Revenues by County'!AV$4)</f>
        <v>45.604799194788242</v>
      </c>
      <c r="AW223" s="55">
        <f>('Total Revenues by County'!AW223/'Total Revenues by County'!AW$4)</f>
        <v>609.43169316931699</v>
      </c>
      <c r="AX223" s="55">
        <f>('Total Revenues by County'!AX223/'Total Revenues by County'!AX$4)</f>
        <v>286.91211529936578</v>
      </c>
      <c r="AY223" s="55">
        <f>('Total Revenues by County'!AY223/'Total Revenues by County'!AY$4)</f>
        <v>473.91555166831046</v>
      </c>
      <c r="AZ223" s="55">
        <f>('Total Revenues by County'!AZ223/'Total Revenues by County'!AZ$4)</f>
        <v>604.38774927393729</v>
      </c>
      <c r="BA223" s="55">
        <f>('Total Revenues by County'!BA223/'Total Revenues by County'!BA$4)</f>
        <v>77.232396593909584</v>
      </c>
      <c r="BB223" s="55">
        <f>('Total Revenues by County'!BB223/'Total Revenues by County'!BB$4)</f>
        <v>120.15887106100975</v>
      </c>
      <c r="BC223" s="55">
        <f>('Total Revenues by County'!BC223/'Total Revenues by County'!BC$4)</f>
        <v>66.731409495179335</v>
      </c>
      <c r="BD223" s="55">
        <f>('Total Revenues by County'!BD223/'Total Revenues by County'!BD$4)</f>
        <v>320.69084503254265</v>
      </c>
      <c r="BE223" s="55">
        <f>('Total Revenues by County'!BE223/'Total Revenues by County'!BE$4)</f>
        <v>100.63019695957145</v>
      </c>
      <c r="BF223" s="55">
        <f>('Total Revenues by County'!BF223/'Total Revenues by County'!BF$4)</f>
        <v>221.13369139886748</v>
      </c>
      <c r="BG223" s="55">
        <f>('Total Revenues by County'!BG223/'Total Revenues by County'!BG$4)</f>
        <v>81.738445683481757</v>
      </c>
      <c r="BH223" s="55">
        <f>('Total Revenues by County'!BH223/'Total Revenues by County'!BH$4)</f>
        <v>259.32702504691025</v>
      </c>
      <c r="BI223" s="55">
        <f>('Total Revenues by County'!BI223/'Total Revenues by County'!BI$4)</f>
        <v>36.958142307637715</v>
      </c>
      <c r="BJ223" s="55">
        <f>('Total Revenues by County'!BJ223/'Total Revenues by County'!BJ$4)</f>
        <v>421.2690430314708</v>
      </c>
      <c r="BK223" s="55">
        <f>('Total Revenues by County'!BK223/'Total Revenues by County'!BK$4)</f>
        <v>314.59567760102044</v>
      </c>
      <c r="BL223" s="55">
        <f>('Total Revenues by County'!BL223/'Total Revenues by County'!BL$4)</f>
        <v>429.63673017279575</v>
      </c>
      <c r="BM223" s="55">
        <f>('Total Revenues by County'!BM223/'Total Revenues by County'!BM$4)</f>
        <v>297.11515931766979</v>
      </c>
      <c r="BN223" s="55">
        <f>('Total Revenues by County'!BN223/'Total Revenues by County'!BN$4)</f>
        <v>155.44454935674383</v>
      </c>
      <c r="BO223" s="55">
        <f>('Total Revenues by County'!BO223/'Total Revenues by County'!BO$4)</f>
        <v>54.408825058487132</v>
      </c>
      <c r="BP223" s="55">
        <f>('Total Revenues by County'!BP223/'Total Revenues by County'!BP$4)</f>
        <v>208.02950420580274</v>
      </c>
      <c r="BQ223" s="17">
        <f>('Total Revenues by County'!BQ223/'Total Revenues by County'!BQ$4)</f>
        <v>170.26273296915167</v>
      </c>
    </row>
    <row r="224" spans="1:69" x14ac:dyDescent="0.25">
      <c r="A224" s="13"/>
      <c r="B224" s="14">
        <v>382</v>
      </c>
      <c r="C224" s="15" t="s">
        <v>220</v>
      </c>
      <c r="D224" s="55">
        <f>('Total Revenues by County'!D224/'Total Revenues by County'!D$4)</f>
        <v>0</v>
      </c>
      <c r="E224" s="55">
        <f>('Total Revenues by County'!E224/'Total Revenues by County'!E$4)</f>
        <v>0</v>
      </c>
      <c r="F224" s="55">
        <f>('Total Revenues by County'!F224/'Total Revenues by County'!F$4)</f>
        <v>0</v>
      </c>
      <c r="G224" s="55">
        <f>('Total Revenues by County'!G224/'Total Revenues by County'!G$4)</f>
        <v>0</v>
      </c>
      <c r="H224" s="55">
        <f>('Total Revenues by County'!H224/'Total Revenues by County'!H$4)</f>
        <v>0</v>
      </c>
      <c r="I224" s="55">
        <f>('Total Revenues by County'!I224/'Total Revenues by County'!I$4)</f>
        <v>0</v>
      </c>
      <c r="J224" s="55">
        <f>('Total Revenues by County'!J224/'Total Revenues by County'!J$4)</f>
        <v>0</v>
      </c>
      <c r="K224" s="55">
        <f>('Total Revenues by County'!K224/'Total Revenues by County'!K$4)</f>
        <v>0</v>
      </c>
      <c r="L224" s="55">
        <f>('Total Revenues by County'!L224/'Total Revenues by County'!L$4)</f>
        <v>0</v>
      </c>
      <c r="M224" s="55">
        <f>('Total Revenues by County'!M224/'Total Revenues by County'!M$4)</f>
        <v>0</v>
      </c>
      <c r="N224" s="55">
        <f>('Total Revenues by County'!N224/'Total Revenues by County'!N$4)</f>
        <v>0</v>
      </c>
      <c r="O224" s="55">
        <f>('Total Revenues by County'!O224/'Total Revenues by County'!O$4)</f>
        <v>0</v>
      </c>
      <c r="P224" s="55">
        <f>('Total Revenues by County'!P224/'Total Revenues by County'!P$4)</f>
        <v>0</v>
      </c>
      <c r="Q224" s="55">
        <f>('Total Revenues by County'!Q224/'Total Revenues by County'!Q$4)</f>
        <v>0</v>
      </c>
      <c r="R224" s="55">
        <f>('Total Revenues by County'!R224/'Total Revenues by County'!R$4)</f>
        <v>0</v>
      </c>
      <c r="S224" s="55">
        <f>('Total Revenues by County'!S224/'Total Revenues by County'!S$4)</f>
        <v>0</v>
      </c>
      <c r="T224" s="55">
        <f>('Total Revenues by County'!T224/'Total Revenues by County'!T$4)</f>
        <v>0</v>
      </c>
      <c r="U224" s="55">
        <f>('Total Revenues by County'!U224/'Total Revenues by County'!U$4)</f>
        <v>0</v>
      </c>
      <c r="V224" s="55">
        <f>('Total Revenues by County'!V224/'Total Revenues by County'!V$4)</f>
        <v>0</v>
      </c>
      <c r="W224" s="55">
        <f>('Total Revenues by County'!W224/'Total Revenues by County'!W$4)</f>
        <v>0</v>
      </c>
      <c r="X224" s="55">
        <f>('Total Revenues by County'!X224/'Total Revenues by County'!X$4)</f>
        <v>0</v>
      </c>
      <c r="Y224" s="55">
        <f>('Total Revenues by County'!Y224/'Total Revenues by County'!Y$4)</f>
        <v>0</v>
      </c>
      <c r="Z224" s="55">
        <f>('Total Revenues by County'!Z224/'Total Revenues by County'!Z$4)</f>
        <v>0</v>
      </c>
      <c r="AA224" s="55">
        <f>('Total Revenues by County'!AA224/'Total Revenues by County'!AA$4)</f>
        <v>0</v>
      </c>
      <c r="AB224" s="55">
        <f>('Total Revenues by County'!AB224/'Total Revenues by County'!AB$4)</f>
        <v>0</v>
      </c>
      <c r="AC224" s="55">
        <f>('Total Revenues by County'!AC224/'Total Revenues by County'!AC$4)</f>
        <v>0</v>
      </c>
      <c r="AD224" s="55">
        <f>('Total Revenues by County'!AD224/'Total Revenues by County'!AD$4)</f>
        <v>0</v>
      </c>
      <c r="AE224" s="55">
        <f>('Total Revenues by County'!AE224/'Total Revenues by County'!AE$4)</f>
        <v>0</v>
      </c>
      <c r="AF224" s="55">
        <f>('Total Revenues by County'!AF224/'Total Revenues by County'!AF$4)</f>
        <v>0</v>
      </c>
      <c r="AG224" s="55">
        <f>('Total Revenues by County'!AG224/'Total Revenues by County'!AG$4)</f>
        <v>0</v>
      </c>
      <c r="AH224" s="55">
        <f>('Total Revenues by County'!AH224/'Total Revenues by County'!AH$4)</f>
        <v>0</v>
      </c>
      <c r="AI224" s="55">
        <f>('Total Revenues by County'!AI224/'Total Revenues by County'!AI$4)</f>
        <v>0</v>
      </c>
      <c r="AJ224" s="55">
        <f>('Total Revenues by County'!AJ224/'Total Revenues by County'!AJ$4)</f>
        <v>0</v>
      </c>
      <c r="AK224" s="55">
        <f>('Total Revenues by County'!AK224/'Total Revenues by County'!AK$4)</f>
        <v>0</v>
      </c>
      <c r="AL224" s="55">
        <f>('Total Revenues by County'!AL224/'Total Revenues by County'!AL$4)</f>
        <v>0</v>
      </c>
      <c r="AM224" s="55">
        <f>('Total Revenues by County'!AM224/'Total Revenues by County'!AM$4)</f>
        <v>0</v>
      </c>
      <c r="AN224" s="55">
        <f>('Total Revenues by County'!AN224/'Total Revenues by County'!AN$4)</f>
        <v>0</v>
      </c>
      <c r="AO224" s="55">
        <f>('Total Revenues by County'!AO224/'Total Revenues by County'!AO$4)</f>
        <v>0</v>
      </c>
      <c r="AP224" s="55">
        <f>('Total Revenues by County'!AP224/'Total Revenues by County'!AP$4)</f>
        <v>0</v>
      </c>
      <c r="AQ224" s="55">
        <f>('Total Revenues by County'!AQ224/'Total Revenues by County'!AQ$4)</f>
        <v>0</v>
      </c>
      <c r="AR224" s="55">
        <f>('Total Revenues by County'!AR224/'Total Revenues by County'!AR$4)</f>
        <v>0</v>
      </c>
      <c r="AS224" s="55">
        <f>('Total Revenues by County'!AS224/'Total Revenues by County'!AS$4)</f>
        <v>0</v>
      </c>
      <c r="AT224" s="55">
        <f>('Total Revenues by County'!AT224/'Total Revenues by County'!AT$4)</f>
        <v>0</v>
      </c>
      <c r="AU224" s="55">
        <f>('Total Revenues by County'!AU224/'Total Revenues by County'!AU$4)</f>
        <v>0</v>
      </c>
      <c r="AV224" s="55">
        <f>('Total Revenues by County'!AV224/'Total Revenues by County'!AV$4)</f>
        <v>0</v>
      </c>
      <c r="AW224" s="55">
        <f>('Total Revenues by County'!AW224/'Total Revenues by County'!AW$4)</f>
        <v>0</v>
      </c>
      <c r="AX224" s="55">
        <f>('Total Revenues by County'!AX224/'Total Revenues by County'!AX$4)</f>
        <v>4.3631692665337933</v>
      </c>
      <c r="AY224" s="55">
        <f>('Total Revenues by County'!AY224/'Total Revenues by County'!AY$4)</f>
        <v>0</v>
      </c>
      <c r="AZ224" s="55">
        <f>('Total Revenues by County'!AZ224/'Total Revenues by County'!AZ$4)</f>
        <v>0</v>
      </c>
      <c r="BA224" s="55">
        <f>('Total Revenues by County'!BA224/'Total Revenues by County'!BA$4)</f>
        <v>0</v>
      </c>
      <c r="BB224" s="55">
        <f>('Total Revenues by County'!BB224/'Total Revenues by County'!BB$4)</f>
        <v>0</v>
      </c>
      <c r="BC224" s="55">
        <f>('Total Revenues by County'!BC224/'Total Revenues by County'!BC$4)</f>
        <v>0</v>
      </c>
      <c r="BD224" s="55">
        <f>('Total Revenues by County'!BD224/'Total Revenues by County'!BD$4)</f>
        <v>0</v>
      </c>
      <c r="BE224" s="55">
        <f>('Total Revenues by County'!BE224/'Total Revenues by County'!BE$4)</f>
        <v>0</v>
      </c>
      <c r="BF224" s="55">
        <f>('Total Revenues by County'!BF224/'Total Revenues by County'!BF$4)</f>
        <v>0</v>
      </c>
      <c r="BG224" s="55">
        <f>('Total Revenues by County'!BG224/'Total Revenues by County'!BG$4)</f>
        <v>0</v>
      </c>
      <c r="BH224" s="55">
        <f>('Total Revenues by County'!BH224/'Total Revenues by County'!BH$4)</f>
        <v>0</v>
      </c>
      <c r="BI224" s="55">
        <f>('Total Revenues by County'!BI224/'Total Revenues by County'!BI$4)</f>
        <v>0</v>
      </c>
      <c r="BJ224" s="55">
        <f>('Total Revenues by County'!BJ224/'Total Revenues by County'!BJ$4)</f>
        <v>0</v>
      </c>
      <c r="BK224" s="55">
        <f>('Total Revenues by County'!BK224/'Total Revenues by County'!BK$4)</f>
        <v>0</v>
      </c>
      <c r="BL224" s="55">
        <f>('Total Revenues by County'!BL224/'Total Revenues by County'!BL$4)</f>
        <v>0</v>
      </c>
      <c r="BM224" s="55">
        <f>('Total Revenues by County'!BM224/'Total Revenues by County'!BM$4)</f>
        <v>0</v>
      </c>
      <c r="BN224" s="55">
        <f>('Total Revenues by County'!BN224/'Total Revenues by County'!BN$4)</f>
        <v>0</v>
      </c>
      <c r="BO224" s="55">
        <f>('Total Revenues by County'!BO224/'Total Revenues by County'!BO$4)</f>
        <v>0</v>
      </c>
      <c r="BP224" s="55">
        <f>('Total Revenues by County'!BP224/'Total Revenues by County'!BP$4)</f>
        <v>0</v>
      </c>
      <c r="BQ224" s="17">
        <f>('Total Revenues by County'!BQ224/'Total Revenues by County'!BQ$4)</f>
        <v>0</v>
      </c>
    </row>
    <row r="225" spans="1:69" x14ac:dyDescent="0.25">
      <c r="A225" s="13"/>
      <c r="B225" s="14">
        <v>383</v>
      </c>
      <c r="C225" s="15" t="s">
        <v>221</v>
      </c>
      <c r="D225" s="55">
        <f>('Total Revenues by County'!D225/'Total Revenues by County'!D$4)</f>
        <v>0</v>
      </c>
      <c r="E225" s="55">
        <f>('Total Revenues by County'!E225/'Total Revenues by County'!E$4)</f>
        <v>0</v>
      </c>
      <c r="F225" s="55">
        <f>('Total Revenues by County'!F225/'Total Revenues by County'!F$4)</f>
        <v>0</v>
      </c>
      <c r="G225" s="55">
        <f>('Total Revenues by County'!G225/'Total Revenues by County'!G$4)</f>
        <v>0</v>
      </c>
      <c r="H225" s="55">
        <f>('Total Revenues by County'!H225/'Total Revenues by County'!H$4)</f>
        <v>0</v>
      </c>
      <c r="I225" s="55">
        <f>('Total Revenues by County'!I225/'Total Revenues by County'!I$4)</f>
        <v>0</v>
      </c>
      <c r="J225" s="55">
        <f>('Total Revenues by County'!J225/'Total Revenues by County'!J$4)</f>
        <v>0</v>
      </c>
      <c r="K225" s="55">
        <f>('Total Revenues by County'!K225/'Total Revenues by County'!K$4)</f>
        <v>0</v>
      </c>
      <c r="L225" s="55">
        <f>('Total Revenues by County'!L225/'Total Revenues by County'!L$4)</f>
        <v>0</v>
      </c>
      <c r="M225" s="55">
        <f>('Total Revenues by County'!M225/'Total Revenues by County'!M$4)</f>
        <v>0</v>
      </c>
      <c r="N225" s="55">
        <f>('Total Revenues by County'!N225/'Total Revenues by County'!N$4)</f>
        <v>0</v>
      </c>
      <c r="O225" s="55">
        <f>('Total Revenues by County'!O225/'Total Revenues by County'!O$4)</f>
        <v>0</v>
      </c>
      <c r="P225" s="55">
        <f>('Total Revenues by County'!P225/'Total Revenues by County'!P$4)</f>
        <v>1.2221616659973611</v>
      </c>
      <c r="Q225" s="55">
        <f>('Total Revenues by County'!Q225/'Total Revenues by County'!Q$4)</f>
        <v>10.09481183777859</v>
      </c>
      <c r="R225" s="55">
        <f>('Total Revenues by County'!R225/'Total Revenues by County'!R$4)</f>
        <v>0</v>
      </c>
      <c r="S225" s="55">
        <f>('Total Revenues by County'!S225/'Total Revenues by County'!S$4)</f>
        <v>0</v>
      </c>
      <c r="T225" s="55">
        <f>('Total Revenues by County'!T225/'Total Revenues by County'!T$4)</f>
        <v>0</v>
      </c>
      <c r="U225" s="55">
        <f>('Total Revenues by County'!U225/'Total Revenues by County'!U$4)</f>
        <v>10.839315354933282</v>
      </c>
      <c r="V225" s="55">
        <f>('Total Revenues by County'!V225/'Total Revenues by County'!V$4)</f>
        <v>0</v>
      </c>
      <c r="W225" s="55">
        <f>('Total Revenues by County'!W225/'Total Revenues by County'!W$4)</f>
        <v>0</v>
      </c>
      <c r="X225" s="55">
        <f>('Total Revenues by County'!X225/'Total Revenues by County'!X$4)</f>
        <v>0</v>
      </c>
      <c r="Y225" s="55">
        <f>('Total Revenues by County'!Y225/'Total Revenues by County'!Y$4)</f>
        <v>0</v>
      </c>
      <c r="Z225" s="55">
        <f>('Total Revenues by County'!Z225/'Total Revenues by County'!Z$4)</f>
        <v>0</v>
      </c>
      <c r="AA225" s="55">
        <f>('Total Revenues by County'!AA225/'Total Revenues by County'!AA$4)</f>
        <v>0</v>
      </c>
      <c r="AB225" s="55">
        <f>('Total Revenues by County'!AB225/'Total Revenues by County'!AB$4)</f>
        <v>0</v>
      </c>
      <c r="AC225" s="55">
        <f>('Total Revenues by County'!AC225/'Total Revenues by County'!AC$4)</f>
        <v>0</v>
      </c>
      <c r="AD225" s="55">
        <f>('Total Revenues by County'!AD225/'Total Revenues by County'!AD$4)</f>
        <v>0</v>
      </c>
      <c r="AE225" s="55">
        <f>('Total Revenues by County'!AE225/'Total Revenues by County'!AE$4)</f>
        <v>16.498670146033021</v>
      </c>
      <c r="AF225" s="55">
        <f>('Total Revenues by County'!AF225/'Total Revenues by County'!AF$4)</f>
        <v>0</v>
      </c>
      <c r="AG225" s="55">
        <f>('Total Revenues by County'!AG225/'Total Revenues by County'!AG$4)</f>
        <v>0</v>
      </c>
      <c r="AH225" s="55">
        <f>('Total Revenues by County'!AH225/'Total Revenues by County'!AH$4)</f>
        <v>14.42551317661405</v>
      </c>
      <c r="AI225" s="55">
        <f>('Total Revenues by County'!AI225/'Total Revenues by County'!AI$4)</f>
        <v>0</v>
      </c>
      <c r="AJ225" s="55">
        <f>('Total Revenues by County'!AJ225/'Total Revenues by County'!AJ$4)</f>
        <v>0</v>
      </c>
      <c r="AK225" s="55">
        <f>('Total Revenues by County'!AK225/'Total Revenues by County'!AK$4)</f>
        <v>0</v>
      </c>
      <c r="AL225" s="55">
        <f>('Total Revenues by County'!AL225/'Total Revenues by County'!AL$4)</f>
        <v>0</v>
      </c>
      <c r="AM225" s="55">
        <f>('Total Revenues by County'!AM225/'Total Revenues by County'!AM$4)</f>
        <v>0</v>
      </c>
      <c r="AN225" s="55">
        <f>('Total Revenues by County'!AN225/'Total Revenues by County'!AN$4)</f>
        <v>0</v>
      </c>
      <c r="AO225" s="55">
        <f>('Total Revenues by County'!AO225/'Total Revenues by County'!AO$4)</f>
        <v>0</v>
      </c>
      <c r="AP225" s="55">
        <f>('Total Revenues by County'!AP225/'Total Revenues by County'!AP$4)</f>
        <v>0</v>
      </c>
      <c r="AQ225" s="55">
        <f>('Total Revenues by County'!AQ225/'Total Revenues by County'!AQ$4)</f>
        <v>0</v>
      </c>
      <c r="AR225" s="55">
        <f>('Total Revenues by County'!AR225/'Total Revenues by County'!AR$4)</f>
        <v>0</v>
      </c>
      <c r="AS225" s="55">
        <f>('Total Revenues by County'!AS225/'Total Revenues by County'!AS$4)</f>
        <v>0</v>
      </c>
      <c r="AT225" s="55">
        <f>('Total Revenues by County'!AT225/'Total Revenues by County'!AT$4)</f>
        <v>0</v>
      </c>
      <c r="AU225" s="55">
        <f>('Total Revenues by County'!AU225/'Total Revenues by County'!AU$4)</f>
        <v>7.8938811141119025</v>
      </c>
      <c r="AV225" s="55">
        <f>('Total Revenues by County'!AV225/'Total Revenues by County'!AV$4)</f>
        <v>0</v>
      </c>
      <c r="AW225" s="55">
        <f>('Total Revenues by County'!AW225/'Total Revenues by County'!AW$4)</f>
        <v>0</v>
      </c>
      <c r="AX225" s="55">
        <f>('Total Revenues by County'!AX225/'Total Revenues by County'!AX$4)</f>
        <v>0.17958368384126441</v>
      </c>
      <c r="AY225" s="55">
        <f>('Total Revenues by County'!AY225/'Total Revenues by County'!AY$4)</f>
        <v>0</v>
      </c>
      <c r="AZ225" s="55">
        <f>('Total Revenues by County'!AZ225/'Total Revenues by County'!AZ$4)</f>
        <v>0</v>
      </c>
      <c r="BA225" s="55">
        <f>('Total Revenues by County'!BA225/'Total Revenues by County'!BA$4)</f>
        <v>0</v>
      </c>
      <c r="BB225" s="55">
        <f>('Total Revenues by County'!BB225/'Total Revenues by County'!BB$4)</f>
        <v>0</v>
      </c>
      <c r="BC225" s="55">
        <f>('Total Revenues by County'!BC225/'Total Revenues by County'!BC$4)</f>
        <v>0</v>
      </c>
      <c r="BD225" s="55">
        <f>('Total Revenues by County'!BD225/'Total Revenues by County'!BD$4)</f>
        <v>0</v>
      </c>
      <c r="BE225" s="55">
        <f>('Total Revenues by County'!BE225/'Total Revenues by County'!BE$4)</f>
        <v>9.4860949594556914</v>
      </c>
      <c r="BF225" s="55">
        <f>('Total Revenues by County'!BF225/'Total Revenues by County'!BF$4)</f>
        <v>1.1969516431536167</v>
      </c>
      <c r="BG225" s="55">
        <f>('Total Revenues by County'!BG225/'Total Revenues by County'!BG$4)</f>
        <v>0</v>
      </c>
      <c r="BH225" s="55">
        <f>('Total Revenues by County'!BH225/'Total Revenues by County'!BH$4)</f>
        <v>0</v>
      </c>
      <c r="BI225" s="55">
        <f>('Total Revenues by County'!BI225/'Total Revenues by County'!BI$4)</f>
        <v>0</v>
      </c>
      <c r="BJ225" s="55">
        <f>('Total Revenues by County'!BJ225/'Total Revenues by County'!BJ$4)</f>
        <v>0</v>
      </c>
      <c r="BK225" s="55">
        <f>('Total Revenues by County'!BK225/'Total Revenues by County'!BK$4)</f>
        <v>0</v>
      </c>
      <c r="BL225" s="55">
        <f>('Total Revenues by County'!BL225/'Total Revenues by County'!BL$4)</f>
        <v>0</v>
      </c>
      <c r="BM225" s="55">
        <f>('Total Revenues by County'!BM225/'Total Revenues by County'!BM$4)</f>
        <v>0</v>
      </c>
      <c r="BN225" s="55">
        <f>('Total Revenues by County'!BN225/'Total Revenues by County'!BN$4)</f>
        <v>0</v>
      </c>
      <c r="BO225" s="55">
        <f>('Total Revenues by County'!BO225/'Total Revenues by County'!BO$4)</f>
        <v>0</v>
      </c>
      <c r="BP225" s="55">
        <f>('Total Revenues by County'!BP225/'Total Revenues by County'!BP$4)</f>
        <v>0</v>
      </c>
      <c r="BQ225" s="17">
        <f>('Total Revenues by County'!BQ225/'Total Revenues by County'!BQ$4)</f>
        <v>5.396168059125964</v>
      </c>
    </row>
    <row r="226" spans="1:69" x14ac:dyDescent="0.25">
      <c r="A226" s="13"/>
      <c r="B226" s="14">
        <v>384</v>
      </c>
      <c r="C226" s="15" t="s">
        <v>222</v>
      </c>
      <c r="D226" s="55">
        <f>('Total Revenues by County'!D226/'Total Revenues by County'!D$4)</f>
        <v>0</v>
      </c>
      <c r="E226" s="55">
        <f>('Total Revenues by County'!E226/'Total Revenues by County'!E$4)</f>
        <v>37.443186428176283</v>
      </c>
      <c r="F226" s="55">
        <f>('Total Revenues by County'!F226/'Total Revenues by County'!F$4)</f>
        <v>0.98281335133726577</v>
      </c>
      <c r="G226" s="55">
        <f>('Total Revenues by County'!G226/'Total Revenues by County'!G$4)</f>
        <v>0</v>
      </c>
      <c r="H226" s="55">
        <f>('Total Revenues by County'!H226/'Total Revenues by County'!H$4)</f>
        <v>7.1733311739936987</v>
      </c>
      <c r="I226" s="55">
        <f>('Total Revenues by County'!I226/'Total Revenues by County'!I$4)</f>
        <v>125.816759779093</v>
      </c>
      <c r="J226" s="55">
        <f>('Total Revenues by County'!J226/'Total Revenues by County'!J$4)</f>
        <v>0</v>
      </c>
      <c r="K226" s="55">
        <f>('Total Revenues by County'!K226/'Total Revenues by County'!K$4)</f>
        <v>35.311105276975582</v>
      </c>
      <c r="L226" s="55">
        <f>('Total Revenues by County'!L226/'Total Revenues by County'!L$4)</f>
        <v>148.07331700133111</v>
      </c>
      <c r="M226" s="55">
        <f>('Total Revenues by County'!M226/'Total Revenues by County'!M$4)</f>
        <v>0</v>
      </c>
      <c r="N226" s="55">
        <f>('Total Revenues by County'!N226/'Total Revenues by County'!N$4)</f>
        <v>188.91279236128389</v>
      </c>
      <c r="O226" s="55">
        <f>('Total Revenues by County'!O226/'Total Revenues by County'!O$4)</f>
        <v>10.916764152759473</v>
      </c>
      <c r="P226" s="55">
        <f>('Total Revenues by County'!P226/'Total Revenues by County'!P$4)</f>
        <v>0</v>
      </c>
      <c r="Q226" s="55">
        <f>('Total Revenues by County'!Q226/'Total Revenues by County'!Q$4)</f>
        <v>0</v>
      </c>
      <c r="R226" s="55">
        <f>('Total Revenues by County'!R226/'Total Revenues by County'!R$4)</f>
        <v>0</v>
      </c>
      <c r="S226" s="55">
        <f>('Total Revenues by County'!S226/'Total Revenues by County'!S$4)</f>
        <v>4.3053001170372847</v>
      </c>
      <c r="T226" s="55">
        <f>('Total Revenues by County'!T226/'Total Revenues by County'!T$4)</f>
        <v>0</v>
      </c>
      <c r="U226" s="55">
        <f>('Total Revenues by County'!U226/'Total Revenues by County'!U$4)</f>
        <v>215.56834594408159</v>
      </c>
      <c r="V226" s="55">
        <f>('Total Revenues by County'!V226/'Total Revenues by County'!V$4)</f>
        <v>31.298246649743195</v>
      </c>
      <c r="W226" s="55">
        <f>('Total Revenues by County'!W226/'Total Revenues by County'!W$4)</f>
        <v>0</v>
      </c>
      <c r="X226" s="55">
        <f>('Total Revenues by County'!X226/'Total Revenues by County'!X$4)</f>
        <v>7.8799722624976356</v>
      </c>
      <c r="Y226" s="55">
        <f>('Total Revenues by County'!Y226/'Total Revenues by County'!Y$4)</f>
        <v>0</v>
      </c>
      <c r="Z226" s="55">
        <f>('Total Revenues by County'!Z226/'Total Revenues by County'!Z$4)</f>
        <v>0</v>
      </c>
      <c r="AA226" s="55">
        <f>('Total Revenues by County'!AA226/'Total Revenues by County'!AA$4)</f>
        <v>0</v>
      </c>
      <c r="AB226" s="55">
        <f>('Total Revenues by County'!AB226/'Total Revenues by County'!AB$4)</f>
        <v>33.413883712046676</v>
      </c>
      <c r="AC226" s="55">
        <f>('Total Revenues by County'!AC226/'Total Revenues by County'!AC$4)</f>
        <v>0</v>
      </c>
      <c r="AD226" s="55">
        <f>('Total Revenues by County'!AD226/'Total Revenues by County'!AD$4)</f>
        <v>207.06457722176393</v>
      </c>
      <c r="AE226" s="55">
        <f>('Total Revenues by County'!AE226/'Total Revenues by County'!AE$4)</f>
        <v>0</v>
      </c>
      <c r="AF226" s="55">
        <f>('Total Revenues by County'!AF226/'Total Revenues by County'!AF$4)</f>
        <v>0</v>
      </c>
      <c r="AG226" s="55">
        <f>('Total Revenues by County'!AG226/'Total Revenues by County'!AG$4)</f>
        <v>10.11136573794878</v>
      </c>
      <c r="AH226" s="55">
        <f>('Total Revenues by County'!AH226/'Total Revenues by County'!AH$4)</f>
        <v>0</v>
      </c>
      <c r="AI226" s="55">
        <f>('Total Revenues by County'!AI226/'Total Revenues by County'!AI$4)</f>
        <v>0</v>
      </c>
      <c r="AJ226" s="55">
        <f>('Total Revenues by County'!AJ226/'Total Revenues by County'!AJ$4)</f>
        <v>0</v>
      </c>
      <c r="AK226" s="55">
        <f>('Total Revenues by County'!AK226/'Total Revenues by County'!AK$4)</f>
        <v>46.541417105990426</v>
      </c>
      <c r="AL226" s="55">
        <f>('Total Revenues by County'!AL226/'Total Revenues by County'!AL$4)</f>
        <v>0</v>
      </c>
      <c r="AM226" s="55">
        <f>('Total Revenues by County'!AM226/'Total Revenues by County'!AM$4)</f>
        <v>0</v>
      </c>
      <c r="AN226" s="55">
        <f>('Total Revenues by County'!AN226/'Total Revenues by County'!AN$4)</f>
        <v>0</v>
      </c>
      <c r="AO226" s="55">
        <f>('Total Revenues by County'!AO226/'Total Revenues by County'!AO$4)</f>
        <v>0</v>
      </c>
      <c r="AP226" s="55">
        <f>('Total Revenues by County'!AP226/'Total Revenues by County'!AP$4)</f>
        <v>0</v>
      </c>
      <c r="AQ226" s="55">
        <f>('Total Revenues by County'!AQ226/'Total Revenues by County'!AQ$4)</f>
        <v>98.142787720002531</v>
      </c>
      <c r="AR226" s="55">
        <f>('Total Revenues by County'!AR226/'Total Revenues by County'!AR$4)</f>
        <v>0.49125876515534656</v>
      </c>
      <c r="AS226" s="55">
        <f>('Total Revenues by County'!AS226/'Total Revenues by County'!AS$4)</f>
        <v>78.885614693143125</v>
      </c>
      <c r="AT226" s="55">
        <f>('Total Revenues by County'!AT226/'Total Revenues by County'!AT$4)</f>
        <v>198.31448898618143</v>
      </c>
      <c r="AU226" s="55">
        <f>('Total Revenues by County'!AU226/'Total Revenues by County'!AU$4)</f>
        <v>0</v>
      </c>
      <c r="AV226" s="55">
        <f>('Total Revenues by County'!AV226/'Total Revenues by County'!AV$4)</f>
        <v>147.18894824744777</v>
      </c>
      <c r="AW226" s="55">
        <f>('Total Revenues by County'!AW226/'Total Revenues by County'!AW$4)</f>
        <v>0</v>
      </c>
      <c r="AX226" s="55">
        <f>('Total Revenues by County'!AX226/'Total Revenues by County'!AX$4)</f>
        <v>0</v>
      </c>
      <c r="AY226" s="55">
        <f>('Total Revenues by County'!AY226/'Total Revenues by County'!AY$4)</f>
        <v>758.19267915961075</v>
      </c>
      <c r="AZ226" s="55">
        <f>('Total Revenues by County'!AZ226/'Total Revenues by County'!AZ$4)</f>
        <v>1.0801933743089716</v>
      </c>
      <c r="BA226" s="55">
        <f>('Total Revenues by County'!BA226/'Total Revenues by County'!BA$4)</f>
        <v>0</v>
      </c>
      <c r="BB226" s="55">
        <f>('Total Revenues by County'!BB226/'Total Revenues by County'!BB$4)</f>
        <v>0</v>
      </c>
      <c r="BC226" s="55">
        <f>('Total Revenues by County'!BC226/'Total Revenues by County'!BC$4)</f>
        <v>0</v>
      </c>
      <c r="BD226" s="55">
        <f>('Total Revenues by County'!BD226/'Total Revenues by County'!BD$4)</f>
        <v>2.3381340433543114</v>
      </c>
      <c r="BE226" s="55">
        <f>('Total Revenues by County'!BE226/'Total Revenues by County'!BE$4)</f>
        <v>2.6743036955572279</v>
      </c>
      <c r="BF226" s="55">
        <f>('Total Revenues by County'!BF226/'Total Revenues by County'!BF$4)</f>
        <v>21.732322014190625</v>
      </c>
      <c r="BG226" s="55">
        <f>('Total Revenues by County'!BG226/'Total Revenues by County'!BG$4)</f>
        <v>8.5079803398250675</v>
      </c>
      <c r="BH226" s="55">
        <f>('Total Revenues by County'!BH226/'Total Revenues by County'!BH$4)</f>
        <v>14.202209525415867</v>
      </c>
      <c r="BI226" s="55">
        <f>('Total Revenues by County'!BI226/'Total Revenues by County'!BI$4)</f>
        <v>2.7713889638009266</v>
      </c>
      <c r="BJ226" s="55">
        <f>('Total Revenues by County'!BJ226/'Total Revenues by County'!BJ$4)</f>
        <v>0</v>
      </c>
      <c r="BK226" s="55">
        <f>('Total Revenues by County'!BK226/'Total Revenues by County'!BK$4)</f>
        <v>0</v>
      </c>
      <c r="BL226" s="55">
        <f>('Total Revenues by County'!BL226/'Total Revenues by County'!BL$4)</f>
        <v>0</v>
      </c>
      <c r="BM226" s="55">
        <f>('Total Revenues by County'!BM226/'Total Revenues by County'!BM$4)</f>
        <v>3.21853878339234</v>
      </c>
      <c r="BN226" s="55">
        <f>('Total Revenues by County'!BN226/'Total Revenues by County'!BN$4)</f>
        <v>0</v>
      </c>
      <c r="BO226" s="55">
        <f>('Total Revenues by County'!BO226/'Total Revenues by County'!BO$4)</f>
        <v>55.254419027813881</v>
      </c>
      <c r="BP226" s="55">
        <f>('Total Revenues by County'!BP226/'Total Revenues by County'!BP$4)</f>
        <v>4.220427665643224</v>
      </c>
      <c r="BQ226" s="17">
        <f>('Total Revenues by County'!BQ226/'Total Revenues by County'!BQ$4)</f>
        <v>337.40359897172237</v>
      </c>
    </row>
    <row r="227" spans="1:69" x14ac:dyDescent="0.25">
      <c r="A227" s="13"/>
      <c r="B227" s="14">
        <v>385</v>
      </c>
      <c r="C227" s="15" t="s">
        <v>223</v>
      </c>
      <c r="D227" s="55">
        <f>('Total Revenues by County'!D227/'Total Revenues by County'!D$4)</f>
        <v>0</v>
      </c>
      <c r="E227" s="55">
        <f>('Total Revenues by County'!E227/'Total Revenues by County'!E$4)</f>
        <v>0</v>
      </c>
      <c r="F227" s="55">
        <f>('Total Revenues by County'!F227/'Total Revenues by County'!F$4)</f>
        <v>0</v>
      </c>
      <c r="G227" s="55">
        <f>('Total Revenues by County'!G227/'Total Revenues by County'!G$4)</f>
        <v>0</v>
      </c>
      <c r="H227" s="55">
        <f>('Total Revenues by County'!H227/'Total Revenues by County'!H$4)</f>
        <v>0</v>
      </c>
      <c r="I227" s="55">
        <f>('Total Revenues by County'!I227/'Total Revenues by County'!I$4)</f>
        <v>0</v>
      </c>
      <c r="J227" s="55">
        <f>('Total Revenues by County'!J227/'Total Revenues by County'!J$4)</f>
        <v>0</v>
      </c>
      <c r="K227" s="55">
        <f>('Total Revenues by County'!K227/'Total Revenues by County'!K$4)</f>
        <v>0</v>
      </c>
      <c r="L227" s="55">
        <f>('Total Revenues by County'!L227/'Total Revenues by County'!L$4)</f>
        <v>158.35199240986717</v>
      </c>
      <c r="M227" s="55">
        <f>('Total Revenues by County'!M227/'Total Revenues by County'!M$4)</f>
        <v>0</v>
      </c>
      <c r="N227" s="55">
        <f>('Total Revenues by County'!N227/'Total Revenues by County'!N$4)</f>
        <v>0</v>
      </c>
      <c r="O227" s="55">
        <f>('Total Revenues by County'!O227/'Total Revenues by County'!O$4)</f>
        <v>0</v>
      </c>
      <c r="P227" s="55">
        <f>('Total Revenues by County'!P227/'Total Revenues by County'!P$4)</f>
        <v>0</v>
      </c>
      <c r="Q227" s="55">
        <f>('Total Revenues by County'!Q227/'Total Revenues by County'!Q$4)</f>
        <v>0</v>
      </c>
      <c r="R227" s="55">
        <f>('Total Revenues by County'!R227/'Total Revenues by County'!R$4)</f>
        <v>0</v>
      </c>
      <c r="S227" s="55">
        <f>('Total Revenues by County'!S227/'Total Revenues by County'!S$4)</f>
        <v>0</v>
      </c>
      <c r="T227" s="55">
        <f>('Total Revenues by County'!T227/'Total Revenues by County'!T$4)</f>
        <v>0</v>
      </c>
      <c r="U227" s="55">
        <f>('Total Revenues by County'!U227/'Total Revenues by County'!U$4)</f>
        <v>0</v>
      </c>
      <c r="V227" s="55">
        <f>('Total Revenues by County'!V227/'Total Revenues by County'!V$4)</f>
        <v>0</v>
      </c>
      <c r="W227" s="55">
        <f>('Total Revenues by County'!W227/'Total Revenues by County'!W$4)</f>
        <v>0</v>
      </c>
      <c r="X227" s="55">
        <f>('Total Revenues by County'!X227/'Total Revenues by County'!X$4)</f>
        <v>0</v>
      </c>
      <c r="Y227" s="55">
        <f>('Total Revenues by County'!Y227/'Total Revenues by County'!Y$4)</f>
        <v>0</v>
      </c>
      <c r="Z227" s="55">
        <f>('Total Revenues by County'!Z227/'Total Revenues by County'!Z$4)</f>
        <v>0</v>
      </c>
      <c r="AA227" s="55">
        <f>('Total Revenues by County'!AA227/'Total Revenues by County'!AA$4)</f>
        <v>0</v>
      </c>
      <c r="AB227" s="55">
        <f>('Total Revenues by County'!AB227/'Total Revenues by County'!AB$4)</f>
        <v>0</v>
      </c>
      <c r="AC227" s="55">
        <f>('Total Revenues by County'!AC227/'Total Revenues by County'!AC$4)</f>
        <v>0</v>
      </c>
      <c r="AD227" s="55">
        <f>('Total Revenues by County'!AD227/'Total Revenues by County'!AD$4)</f>
        <v>0</v>
      </c>
      <c r="AE227" s="55">
        <f>('Total Revenues by County'!AE227/'Total Revenues by County'!AE$4)</f>
        <v>0</v>
      </c>
      <c r="AF227" s="55">
        <f>('Total Revenues by County'!AF227/'Total Revenues by County'!AF$4)</f>
        <v>0</v>
      </c>
      <c r="AG227" s="55">
        <f>('Total Revenues by County'!AG227/'Total Revenues by County'!AG$4)</f>
        <v>0</v>
      </c>
      <c r="AH227" s="55">
        <f>('Total Revenues by County'!AH227/'Total Revenues by County'!AH$4)</f>
        <v>0</v>
      </c>
      <c r="AI227" s="55">
        <f>('Total Revenues by County'!AI227/'Total Revenues by County'!AI$4)</f>
        <v>0</v>
      </c>
      <c r="AJ227" s="55">
        <f>('Total Revenues by County'!AJ227/'Total Revenues by County'!AJ$4)</f>
        <v>0</v>
      </c>
      <c r="AK227" s="55">
        <f>('Total Revenues by County'!AK227/'Total Revenues by County'!AK$4)</f>
        <v>0</v>
      </c>
      <c r="AL227" s="55">
        <f>('Total Revenues by County'!AL227/'Total Revenues by County'!AL$4)</f>
        <v>0</v>
      </c>
      <c r="AM227" s="55">
        <f>('Total Revenues by County'!AM227/'Total Revenues by County'!AM$4)</f>
        <v>0</v>
      </c>
      <c r="AN227" s="55">
        <f>('Total Revenues by County'!AN227/'Total Revenues by County'!AN$4)</f>
        <v>0</v>
      </c>
      <c r="AO227" s="55">
        <f>('Total Revenues by County'!AO227/'Total Revenues by County'!AO$4)</f>
        <v>0</v>
      </c>
      <c r="AP227" s="55">
        <f>('Total Revenues by County'!AP227/'Total Revenues by County'!AP$4)</f>
        <v>42.562107962940594</v>
      </c>
      <c r="AQ227" s="55">
        <f>('Total Revenues by County'!AQ227/'Total Revenues by County'!AQ$4)</f>
        <v>0</v>
      </c>
      <c r="AR227" s="55">
        <f>('Total Revenues by County'!AR227/'Total Revenues by County'!AR$4)</f>
        <v>0</v>
      </c>
      <c r="AS227" s="55">
        <f>('Total Revenues by County'!AS227/'Total Revenues by County'!AS$4)</f>
        <v>0</v>
      </c>
      <c r="AT227" s="55">
        <f>('Total Revenues by County'!AT227/'Total Revenues by County'!AT$4)</f>
        <v>0</v>
      </c>
      <c r="AU227" s="55">
        <f>('Total Revenues by County'!AU227/'Total Revenues by County'!AU$4)</f>
        <v>0</v>
      </c>
      <c r="AV227" s="55">
        <f>('Total Revenues by County'!AV227/'Total Revenues by County'!AV$4)</f>
        <v>0</v>
      </c>
      <c r="AW227" s="55">
        <f>('Total Revenues by County'!AW227/'Total Revenues by County'!AW$4)</f>
        <v>0</v>
      </c>
      <c r="AX227" s="55">
        <f>('Total Revenues by County'!AX227/'Total Revenues by County'!AX$4)</f>
        <v>0</v>
      </c>
      <c r="AY227" s="55">
        <f>('Total Revenues by County'!AY227/'Total Revenues by County'!AY$4)</f>
        <v>0</v>
      </c>
      <c r="AZ227" s="55">
        <f>('Total Revenues by County'!AZ227/'Total Revenues by County'!AZ$4)</f>
        <v>24.424077404263507</v>
      </c>
      <c r="BA227" s="55">
        <f>('Total Revenues by County'!BA227/'Total Revenues by County'!BA$4)</f>
        <v>0</v>
      </c>
      <c r="BB227" s="55">
        <f>('Total Revenues by County'!BB227/'Total Revenues by County'!BB$4)</f>
        <v>0</v>
      </c>
      <c r="BC227" s="55">
        <f>('Total Revenues by County'!BC227/'Total Revenues by County'!BC$4)</f>
        <v>0</v>
      </c>
      <c r="BD227" s="55">
        <f>('Total Revenues by County'!BD227/'Total Revenues by County'!BD$4)</f>
        <v>0</v>
      </c>
      <c r="BE227" s="55">
        <f>('Total Revenues by County'!BE227/'Total Revenues by County'!BE$4)</f>
        <v>0</v>
      </c>
      <c r="BF227" s="55">
        <f>('Total Revenues by County'!BF227/'Total Revenues by County'!BF$4)</f>
        <v>0</v>
      </c>
      <c r="BG227" s="55">
        <f>('Total Revenues by County'!BG227/'Total Revenues by County'!BG$4)</f>
        <v>0</v>
      </c>
      <c r="BH227" s="55">
        <f>('Total Revenues by County'!BH227/'Total Revenues by County'!BH$4)</f>
        <v>0</v>
      </c>
      <c r="BI227" s="55">
        <f>('Total Revenues by County'!BI227/'Total Revenues by County'!BI$4)</f>
        <v>47.608571198766079</v>
      </c>
      <c r="BJ227" s="55">
        <f>('Total Revenues by County'!BJ227/'Total Revenues by County'!BJ$4)</f>
        <v>0</v>
      </c>
      <c r="BK227" s="55">
        <f>('Total Revenues by County'!BK227/'Total Revenues by County'!BK$4)</f>
        <v>0</v>
      </c>
      <c r="BL227" s="55">
        <f>('Total Revenues by County'!BL227/'Total Revenues by County'!BL$4)</f>
        <v>0</v>
      </c>
      <c r="BM227" s="55">
        <f>('Total Revenues by County'!BM227/'Total Revenues by County'!BM$4)</f>
        <v>0</v>
      </c>
      <c r="BN227" s="55">
        <f>('Total Revenues by County'!BN227/'Total Revenues by County'!BN$4)</f>
        <v>0</v>
      </c>
      <c r="BO227" s="55">
        <f>('Total Revenues by County'!BO227/'Total Revenues by County'!BO$4)</f>
        <v>0</v>
      </c>
      <c r="BP227" s="55">
        <f>('Total Revenues by County'!BP227/'Total Revenues by County'!BP$4)</f>
        <v>0</v>
      </c>
      <c r="BQ227" s="17">
        <f>('Total Revenues by County'!BQ227/'Total Revenues by County'!BQ$4)</f>
        <v>0</v>
      </c>
    </row>
    <row r="228" spans="1:69" x14ac:dyDescent="0.25">
      <c r="A228" s="13"/>
      <c r="B228" s="14">
        <v>388.1</v>
      </c>
      <c r="C228" s="15" t="s">
        <v>224</v>
      </c>
      <c r="D228" s="55">
        <f>('Total Revenues by County'!D228/'Total Revenues by County'!D$4)</f>
        <v>0</v>
      </c>
      <c r="E228" s="55">
        <f>('Total Revenues by County'!E228/'Total Revenues by County'!E$4)</f>
        <v>0</v>
      </c>
      <c r="F228" s="55">
        <f>('Total Revenues by County'!F228/'Total Revenues by County'!F$4)</f>
        <v>0</v>
      </c>
      <c r="G228" s="55">
        <f>('Total Revenues by County'!G228/'Total Revenues by County'!G$4)</f>
        <v>0</v>
      </c>
      <c r="H228" s="55">
        <f>('Total Revenues by County'!H228/'Total Revenues by County'!H$4)</f>
        <v>0</v>
      </c>
      <c r="I228" s="55">
        <f>('Total Revenues by County'!I228/'Total Revenues by County'!I$4)</f>
        <v>0</v>
      </c>
      <c r="J228" s="55">
        <f>('Total Revenues by County'!J228/'Total Revenues by County'!J$4)</f>
        <v>0</v>
      </c>
      <c r="K228" s="55">
        <f>('Total Revenues by County'!K228/'Total Revenues by County'!K$4)</f>
        <v>0</v>
      </c>
      <c r="L228" s="55">
        <f>('Total Revenues by County'!L228/'Total Revenues by County'!L$4)</f>
        <v>0.39141578634342516</v>
      </c>
      <c r="M228" s="55">
        <f>('Total Revenues by County'!M228/'Total Revenues by County'!M$4)</f>
        <v>0</v>
      </c>
      <c r="N228" s="55">
        <f>('Total Revenues by County'!N228/'Total Revenues by County'!N$4)</f>
        <v>0.2228415028614083</v>
      </c>
      <c r="O228" s="55">
        <f>('Total Revenues by County'!O228/'Total Revenues by County'!O$4)</f>
        <v>0</v>
      </c>
      <c r="P228" s="55">
        <f>('Total Revenues by County'!P228/'Total Revenues by County'!P$4)</f>
        <v>0</v>
      </c>
      <c r="Q228" s="55">
        <f>('Total Revenues by County'!Q228/'Total Revenues by County'!Q$4)</f>
        <v>0</v>
      </c>
      <c r="R228" s="55">
        <f>('Total Revenues by County'!R228/'Total Revenues by County'!R$4)</f>
        <v>0</v>
      </c>
      <c r="S228" s="55">
        <f>('Total Revenues by County'!S228/'Total Revenues by County'!S$4)</f>
        <v>0</v>
      </c>
      <c r="T228" s="55">
        <f>('Total Revenues by County'!T228/'Total Revenues by County'!T$4)</f>
        <v>0</v>
      </c>
      <c r="U228" s="55">
        <f>('Total Revenues by County'!U228/'Total Revenues by County'!U$4)</f>
        <v>0</v>
      </c>
      <c r="V228" s="55">
        <f>('Total Revenues by County'!V228/'Total Revenues by County'!V$4)</f>
        <v>0</v>
      </c>
      <c r="W228" s="55">
        <f>('Total Revenues by County'!W228/'Total Revenues by County'!W$4)</f>
        <v>0</v>
      </c>
      <c r="X228" s="55">
        <f>('Total Revenues by County'!X228/'Total Revenues by County'!X$4)</f>
        <v>0</v>
      </c>
      <c r="Y228" s="55">
        <f>('Total Revenues by County'!Y228/'Total Revenues by County'!Y$4)</f>
        <v>0</v>
      </c>
      <c r="Z228" s="55">
        <f>('Total Revenues by County'!Z228/'Total Revenues by County'!Z$4)</f>
        <v>0</v>
      </c>
      <c r="AA228" s="55">
        <f>('Total Revenues by County'!AA228/'Total Revenues by County'!AA$4)</f>
        <v>0</v>
      </c>
      <c r="AB228" s="55">
        <f>('Total Revenues by County'!AB228/'Total Revenues by County'!AB$4)</f>
        <v>0</v>
      </c>
      <c r="AC228" s="55">
        <f>('Total Revenues by County'!AC228/'Total Revenues by County'!AC$4)</f>
        <v>0</v>
      </c>
      <c r="AD228" s="55">
        <f>('Total Revenues by County'!AD228/'Total Revenues by County'!AD$4)</f>
        <v>0</v>
      </c>
      <c r="AE228" s="55">
        <f>('Total Revenues by County'!AE228/'Total Revenues by County'!AE$4)</f>
        <v>0</v>
      </c>
      <c r="AF228" s="55">
        <f>('Total Revenues by County'!AF228/'Total Revenues by County'!AF$4)</f>
        <v>0</v>
      </c>
      <c r="AG228" s="55">
        <f>('Total Revenues by County'!AG228/'Total Revenues by County'!AG$4)</f>
        <v>0</v>
      </c>
      <c r="AH228" s="55">
        <f>('Total Revenues by County'!AH228/'Total Revenues by County'!AH$4)</f>
        <v>0</v>
      </c>
      <c r="AI228" s="55">
        <f>('Total Revenues by County'!AI228/'Total Revenues by County'!AI$4)</f>
        <v>0</v>
      </c>
      <c r="AJ228" s="55">
        <f>('Total Revenues by County'!AJ228/'Total Revenues by County'!AJ$4)</f>
        <v>0</v>
      </c>
      <c r="AK228" s="55">
        <f>('Total Revenues by County'!AK228/'Total Revenues by County'!AK$4)</f>
        <v>0.46849474912485412</v>
      </c>
      <c r="AL228" s="55">
        <f>('Total Revenues by County'!AL228/'Total Revenues by County'!AL$4)</f>
        <v>0</v>
      </c>
      <c r="AM228" s="55">
        <f>('Total Revenues by County'!AM228/'Total Revenues by County'!AM$4)</f>
        <v>0</v>
      </c>
      <c r="AN228" s="55">
        <f>('Total Revenues by County'!AN228/'Total Revenues by County'!AN$4)</f>
        <v>0</v>
      </c>
      <c r="AO228" s="55">
        <f>('Total Revenues by County'!AO228/'Total Revenues by County'!AO$4)</f>
        <v>0</v>
      </c>
      <c r="AP228" s="55">
        <f>('Total Revenues by County'!AP228/'Total Revenues by County'!AP$4)</f>
        <v>0</v>
      </c>
      <c r="AQ228" s="55">
        <f>('Total Revenues by County'!AQ228/'Total Revenues by County'!AQ$4)</f>
        <v>0</v>
      </c>
      <c r="AR228" s="55">
        <f>('Total Revenues by County'!AR228/'Total Revenues by County'!AR$4)</f>
        <v>0</v>
      </c>
      <c r="AS228" s="55">
        <f>('Total Revenues by County'!AS228/'Total Revenues by County'!AS$4)</f>
        <v>0</v>
      </c>
      <c r="AT228" s="55">
        <f>('Total Revenues by County'!AT228/'Total Revenues by County'!AT$4)</f>
        <v>0</v>
      </c>
      <c r="AU228" s="55">
        <f>('Total Revenues by County'!AU228/'Total Revenues by County'!AU$4)</f>
        <v>0</v>
      </c>
      <c r="AV228" s="55">
        <f>('Total Revenues by County'!AV228/'Total Revenues by County'!AV$4)</f>
        <v>0</v>
      </c>
      <c r="AW228" s="55">
        <f>('Total Revenues by County'!AW228/'Total Revenues by County'!AW$4)</f>
        <v>0</v>
      </c>
      <c r="AX228" s="55">
        <f>('Total Revenues by County'!AX228/'Total Revenues by County'!AX$4)</f>
        <v>0</v>
      </c>
      <c r="AY228" s="55">
        <f>('Total Revenues by County'!AY228/'Total Revenues by County'!AY$4)</f>
        <v>0</v>
      </c>
      <c r="AZ228" s="55">
        <f>('Total Revenues by County'!AZ228/'Total Revenues by County'!AZ$4)</f>
        <v>0</v>
      </c>
      <c r="BA228" s="55">
        <f>('Total Revenues by County'!BA228/'Total Revenues by County'!BA$4)</f>
        <v>0</v>
      </c>
      <c r="BB228" s="55">
        <f>('Total Revenues by County'!BB228/'Total Revenues by County'!BB$4)</f>
        <v>0</v>
      </c>
      <c r="BC228" s="55">
        <f>('Total Revenues by County'!BC228/'Total Revenues by County'!BC$4)</f>
        <v>6.9595329640671319E-2</v>
      </c>
      <c r="BD228" s="55">
        <f>('Total Revenues by County'!BD228/'Total Revenues by County'!BD$4)</f>
        <v>0</v>
      </c>
      <c r="BE228" s="55">
        <f>('Total Revenues by County'!BE228/'Total Revenues by County'!BE$4)</f>
        <v>0</v>
      </c>
      <c r="BF228" s="55">
        <f>('Total Revenues by County'!BF228/'Total Revenues by County'!BF$4)</f>
        <v>0</v>
      </c>
      <c r="BG228" s="55">
        <f>('Total Revenues by County'!BG228/'Total Revenues by County'!BG$4)</f>
        <v>0</v>
      </c>
      <c r="BH228" s="55">
        <f>('Total Revenues by County'!BH228/'Total Revenues by County'!BH$4)</f>
        <v>0</v>
      </c>
      <c r="BI228" s="55">
        <f>('Total Revenues by County'!BI228/'Total Revenues by County'!BI$4)</f>
        <v>0</v>
      </c>
      <c r="BJ228" s="55">
        <f>('Total Revenues by County'!BJ228/'Total Revenues by County'!BJ$4)</f>
        <v>0</v>
      </c>
      <c r="BK228" s="55">
        <f>('Total Revenues by County'!BK228/'Total Revenues by County'!BK$4)</f>
        <v>0</v>
      </c>
      <c r="BL228" s="55">
        <f>('Total Revenues by County'!BL228/'Total Revenues by County'!BL$4)</f>
        <v>0</v>
      </c>
      <c r="BM228" s="55">
        <f>('Total Revenues by County'!BM228/'Total Revenues by County'!BM$4)</f>
        <v>0</v>
      </c>
      <c r="BN228" s="55">
        <f>('Total Revenues by County'!BN228/'Total Revenues by County'!BN$4)</f>
        <v>0</v>
      </c>
      <c r="BO228" s="55">
        <f>('Total Revenues by County'!BO228/'Total Revenues by County'!BO$4)</f>
        <v>0</v>
      </c>
      <c r="BP228" s="55">
        <f>('Total Revenues by County'!BP228/'Total Revenues by County'!BP$4)</f>
        <v>0</v>
      </c>
      <c r="BQ228" s="17">
        <f>('Total Revenues by County'!BQ228/'Total Revenues by County'!BQ$4)</f>
        <v>0</v>
      </c>
    </row>
    <row r="229" spans="1:69" x14ac:dyDescent="0.25">
      <c r="A229" s="13"/>
      <c r="B229" s="14">
        <v>388.2</v>
      </c>
      <c r="C229" s="15" t="s">
        <v>225</v>
      </c>
      <c r="D229" s="55">
        <f>('Total Revenues by County'!D229/'Total Revenues by County'!D$4)</f>
        <v>0</v>
      </c>
      <c r="E229" s="55">
        <f>('Total Revenues by County'!E229/'Total Revenues by County'!E$4)</f>
        <v>0</v>
      </c>
      <c r="F229" s="55">
        <f>('Total Revenues by County'!F229/'Total Revenues by County'!F$4)</f>
        <v>0</v>
      </c>
      <c r="G229" s="55">
        <f>('Total Revenues by County'!G229/'Total Revenues by County'!G$4)</f>
        <v>0</v>
      </c>
      <c r="H229" s="55">
        <f>('Total Revenues by County'!H229/'Total Revenues by County'!H$4)</f>
        <v>0</v>
      </c>
      <c r="I229" s="55">
        <f>('Total Revenues by County'!I229/'Total Revenues by County'!I$4)</f>
        <v>0</v>
      </c>
      <c r="J229" s="55">
        <f>('Total Revenues by County'!J229/'Total Revenues by County'!J$4)</f>
        <v>0</v>
      </c>
      <c r="K229" s="55">
        <f>('Total Revenues by County'!K229/'Total Revenues by County'!K$4)</f>
        <v>0</v>
      </c>
      <c r="L229" s="55">
        <f>('Total Revenues by County'!L229/'Total Revenues by County'!L$4)</f>
        <v>0</v>
      </c>
      <c r="M229" s="55">
        <f>('Total Revenues by County'!M229/'Total Revenues by County'!M$4)</f>
        <v>0</v>
      </c>
      <c r="N229" s="55">
        <f>('Total Revenues by County'!N229/'Total Revenues by County'!N$4)</f>
        <v>0</v>
      </c>
      <c r="O229" s="55">
        <f>('Total Revenues by County'!O229/'Total Revenues by County'!O$4)</f>
        <v>0</v>
      </c>
      <c r="P229" s="55">
        <f>('Total Revenues by County'!P229/'Total Revenues by County'!P$4)</f>
        <v>0</v>
      </c>
      <c r="Q229" s="55">
        <f>('Total Revenues by County'!Q229/'Total Revenues by County'!Q$4)</f>
        <v>0</v>
      </c>
      <c r="R229" s="55">
        <f>('Total Revenues by County'!R229/'Total Revenues by County'!R$4)</f>
        <v>0</v>
      </c>
      <c r="S229" s="55">
        <f>('Total Revenues by County'!S229/'Total Revenues by County'!S$4)</f>
        <v>0</v>
      </c>
      <c r="T229" s="55">
        <f>('Total Revenues by County'!T229/'Total Revenues by County'!T$4)</f>
        <v>0</v>
      </c>
      <c r="U229" s="55">
        <f>('Total Revenues by County'!U229/'Total Revenues by County'!U$4)</f>
        <v>0</v>
      </c>
      <c r="V229" s="55">
        <f>('Total Revenues by County'!V229/'Total Revenues by County'!V$4)</f>
        <v>0</v>
      </c>
      <c r="W229" s="55">
        <f>('Total Revenues by County'!W229/'Total Revenues by County'!W$4)</f>
        <v>0</v>
      </c>
      <c r="X229" s="55">
        <f>('Total Revenues by County'!X229/'Total Revenues by County'!X$4)</f>
        <v>0</v>
      </c>
      <c r="Y229" s="55">
        <f>('Total Revenues by County'!Y229/'Total Revenues by County'!Y$4)</f>
        <v>0</v>
      </c>
      <c r="Z229" s="55">
        <f>('Total Revenues by County'!Z229/'Total Revenues by County'!Z$4)</f>
        <v>0</v>
      </c>
      <c r="AA229" s="55">
        <f>('Total Revenues by County'!AA229/'Total Revenues by County'!AA$4)</f>
        <v>0</v>
      </c>
      <c r="AB229" s="55">
        <f>('Total Revenues by County'!AB229/'Total Revenues by County'!AB$4)</f>
        <v>0</v>
      </c>
      <c r="AC229" s="55">
        <f>('Total Revenues by County'!AC229/'Total Revenues by County'!AC$4)</f>
        <v>0</v>
      </c>
      <c r="AD229" s="55">
        <f>('Total Revenues by County'!AD229/'Total Revenues by County'!AD$4)</f>
        <v>0</v>
      </c>
      <c r="AE229" s="55">
        <f>('Total Revenues by County'!AE229/'Total Revenues by County'!AE$4)</f>
        <v>0</v>
      </c>
      <c r="AF229" s="55">
        <f>('Total Revenues by County'!AF229/'Total Revenues by County'!AF$4)</f>
        <v>0</v>
      </c>
      <c r="AG229" s="55">
        <f>('Total Revenues by County'!AG229/'Total Revenues by County'!AG$4)</f>
        <v>0</v>
      </c>
      <c r="AH229" s="55">
        <f>('Total Revenues by County'!AH229/'Total Revenues by County'!AH$4)</f>
        <v>0</v>
      </c>
      <c r="AI229" s="55">
        <f>('Total Revenues by County'!AI229/'Total Revenues by County'!AI$4)</f>
        <v>0</v>
      </c>
      <c r="AJ229" s="55">
        <f>('Total Revenues by County'!AJ229/'Total Revenues by County'!AJ$4)</f>
        <v>0</v>
      </c>
      <c r="AK229" s="55">
        <f>('Total Revenues by County'!AK229/'Total Revenues by County'!AK$4)</f>
        <v>1.5854442961176817E-3</v>
      </c>
      <c r="AL229" s="55">
        <f>('Total Revenues by County'!AL229/'Total Revenues by County'!AL$4)</f>
        <v>0</v>
      </c>
      <c r="AM229" s="55">
        <f>('Total Revenues by County'!AM229/'Total Revenues by County'!AM$4)</f>
        <v>0</v>
      </c>
      <c r="AN229" s="55">
        <f>('Total Revenues by County'!AN229/'Total Revenues by County'!AN$4)</f>
        <v>0</v>
      </c>
      <c r="AO229" s="55">
        <f>('Total Revenues by County'!AO229/'Total Revenues by County'!AO$4)</f>
        <v>0</v>
      </c>
      <c r="AP229" s="55">
        <f>('Total Revenues by County'!AP229/'Total Revenues by County'!AP$4)</f>
        <v>0</v>
      </c>
      <c r="AQ229" s="55">
        <f>('Total Revenues by County'!AQ229/'Total Revenues by County'!AQ$4)</f>
        <v>0</v>
      </c>
      <c r="AR229" s="55">
        <f>('Total Revenues by County'!AR229/'Total Revenues by County'!AR$4)</f>
        <v>0</v>
      </c>
      <c r="AS229" s="55">
        <f>('Total Revenues by County'!AS229/'Total Revenues by County'!AS$4)</f>
        <v>0</v>
      </c>
      <c r="AT229" s="55">
        <f>('Total Revenues by County'!AT229/'Total Revenues by County'!AT$4)</f>
        <v>0</v>
      </c>
      <c r="AU229" s="55">
        <f>('Total Revenues by County'!AU229/'Total Revenues by County'!AU$4)</f>
        <v>0</v>
      </c>
      <c r="AV229" s="55">
        <f>('Total Revenues by County'!AV229/'Total Revenues by County'!AV$4)</f>
        <v>0</v>
      </c>
      <c r="AW229" s="55">
        <f>('Total Revenues by County'!AW229/'Total Revenues by County'!AW$4)</f>
        <v>0</v>
      </c>
      <c r="AX229" s="55">
        <f>('Total Revenues by County'!AX229/'Total Revenues by County'!AX$4)</f>
        <v>0</v>
      </c>
      <c r="AY229" s="55">
        <f>('Total Revenues by County'!AY229/'Total Revenues by County'!AY$4)</f>
        <v>0</v>
      </c>
      <c r="AZ229" s="55">
        <f>('Total Revenues by County'!AZ229/'Total Revenues by County'!AZ$4)</f>
        <v>0</v>
      </c>
      <c r="BA229" s="55">
        <f>('Total Revenues by County'!BA229/'Total Revenues by County'!BA$4)</f>
        <v>0</v>
      </c>
      <c r="BB229" s="55">
        <f>('Total Revenues by County'!BB229/'Total Revenues by County'!BB$4)</f>
        <v>0</v>
      </c>
      <c r="BC229" s="55">
        <f>('Total Revenues by County'!BC229/'Total Revenues by County'!BC$4)</f>
        <v>0</v>
      </c>
      <c r="BD229" s="55">
        <f>('Total Revenues by County'!BD229/'Total Revenues by County'!BD$4)</f>
        <v>0</v>
      </c>
      <c r="BE229" s="55">
        <f>('Total Revenues by County'!BE229/'Total Revenues by County'!BE$4)</f>
        <v>0</v>
      </c>
      <c r="BF229" s="55">
        <f>('Total Revenues by County'!BF229/'Total Revenues by County'!BF$4)</f>
        <v>0</v>
      </c>
      <c r="BG229" s="55">
        <f>('Total Revenues by County'!BG229/'Total Revenues by County'!BG$4)</f>
        <v>0</v>
      </c>
      <c r="BH229" s="55">
        <f>('Total Revenues by County'!BH229/'Total Revenues by County'!BH$4)</f>
        <v>0</v>
      </c>
      <c r="BI229" s="55">
        <f>('Total Revenues by County'!BI229/'Total Revenues by County'!BI$4)</f>
        <v>0</v>
      </c>
      <c r="BJ229" s="55">
        <f>('Total Revenues by County'!BJ229/'Total Revenues by County'!BJ$4)</f>
        <v>0</v>
      </c>
      <c r="BK229" s="55">
        <f>('Total Revenues by County'!BK229/'Total Revenues by County'!BK$4)</f>
        <v>0</v>
      </c>
      <c r="BL229" s="55">
        <f>('Total Revenues by County'!BL229/'Total Revenues by County'!BL$4)</f>
        <v>0</v>
      </c>
      <c r="BM229" s="55">
        <f>('Total Revenues by County'!BM229/'Total Revenues by County'!BM$4)</f>
        <v>0</v>
      </c>
      <c r="BN229" s="55">
        <f>('Total Revenues by County'!BN229/'Total Revenues by County'!BN$4)</f>
        <v>0</v>
      </c>
      <c r="BO229" s="55">
        <f>('Total Revenues by County'!BO229/'Total Revenues by County'!BO$4)</f>
        <v>0</v>
      </c>
      <c r="BP229" s="55">
        <f>('Total Revenues by County'!BP229/'Total Revenues by County'!BP$4)</f>
        <v>0</v>
      </c>
      <c r="BQ229" s="17">
        <f>('Total Revenues by County'!BQ229/'Total Revenues by County'!BQ$4)</f>
        <v>0</v>
      </c>
    </row>
    <row r="230" spans="1:69" x14ac:dyDescent="0.25">
      <c r="A230" s="13"/>
      <c r="B230" s="14">
        <v>389.1</v>
      </c>
      <c r="C230" s="15" t="s">
        <v>226</v>
      </c>
      <c r="D230" s="55">
        <f>('Total Revenues by County'!D230/'Total Revenues by County'!D$4)</f>
        <v>0</v>
      </c>
      <c r="E230" s="55">
        <f>('Total Revenues by County'!E230/'Total Revenues by County'!E$4)</f>
        <v>0.14198782961460446</v>
      </c>
      <c r="F230" s="55">
        <f>('Total Revenues by County'!F230/'Total Revenues by County'!F$4)</f>
        <v>0</v>
      </c>
      <c r="G230" s="55">
        <f>('Total Revenues by County'!G230/'Total Revenues by County'!G$4)</f>
        <v>0</v>
      </c>
      <c r="H230" s="55">
        <f>('Total Revenues by County'!H230/'Total Revenues by County'!H$4)</f>
        <v>0</v>
      </c>
      <c r="I230" s="55">
        <f>('Total Revenues by County'!I230/'Total Revenues by County'!I$4)</f>
        <v>4.7223617414903103</v>
      </c>
      <c r="J230" s="55">
        <f>('Total Revenues by County'!J230/'Total Revenues by County'!J$4)</f>
        <v>0</v>
      </c>
      <c r="K230" s="55">
        <f>('Total Revenues by County'!K230/'Total Revenues by County'!K$4)</f>
        <v>0</v>
      </c>
      <c r="L230" s="55">
        <f>('Total Revenues by County'!L230/'Total Revenues by County'!L$4)</f>
        <v>1.9728681072814296</v>
      </c>
      <c r="M230" s="55">
        <f>('Total Revenues by County'!M230/'Total Revenues by County'!M$4)</f>
        <v>0</v>
      </c>
      <c r="N230" s="55">
        <f>('Total Revenues by County'!N230/'Total Revenues by County'!N$4)</f>
        <v>0</v>
      </c>
      <c r="O230" s="55">
        <f>('Total Revenues by County'!O230/'Total Revenues by County'!O$4)</f>
        <v>0</v>
      </c>
      <c r="P230" s="55">
        <f>('Total Revenues by County'!P230/'Total Revenues by County'!P$4)</f>
        <v>0</v>
      </c>
      <c r="Q230" s="55">
        <f>('Total Revenues by County'!Q230/'Total Revenues by County'!Q$4)</f>
        <v>0</v>
      </c>
      <c r="R230" s="55">
        <f>('Total Revenues by County'!R230/'Total Revenues by County'!R$4)</f>
        <v>0</v>
      </c>
      <c r="S230" s="55">
        <f>('Total Revenues by County'!S230/'Total Revenues by County'!S$4)</f>
        <v>0</v>
      </c>
      <c r="T230" s="55">
        <f>('Total Revenues by County'!T230/'Total Revenues by County'!T$4)</f>
        <v>0</v>
      </c>
      <c r="U230" s="55">
        <f>('Total Revenues by County'!U230/'Total Revenues by County'!U$4)</f>
        <v>0</v>
      </c>
      <c r="V230" s="55">
        <f>('Total Revenues by County'!V230/'Total Revenues by County'!V$4)</f>
        <v>0</v>
      </c>
      <c r="W230" s="55">
        <f>('Total Revenues by County'!W230/'Total Revenues by County'!W$4)</f>
        <v>0</v>
      </c>
      <c r="X230" s="55">
        <f>('Total Revenues by County'!X230/'Total Revenues by County'!X$4)</f>
        <v>0</v>
      </c>
      <c r="Y230" s="55">
        <f>('Total Revenues by County'!Y230/'Total Revenues by County'!Y$4)</f>
        <v>1.2171768362727211</v>
      </c>
      <c r="Z230" s="55">
        <f>('Total Revenues by County'!Z230/'Total Revenues by County'!Z$4)</f>
        <v>0</v>
      </c>
      <c r="AA230" s="55">
        <f>('Total Revenues by County'!AA230/'Total Revenues by County'!AA$4)</f>
        <v>0</v>
      </c>
      <c r="AB230" s="55">
        <f>('Total Revenues by County'!AB230/'Total Revenues by County'!AB$4)</f>
        <v>0</v>
      </c>
      <c r="AC230" s="55">
        <f>('Total Revenues by County'!AC230/'Total Revenues by County'!AC$4)</f>
        <v>9.8698196100662036E-2</v>
      </c>
      <c r="AD230" s="55">
        <f>('Total Revenues by County'!AD230/'Total Revenues by County'!AD$4)</f>
        <v>14.300869002120033</v>
      </c>
      <c r="AE230" s="55">
        <f>('Total Revenues by County'!AE230/'Total Revenues by County'!AE$4)</f>
        <v>0</v>
      </c>
      <c r="AF230" s="55">
        <f>('Total Revenues by County'!AF230/'Total Revenues by County'!AF$4)</f>
        <v>0</v>
      </c>
      <c r="AG230" s="55">
        <f>('Total Revenues by County'!AG230/'Total Revenues by County'!AG$4)</f>
        <v>0</v>
      </c>
      <c r="AH230" s="55">
        <f>('Total Revenues by County'!AH230/'Total Revenues by County'!AH$4)</f>
        <v>0</v>
      </c>
      <c r="AI230" s="55">
        <f>('Total Revenues by County'!AI230/'Total Revenues by County'!AI$4)</f>
        <v>0</v>
      </c>
      <c r="AJ230" s="55">
        <f>('Total Revenues by County'!AJ230/'Total Revenues by County'!AJ$4)</f>
        <v>0</v>
      </c>
      <c r="AK230" s="55">
        <f>('Total Revenues by County'!AK230/'Total Revenues by County'!AK$4)</f>
        <v>4.5939468674141901</v>
      </c>
      <c r="AL230" s="55">
        <f>('Total Revenues by County'!AL230/'Total Revenues by County'!AL$4)</f>
        <v>0</v>
      </c>
      <c r="AM230" s="55">
        <f>('Total Revenues by County'!AM230/'Total Revenues by County'!AM$4)</f>
        <v>0</v>
      </c>
      <c r="AN230" s="55">
        <f>('Total Revenues by County'!AN230/'Total Revenues by County'!AN$4)</f>
        <v>0</v>
      </c>
      <c r="AO230" s="55">
        <f>('Total Revenues by County'!AO230/'Total Revenues by County'!AO$4)</f>
        <v>0</v>
      </c>
      <c r="AP230" s="55">
        <f>('Total Revenues by County'!AP230/'Total Revenues by County'!AP$4)</f>
        <v>0</v>
      </c>
      <c r="AQ230" s="55">
        <f>('Total Revenues by County'!AQ230/'Total Revenues by County'!AQ$4)</f>
        <v>0</v>
      </c>
      <c r="AR230" s="55">
        <f>('Total Revenues by County'!AR230/'Total Revenues by County'!AR$4)</f>
        <v>0</v>
      </c>
      <c r="AS230" s="55">
        <f>('Total Revenues by County'!AS230/'Total Revenues by County'!AS$4)</f>
        <v>13.470054561324309</v>
      </c>
      <c r="AT230" s="55">
        <f>('Total Revenues by County'!AT230/'Total Revenues by County'!AT$4)</f>
        <v>0</v>
      </c>
      <c r="AU230" s="55">
        <f>('Total Revenues by County'!AU230/'Total Revenues by County'!AU$4)</f>
        <v>1.0965845541097199</v>
      </c>
      <c r="AV230" s="55">
        <f>('Total Revenues by County'!AV230/'Total Revenues by County'!AV$4)</f>
        <v>0</v>
      </c>
      <c r="AW230" s="55">
        <f>('Total Revenues by County'!AW230/'Total Revenues by County'!AW$4)</f>
        <v>0</v>
      </c>
      <c r="AX230" s="55">
        <f>('Total Revenues by County'!AX230/'Total Revenues by County'!AX$4)</f>
        <v>0</v>
      </c>
      <c r="AY230" s="55">
        <f>('Total Revenues by County'!AY230/'Total Revenues by County'!AY$4)</f>
        <v>0</v>
      </c>
      <c r="AZ230" s="55">
        <f>('Total Revenues by County'!AZ230/'Total Revenues by County'!AZ$4)</f>
        <v>10.231715871267614</v>
      </c>
      <c r="BA230" s="55">
        <f>('Total Revenues by County'!BA230/'Total Revenues by County'!BA$4)</f>
        <v>0</v>
      </c>
      <c r="BB230" s="55">
        <f>('Total Revenues by County'!BB230/'Total Revenues by County'!BB$4)</f>
        <v>0</v>
      </c>
      <c r="BC230" s="55">
        <f>('Total Revenues by County'!BC230/'Total Revenues by County'!BC$4)</f>
        <v>0</v>
      </c>
      <c r="BD230" s="55">
        <f>('Total Revenues by County'!BD230/'Total Revenues by County'!BD$4)</f>
        <v>0</v>
      </c>
      <c r="BE230" s="55">
        <f>('Total Revenues by County'!BE230/'Total Revenues by County'!BE$4)</f>
        <v>0</v>
      </c>
      <c r="BF230" s="55">
        <f>('Total Revenues by County'!BF230/'Total Revenues by County'!BF$4)</f>
        <v>6.0140250333886511</v>
      </c>
      <c r="BG230" s="55">
        <f>('Total Revenues by County'!BG230/'Total Revenues by County'!BG$4)</f>
        <v>0</v>
      </c>
      <c r="BH230" s="55">
        <f>('Total Revenues by County'!BH230/'Total Revenues by County'!BH$4)</f>
        <v>0</v>
      </c>
      <c r="BI230" s="55">
        <f>('Total Revenues by County'!BI230/'Total Revenues by County'!BI$4)</f>
        <v>0</v>
      </c>
      <c r="BJ230" s="55">
        <f>('Total Revenues by County'!BJ230/'Total Revenues by County'!BJ$4)</f>
        <v>0</v>
      </c>
      <c r="BK230" s="55">
        <f>('Total Revenues by County'!BK230/'Total Revenues by County'!BK$4)</f>
        <v>0</v>
      </c>
      <c r="BL230" s="55">
        <f>('Total Revenues by County'!BL230/'Total Revenues by County'!BL$4)</f>
        <v>0</v>
      </c>
      <c r="BM230" s="55">
        <f>('Total Revenues by County'!BM230/'Total Revenues by County'!BM$4)</f>
        <v>0</v>
      </c>
      <c r="BN230" s="55">
        <f>('Total Revenues by County'!BN230/'Total Revenues by County'!BN$4)</f>
        <v>0</v>
      </c>
      <c r="BO230" s="55">
        <f>('Total Revenues by County'!BO230/'Total Revenues by County'!BO$4)</f>
        <v>0</v>
      </c>
      <c r="BP230" s="55">
        <f>('Total Revenues by County'!BP230/'Total Revenues by County'!BP$4)</f>
        <v>0</v>
      </c>
      <c r="BQ230" s="17">
        <f>('Total Revenues by County'!BQ230/'Total Revenues by County'!BQ$4)</f>
        <v>0</v>
      </c>
    </row>
    <row r="231" spans="1:69" x14ac:dyDescent="0.25">
      <c r="A231" s="13"/>
      <c r="B231" s="14">
        <v>389.2</v>
      </c>
      <c r="C231" s="15" t="s">
        <v>227</v>
      </c>
      <c r="D231" s="55">
        <f>('Total Revenues by County'!D231/'Total Revenues by County'!D$4)</f>
        <v>0</v>
      </c>
      <c r="E231" s="55">
        <f>('Total Revenues by County'!E231/'Total Revenues by County'!E$4)</f>
        <v>0</v>
      </c>
      <c r="F231" s="55">
        <f>('Total Revenues by County'!F231/'Total Revenues by County'!F$4)</f>
        <v>0</v>
      </c>
      <c r="G231" s="55">
        <f>('Total Revenues by County'!G231/'Total Revenues by County'!G$4)</f>
        <v>0</v>
      </c>
      <c r="H231" s="55">
        <f>('Total Revenues by County'!H231/'Total Revenues by County'!H$4)</f>
        <v>0</v>
      </c>
      <c r="I231" s="55">
        <f>('Total Revenues by County'!I231/'Total Revenues by County'!I$4)</f>
        <v>13.194009837157179</v>
      </c>
      <c r="J231" s="55">
        <f>('Total Revenues by County'!J231/'Total Revenues by County'!J$4)</f>
        <v>0</v>
      </c>
      <c r="K231" s="55">
        <f>('Total Revenues by County'!K231/'Total Revenues by County'!K$4)</f>
        <v>0</v>
      </c>
      <c r="L231" s="55">
        <f>('Total Revenues by County'!L231/'Total Revenues by County'!L$4)</f>
        <v>3.5716743606445949</v>
      </c>
      <c r="M231" s="55">
        <f>('Total Revenues by County'!M231/'Total Revenues by County'!M$4)</f>
        <v>0</v>
      </c>
      <c r="N231" s="55">
        <f>('Total Revenues by County'!N231/'Total Revenues by County'!N$4)</f>
        <v>0</v>
      </c>
      <c r="O231" s="55">
        <f>('Total Revenues by County'!O231/'Total Revenues by County'!O$4)</f>
        <v>0</v>
      </c>
      <c r="P231" s="55">
        <f>('Total Revenues by County'!P231/'Total Revenues by County'!P$4)</f>
        <v>0</v>
      </c>
      <c r="Q231" s="55">
        <f>('Total Revenues by County'!Q231/'Total Revenues by County'!Q$4)</f>
        <v>0</v>
      </c>
      <c r="R231" s="55">
        <f>('Total Revenues by County'!R231/'Total Revenues by County'!R$4)</f>
        <v>0</v>
      </c>
      <c r="S231" s="55">
        <f>('Total Revenues by County'!S231/'Total Revenues by County'!S$4)</f>
        <v>0</v>
      </c>
      <c r="T231" s="55">
        <f>('Total Revenues by County'!T231/'Total Revenues by County'!T$4)</f>
        <v>0</v>
      </c>
      <c r="U231" s="55">
        <f>('Total Revenues by County'!U231/'Total Revenues by County'!U$4)</f>
        <v>0</v>
      </c>
      <c r="V231" s="55">
        <f>('Total Revenues by County'!V231/'Total Revenues by County'!V$4)</f>
        <v>0</v>
      </c>
      <c r="W231" s="55">
        <f>('Total Revenues by County'!W231/'Total Revenues by County'!W$4)</f>
        <v>0</v>
      </c>
      <c r="X231" s="55">
        <f>('Total Revenues by County'!X231/'Total Revenues by County'!X$4)</f>
        <v>0</v>
      </c>
      <c r="Y231" s="55">
        <f>('Total Revenues by County'!Y231/'Total Revenues by County'!Y$4)</f>
        <v>0</v>
      </c>
      <c r="Z231" s="55">
        <f>('Total Revenues by County'!Z231/'Total Revenues by County'!Z$4)</f>
        <v>0</v>
      </c>
      <c r="AA231" s="55">
        <f>('Total Revenues by County'!AA231/'Total Revenues by County'!AA$4)</f>
        <v>0</v>
      </c>
      <c r="AB231" s="55">
        <f>('Total Revenues by County'!AB231/'Total Revenues by County'!AB$4)</f>
        <v>0</v>
      </c>
      <c r="AC231" s="55">
        <f>('Total Revenues by County'!AC231/'Total Revenues by County'!AC$4)</f>
        <v>0</v>
      </c>
      <c r="AD231" s="55">
        <f>('Total Revenues by County'!AD231/'Total Revenues by County'!AD$4)</f>
        <v>0</v>
      </c>
      <c r="AE231" s="55">
        <f>('Total Revenues by County'!AE231/'Total Revenues by County'!AE$4)</f>
        <v>0</v>
      </c>
      <c r="AF231" s="55">
        <f>('Total Revenues by County'!AF231/'Total Revenues by County'!AF$4)</f>
        <v>0</v>
      </c>
      <c r="AG231" s="55">
        <f>('Total Revenues by County'!AG231/'Total Revenues by County'!AG$4)</f>
        <v>0</v>
      </c>
      <c r="AH231" s="55">
        <f>('Total Revenues by County'!AH231/'Total Revenues by County'!AH$4)</f>
        <v>0</v>
      </c>
      <c r="AI231" s="55">
        <f>('Total Revenues by County'!AI231/'Total Revenues by County'!AI$4)</f>
        <v>0</v>
      </c>
      <c r="AJ231" s="55">
        <f>('Total Revenues by County'!AJ231/'Total Revenues by County'!AJ$4)</f>
        <v>0</v>
      </c>
      <c r="AK231" s="55">
        <f>('Total Revenues by County'!AK231/'Total Revenues by County'!AK$4)</f>
        <v>0.61614793601334295</v>
      </c>
      <c r="AL231" s="55">
        <f>('Total Revenues by County'!AL231/'Total Revenues by County'!AL$4)</f>
        <v>0</v>
      </c>
      <c r="AM231" s="55">
        <f>('Total Revenues by County'!AM231/'Total Revenues by County'!AM$4)</f>
        <v>0</v>
      </c>
      <c r="AN231" s="55">
        <f>('Total Revenues by County'!AN231/'Total Revenues by County'!AN$4)</f>
        <v>0</v>
      </c>
      <c r="AO231" s="55">
        <f>('Total Revenues by County'!AO231/'Total Revenues by County'!AO$4)</f>
        <v>0</v>
      </c>
      <c r="AP231" s="55">
        <f>('Total Revenues by County'!AP231/'Total Revenues by County'!AP$4)</f>
        <v>0</v>
      </c>
      <c r="AQ231" s="55">
        <f>('Total Revenues by County'!AQ231/'Total Revenues by County'!AQ$4)</f>
        <v>0</v>
      </c>
      <c r="AR231" s="55">
        <f>('Total Revenues by County'!AR231/'Total Revenues by County'!AR$4)</f>
        <v>15.426693913257425</v>
      </c>
      <c r="AS231" s="55">
        <f>('Total Revenues by County'!AS231/'Total Revenues by County'!AS$4)</f>
        <v>0</v>
      </c>
      <c r="AT231" s="55">
        <f>('Total Revenues by County'!AT231/'Total Revenues by County'!AT$4)</f>
        <v>32.013845943357502</v>
      </c>
      <c r="AU231" s="55">
        <f>('Total Revenues by County'!AU231/'Total Revenues by County'!AU$4)</f>
        <v>0</v>
      </c>
      <c r="AV231" s="55">
        <f>('Total Revenues by County'!AV231/'Total Revenues by County'!AV$4)</f>
        <v>0</v>
      </c>
      <c r="AW231" s="55">
        <f>('Total Revenues by County'!AW231/'Total Revenues by County'!AW$4)</f>
        <v>0</v>
      </c>
      <c r="AX231" s="55">
        <f>('Total Revenues by County'!AX231/'Total Revenues by County'!AX$4)</f>
        <v>0</v>
      </c>
      <c r="AY231" s="55">
        <f>('Total Revenues by County'!AY231/'Total Revenues by County'!AY$4)</f>
        <v>0</v>
      </c>
      <c r="AZ231" s="55">
        <f>('Total Revenues by County'!AZ231/'Total Revenues by County'!AZ$4)</f>
        <v>0</v>
      </c>
      <c r="BA231" s="55">
        <f>('Total Revenues by County'!BA231/'Total Revenues by County'!BA$4)</f>
        <v>5.8298504186599009</v>
      </c>
      <c r="BB231" s="55">
        <f>('Total Revenues by County'!BB231/'Total Revenues by County'!BB$4)</f>
        <v>9.6604410927158824E-2</v>
      </c>
      <c r="BC231" s="55">
        <f>('Total Revenues by County'!BC231/'Total Revenues by County'!BC$4)</f>
        <v>9.634193939494598E-2</v>
      </c>
      <c r="BD231" s="55">
        <f>('Total Revenues by County'!BD231/'Total Revenues by County'!BD$4)</f>
        <v>0</v>
      </c>
      <c r="BE231" s="55">
        <f>('Total Revenues by County'!BE231/'Total Revenues by County'!BE$4)</f>
        <v>0</v>
      </c>
      <c r="BF231" s="55">
        <f>('Total Revenues by County'!BF231/'Total Revenues by County'!BF$4)</f>
        <v>0</v>
      </c>
      <c r="BG231" s="55">
        <f>('Total Revenues by County'!BG231/'Total Revenues by County'!BG$4)</f>
        <v>0</v>
      </c>
      <c r="BH231" s="55">
        <f>('Total Revenues by County'!BH231/'Total Revenues by County'!BH$4)</f>
        <v>0</v>
      </c>
      <c r="BI231" s="55">
        <f>('Total Revenues by County'!BI231/'Total Revenues by County'!BI$4)</f>
        <v>0</v>
      </c>
      <c r="BJ231" s="55">
        <f>('Total Revenues by County'!BJ231/'Total Revenues by County'!BJ$4)</f>
        <v>0</v>
      </c>
      <c r="BK231" s="55">
        <f>('Total Revenues by County'!BK231/'Total Revenues by County'!BK$4)</f>
        <v>0</v>
      </c>
      <c r="BL231" s="55">
        <f>('Total Revenues by County'!BL231/'Total Revenues by County'!BL$4)</f>
        <v>0</v>
      </c>
      <c r="BM231" s="55">
        <f>('Total Revenues by County'!BM231/'Total Revenues by County'!BM$4)</f>
        <v>0</v>
      </c>
      <c r="BN231" s="55">
        <f>('Total Revenues by County'!BN231/'Total Revenues by County'!BN$4)</f>
        <v>0</v>
      </c>
      <c r="BO231" s="55">
        <f>('Total Revenues by County'!BO231/'Total Revenues by County'!BO$4)</f>
        <v>0</v>
      </c>
      <c r="BP231" s="55">
        <f>('Total Revenues by County'!BP231/'Total Revenues by County'!BP$4)</f>
        <v>0</v>
      </c>
      <c r="BQ231" s="17">
        <f>('Total Revenues by County'!BQ231/'Total Revenues by County'!BQ$4)</f>
        <v>0</v>
      </c>
    </row>
    <row r="232" spans="1:69" x14ac:dyDescent="0.25">
      <c r="A232" s="13"/>
      <c r="B232" s="14">
        <v>389.3</v>
      </c>
      <c r="C232" s="15" t="s">
        <v>228</v>
      </c>
      <c r="D232" s="55">
        <f>('Total Revenues by County'!D232/'Total Revenues by County'!D$4)</f>
        <v>0</v>
      </c>
      <c r="E232" s="55">
        <f>('Total Revenues by County'!E232/'Total Revenues by County'!E$4)</f>
        <v>0</v>
      </c>
      <c r="F232" s="55">
        <f>('Total Revenues by County'!F232/'Total Revenues by County'!F$4)</f>
        <v>0</v>
      </c>
      <c r="G232" s="55">
        <f>('Total Revenues by County'!G232/'Total Revenues by County'!G$4)</f>
        <v>0</v>
      </c>
      <c r="H232" s="55">
        <f>('Total Revenues by County'!H232/'Total Revenues by County'!H$4)</f>
        <v>0</v>
      </c>
      <c r="I232" s="55">
        <f>('Total Revenues by County'!I232/'Total Revenues by County'!I$4)</f>
        <v>6.6885346434287953</v>
      </c>
      <c r="J232" s="55">
        <f>('Total Revenues by County'!J232/'Total Revenues by County'!J$4)</f>
        <v>0</v>
      </c>
      <c r="K232" s="55">
        <f>('Total Revenues by County'!K232/'Total Revenues by County'!K$4)</f>
        <v>0</v>
      </c>
      <c r="L232" s="55">
        <f>('Total Revenues by County'!L232/'Total Revenues by County'!L$4)</f>
        <v>0</v>
      </c>
      <c r="M232" s="55">
        <f>('Total Revenues by County'!M232/'Total Revenues by County'!M$4)</f>
        <v>0</v>
      </c>
      <c r="N232" s="55">
        <f>('Total Revenues by County'!N232/'Total Revenues by County'!N$4)</f>
        <v>0</v>
      </c>
      <c r="O232" s="55">
        <f>('Total Revenues by County'!O232/'Total Revenues by County'!O$4)</f>
        <v>0</v>
      </c>
      <c r="P232" s="55">
        <f>('Total Revenues by County'!P232/'Total Revenues by County'!P$4)</f>
        <v>0</v>
      </c>
      <c r="Q232" s="55">
        <f>('Total Revenues by County'!Q232/'Total Revenues by County'!Q$4)</f>
        <v>0</v>
      </c>
      <c r="R232" s="55">
        <f>('Total Revenues by County'!R232/'Total Revenues by County'!R$4)</f>
        <v>0</v>
      </c>
      <c r="S232" s="55">
        <f>('Total Revenues by County'!S232/'Total Revenues by County'!S$4)</f>
        <v>0</v>
      </c>
      <c r="T232" s="55">
        <f>('Total Revenues by County'!T232/'Total Revenues by County'!T$4)</f>
        <v>4.9147112304095595</v>
      </c>
      <c r="U232" s="55">
        <f>('Total Revenues by County'!U232/'Total Revenues by County'!U$4)</f>
        <v>0</v>
      </c>
      <c r="V232" s="55">
        <f>('Total Revenues by County'!V232/'Total Revenues by County'!V$4)</f>
        <v>0</v>
      </c>
      <c r="W232" s="55">
        <f>('Total Revenues by County'!W232/'Total Revenues by County'!W$4)</f>
        <v>0</v>
      </c>
      <c r="X232" s="55">
        <f>('Total Revenues by County'!X232/'Total Revenues by County'!X$4)</f>
        <v>0</v>
      </c>
      <c r="Y232" s="55">
        <f>('Total Revenues by County'!Y232/'Total Revenues by County'!Y$4)</f>
        <v>5.3238056625447667</v>
      </c>
      <c r="Z232" s="55">
        <f>('Total Revenues by County'!Z232/'Total Revenues by County'!Z$4)</f>
        <v>0</v>
      </c>
      <c r="AA232" s="55">
        <f>('Total Revenues by County'!AA232/'Total Revenues by County'!AA$4)</f>
        <v>31.82544711292795</v>
      </c>
      <c r="AB232" s="55">
        <f>('Total Revenues by County'!AB232/'Total Revenues by County'!AB$4)</f>
        <v>0</v>
      </c>
      <c r="AC232" s="55">
        <f>('Total Revenues by County'!AC232/'Total Revenues by County'!AC$4)</f>
        <v>0</v>
      </c>
      <c r="AD232" s="55">
        <f>('Total Revenues by County'!AD232/'Total Revenues by County'!AD$4)</f>
        <v>0</v>
      </c>
      <c r="AE232" s="55">
        <f>('Total Revenues by County'!AE232/'Total Revenues by County'!AE$4)</f>
        <v>0</v>
      </c>
      <c r="AF232" s="55">
        <f>('Total Revenues by County'!AF232/'Total Revenues by County'!AF$4)</f>
        <v>0</v>
      </c>
      <c r="AG232" s="55">
        <f>('Total Revenues by County'!AG232/'Total Revenues by County'!AG$4)</f>
        <v>0</v>
      </c>
      <c r="AH232" s="55">
        <f>('Total Revenues by County'!AH232/'Total Revenues by County'!AH$4)</f>
        <v>0</v>
      </c>
      <c r="AI232" s="55">
        <f>('Total Revenues by County'!AI232/'Total Revenues by County'!AI$4)</f>
        <v>0</v>
      </c>
      <c r="AJ232" s="55">
        <f>('Total Revenues by County'!AJ232/'Total Revenues by County'!AJ$4)</f>
        <v>0</v>
      </c>
      <c r="AK232" s="55">
        <f>('Total Revenues by County'!AK232/'Total Revenues by County'!AK$4)</f>
        <v>0</v>
      </c>
      <c r="AL232" s="55">
        <f>('Total Revenues by County'!AL232/'Total Revenues by County'!AL$4)</f>
        <v>0</v>
      </c>
      <c r="AM232" s="55">
        <f>('Total Revenues by County'!AM232/'Total Revenues by County'!AM$4)</f>
        <v>0</v>
      </c>
      <c r="AN232" s="55">
        <f>('Total Revenues by County'!AN232/'Total Revenues by County'!AN$4)</f>
        <v>0</v>
      </c>
      <c r="AO232" s="55">
        <f>('Total Revenues by County'!AO232/'Total Revenues by County'!AO$4)</f>
        <v>0</v>
      </c>
      <c r="AP232" s="55">
        <f>('Total Revenues by County'!AP232/'Total Revenues by County'!AP$4)</f>
        <v>0</v>
      </c>
      <c r="AQ232" s="55">
        <f>('Total Revenues by County'!AQ232/'Total Revenues by County'!AQ$4)</f>
        <v>0</v>
      </c>
      <c r="AR232" s="55">
        <f>('Total Revenues by County'!AR232/'Total Revenues by County'!AR$4)</f>
        <v>9.5113929933432662</v>
      </c>
      <c r="AS232" s="55">
        <f>('Total Revenues by County'!AS232/'Total Revenues by County'!AS$4)</f>
        <v>0</v>
      </c>
      <c r="AT232" s="55">
        <f>('Total Revenues by County'!AT232/'Total Revenues by County'!AT$4)</f>
        <v>6.9636612395676565</v>
      </c>
      <c r="AU232" s="55">
        <f>('Total Revenues by County'!AU232/'Total Revenues by County'!AU$4)</f>
        <v>1.0746514990315628</v>
      </c>
      <c r="AV232" s="55">
        <f>('Total Revenues by County'!AV232/'Total Revenues by County'!AV$4)</f>
        <v>0</v>
      </c>
      <c r="AW232" s="55">
        <f>('Total Revenues by County'!AW232/'Total Revenues by County'!AW$4)</f>
        <v>0</v>
      </c>
      <c r="AX232" s="55">
        <f>('Total Revenues by County'!AX232/'Total Revenues by County'!AX$4)</f>
        <v>0</v>
      </c>
      <c r="AY232" s="55">
        <f>('Total Revenues by County'!AY232/'Total Revenues by County'!AY$4)</f>
        <v>0</v>
      </c>
      <c r="AZ232" s="55">
        <f>('Total Revenues by County'!AZ232/'Total Revenues by County'!AZ$4)</f>
        <v>0</v>
      </c>
      <c r="BA232" s="55">
        <f>('Total Revenues by County'!BA232/'Total Revenues by County'!BA$4)</f>
        <v>0</v>
      </c>
      <c r="BB232" s="55">
        <f>('Total Revenues by County'!BB232/'Total Revenues by County'!BB$4)</f>
        <v>4.3392446827313969E-2</v>
      </c>
      <c r="BC232" s="55">
        <f>('Total Revenues by County'!BC232/'Total Revenues by County'!BC$4)</f>
        <v>0</v>
      </c>
      <c r="BD232" s="55">
        <f>('Total Revenues by County'!BD232/'Total Revenues by County'!BD$4)</f>
        <v>0</v>
      </c>
      <c r="BE232" s="55">
        <f>('Total Revenues by County'!BE232/'Total Revenues by County'!BE$4)</f>
        <v>0</v>
      </c>
      <c r="BF232" s="55">
        <f>('Total Revenues by County'!BF232/'Total Revenues by County'!BF$4)</f>
        <v>0</v>
      </c>
      <c r="BG232" s="55">
        <f>('Total Revenues by County'!BG232/'Total Revenues by County'!BG$4)</f>
        <v>0</v>
      </c>
      <c r="BH232" s="55">
        <f>('Total Revenues by County'!BH232/'Total Revenues by County'!BH$4)</f>
        <v>0</v>
      </c>
      <c r="BI232" s="55">
        <f>('Total Revenues by County'!BI232/'Total Revenues by County'!BI$4)</f>
        <v>0</v>
      </c>
      <c r="BJ232" s="55">
        <f>('Total Revenues by County'!BJ232/'Total Revenues by County'!BJ$4)</f>
        <v>0</v>
      </c>
      <c r="BK232" s="55">
        <f>('Total Revenues by County'!BK232/'Total Revenues by County'!BK$4)</f>
        <v>0</v>
      </c>
      <c r="BL232" s="55">
        <f>('Total Revenues by County'!BL232/'Total Revenues by County'!BL$4)</f>
        <v>0</v>
      </c>
      <c r="BM232" s="55">
        <f>('Total Revenues by County'!BM232/'Total Revenues by County'!BM$4)</f>
        <v>0</v>
      </c>
      <c r="BN232" s="55">
        <f>('Total Revenues by County'!BN232/'Total Revenues by County'!BN$4)</f>
        <v>0</v>
      </c>
      <c r="BO232" s="55">
        <f>('Total Revenues by County'!BO232/'Total Revenues by County'!BO$4)</f>
        <v>0</v>
      </c>
      <c r="BP232" s="55">
        <f>('Total Revenues by County'!BP232/'Total Revenues by County'!BP$4)</f>
        <v>0</v>
      </c>
      <c r="BQ232" s="17">
        <f>('Total Revenues by County'!BQ232/'Total Revenues by County'!BQ$4)</f>
        <v>0</v>
      </c>
    </row>
    <row r="233" spans="1:69" x14ac:dyDescent="0.25">
      <c r="A233" s="13"/>
      <c r="B233" s="14">
        <v>389.4</v>
      </c>
      <c r="C233" s="15" t="s">
        <v>229</v>
      </c>
      <c r="D233" s="55">
        <f>('Total Revenues by County'!D233/'Total Revenues by County'!D$4)</f>
        <v>0</v>
      </c>
      <c r="E233" s="55">
        <f>('Total Revenues by County'!E233/'Total Revenues by County'!E$4)</f>
        <v>0</v>
      </c>
      <c r="F233" s="55">
        <f>('Total Revenues by County'!F233/'Total Revenues by County'!F$4)</f>
        <v>2.5322234856560777</v>
      </c>
      <c r="G233" s="55">
        <f>('Total Revenues by County'!G233/'Total Revenues by County'!G$4)</f>
        <v>0</v>
      </c>
      <c r="H233" s="55">
        <f>('Total Revenues by County'!H233/'Total Revenues by County'!H$4)</f>
        <v>0</v>
      </c>
      <c r="I233" s="55">
        <f>('Total Revenues by County'!I233/'Total Revenues by County'!I$4)</f>
        <v>6.2926685834516546E-3</v>
      </c>
      <c r="J233" s="55">
        <f>('Total Revenues by County'!J233/'Total Revenues by County'!J$4)</f>
        <v>0</v>
      </c>
      <c r="K233" s="55">
        <f>('Total Revenues by County'!K233/'Total Revenues by County'!K$4)</f>
        <v>0</v>
      </c>
      <c r="L233" s="55">
        <f>('Total Revenues by County'!L233/'Total Revenues by County'!L$4)</f>
        <v>0.19044011441842024</v>
      </c>
      <c r="M233" s="55">
        <f>('Total Revenues by County'!M233/'Total Revenues by County'!M$4)</f>
        <v>0</v>
      </c>
      <c r="N233" s="55">
        <f>('Total Revenues by County'!N233/'Total Revenues by County'!N$4)</f>
        <v>0</v>
      </c>
      <c r="O233" s="55">
        <f>('Total Revenues by County'!O233/'Total Revenues by County'!O$4)</f>
        <v>0</v>
      </c>
      <c r="P233" s="55">
        <f>('Total Revenues by County'!P233/'Total Revenues by County'!P$4)</f>
        <v>4.1592564970454937E-2</v>
      </c>
      <c r="Q233" s="55">
        <f>('Total Revenues by County'!Q233/'Total Revenues by County'!Q$4)</f>
        <v>0</v>
      </c>
      <c r="R233" s="55">
        <f>('Total Revenues by County'!R233/'Total Revenues by County'!R$4)</f>
        <v>5.4569802331168376</v>
      </c>
      <c r="S233" s="55">
        <f>('Total Revenues by County'!S233/'Total Revenues by County'!S$4)</f>
        <v>0</v>
      </c>
      <c r="T233" s="55">
        <f>('Total Revenues by County'!T233/'Total Revenues by County'!T$4)</f>
        <v>0</v>
      </c>
      <c r="U233" s="55">
        <f>('Total Revenues by County'!U233/'Total Revenues by County'!U$4)</f>
        <v>0</v>
      </c>
      <c r="V233" s="55">
        <f>('Total Revenues by County'!V233/'Total Revenues by County'!V$4)</f>
        <v>0</v>
      </c>
      <c r="W233" s="55">
        <f>('Total Revenues by County'!W233/'Total Revenues by County'!W$4)</f>
        <v>12.190080720273206</v>
      </c>
      <c r="X233" s="55">
        <f>('Total Revenues by County'!X233/'Total Revenues by County'!X$4)</f>
        <v>0</v>
      </c>
      <c r="Y233" s="55">
        <f>('Total Revenues by County'!Y233/'Total Revenues by County'!Y$4)</f>
        <v>0</v>
      </c>
      <c r="Z233" s="55">
        <f>('Total Revenues by County'!Z233/'Total Revenues by County'!Z$4)</f>
        <v>0</v>
      </c>
      <c r="AA233" s="55">
        <f>('Total Revenues by County'!AA233/'Total Revenues by County'!AA$4)</f>
        <v>0</v>
      </c>
      <c r="AB233" s="55">
        <f>('Total Revenues by County'!AB233/'Total Revenues by County'!AB$4)</f>
        <v>0.21840743613191493</v>
      </c>
      <c r="AC233" s="55">
        <f>('Total Revenues by County'!AC233/'Total Revenues by County'!AC$4)</f>
        <v>0</v>
      </c>
      <c r="AD233" s="55">
        <f>('Total Revenues by County'!AD233/'Total Revenues by County'!AD$4)</f>
        <v>10.836087098710896</v>
      </c>
      <c r="AE233" s="55">
        <f>('Total Revenues by County'!AE233/'Total Revenues by County'!AE$4)</f>
        <v>1.184372961308777</v>
      </c>
      <c r="AF233" s="55">
        <f>('Total Revenues by County'!AF233/'Total Revenues by County'!AF$4)</f>
        <v>0</v>
      </c>
      <c r="AG233" s="55">
        <f>('Total Revenues by County'!AG233/'Total Revenues by County'!AG$4)</f>
        <v>0</v>
      </c>
      <c r="AH233" s="55">
        <f>('Total Revenues by County'!AH233/'Total Revenues by County'!AH$4)</f>
        <v>0</v>
      </c>
      <c r="AI233" s="55">
        <f>('Total Revenues by County'!AI233/'Total Revenues by County'!AI$4)</f>
        <v>0</v>
      </c>
      <c r="AJ233" s="55">
        <f>('Total Revenues by County'!AJ233/'Total Revenues by County'!AJ$4)</f>
        <v>0</v>
      </c>
      <c r="AK233" s="55">
        <f>('Total Revenues by County'!AK233/'Total Revenues by County'!AK$4)</f>
        <v>1.9342097182402054</v>
      </c>
      <c r="AL233" s="55">
        <f>('Total Revenues by County'!AL233/'Total Revenues by County'!AL$4)</f>
        <v>0</v>
      </c>
      <c r="AM233" s="55">
        <f>('Total Revenues by County'!AM233/'Total Revenues by County'!AM$4)</f>
        <v>0</v>
      </c>
      <c r="AN233" s="55">
        <f>('Total Revenues by County'!AN233/'Total Revenues by County'!AN$4)</f>
        <v>0</v>
      </c>
      <c r="AO233" s="55">
        <f>('Total Revenues by County'!AO233/'Total Revenues by County'!AO$4)</f>
        <v>0</v>
      </c>
      <c r="AP233" s="55">
        <f>('Total Revenues by County'!AP233/'Total Revenues by County'!AP$4)</f>
        <v>0.34324867656032687</v>
      </c>
      <c r="AQ233" s="55">
        <f>('Total Revenues by County'!AQ233/'Total Revenues by County'!AQ$4)</f>
        <v>11.398381541972153</v>
      </c>
      <c r="AR233" s="55">
        <f>('Total Revenues by County'!AR233/'Total Revenues by County'!AR$4)</f>
        <v>34.762120860044561</v>
      </c>
      <c r="AS233" s="55">
        <f>('Total Revenues by County'!AS233/'Total Revenues by County'!AS$4)</f>
        <v>0</v>
      </c>
      <c r="AT233" s="55">
        <f>('Total Revenues by County'!AT233/'Total Revenues by County'!AT$4)</f>
        <v>5.3747708304829658</v>
      </c>
      <c r="AU233" s="55">
        <f>('Total Revenues by County'!AU233/'Total Revenues by County'!AU$4)</f>
        <v>0</v>
      </c>
      <c r="AV233" s="55">
        <f>('Total Revenues by County'!AV233/'Total Revenues by County'!AV$4)</f>
        <v>30.250998219243233</v>
      </c>
      <c r="AW233" s="55">
        <f>('Total Revenues by County'!AW233/'Total Revenues by County'!AW$4)</f>
        <v>0</v>
      </c>
      <c r="AX233" s="55">
        <f>('Total Revenues by County'!AX233/'Total Revenues by County'!AX$4)</f>
        <v>0</v>
      </c>
      <c r="AY233" s="55">
        <f>('Total Revenues by County'!AY233/'Total Revenues by County'!AY$4)</f>
        <v>0</v>
      </c>
      <c r="AZ233" s="55">
        <f>('Total Revenues by County'!AZ233/'Total Revenues by County'!AZ$4)</f>
        <v>0</v>
      </c>
      <c r="BA233" s="55">
        <f>('Total Revenues by County'!BA233/'Total Revenues by County'!BA$4)</f>
        <v>51.362662121769667</v>
      </c>
      <c r="BB233" s="55">
        <f>('Total Revenues by County'!BB233/'Total Revenues by County'!BB$4)</f>
        <v>-1.0528704631102557E-3</v>
      </c>
      <c r="BC233" s="55">
        <f>('Total Revenues by County'!BC233/'Total Revenues by County'!BC$4)</f>
        <v>16.216952474277313</v>
      </c>
      <c r="BD233" s="55">
        <f>('Total Revenues by County'!BD233/'Total Revenues by County'!BD$4)</f>
        <v>0</v>
      </c>
      <c r="BE233" s="55">
        <f>('Total Revenues by County'!BE233/'Total Revenues by County'!BE$4)</f>
        <v>11.701235009655912</v>
      </c>
      <c r="BF233" s="55">
        <f>('Total Revenues by County'!BF233/'Total Revenues by County'!BF$4)</f>
        <v>0</v>
      </c>
      <c r="BG233" s="55">
        <f>('Total Revenues by County'!BG233/'Total Revenues by County'!BG$4)</f>
        <v>0</v>
      </c>
      <c r="BH233" s="55">
        <f>('Total Revenues by County'!BH233/'Total Revenues by County'!BH$4)</f>
        <v>0</v>
      </c>
      <c r="BI233" s="55">
        <f>('Total Revenues by County'!BI233/'Total Revenues by County'!BI$4)</f>
        <v>0</v>
      </c>
      <c r="BJ233" s="55">
        <f>('Total Revenues by County'!BJ233/'Total Revenues by County'!BJ$4)</f>
        <v>0</v>
      </c>
      <c r="BK233" s="55">
        <f>('Total Revenues by County'!BK233/'Total Revenues by County'!BK$4)</f>
        <v>0</v>
      </c>
      <c r="BL233" s="55">
        <f>('Total Revenues by County'!BL233/'Total Revenues by County'!BL$4)</f>
        <v>0</v>
      </c>
      <c r="BM233" s="55">
        <f>('Total Revenues by County'!BM233/'Total Revenues by County'!BM$4)</f>
        <v>0</v>
      </c>
      <c r="BN233" s="55">
        <f>('Total Revenues by County'!BN233/'Total Revenues by County'!BN$4)</f>
        <v>5.335700262640191E-2</v>
      </c>
      <c r="BO233" s="55">
        <f>('Total Revenues by County'!BO233/'Total Revenues by County'!BO$4)</f>
        <v>0</v>
      </c>
      <c r="BP233" s="55">
        <f>('Total Revenues by County'!BP233/'Total Revenues by County'!BP$4)</f>
        <v>0</v>
      </c>
      <c r="BQ233" s="17">
        <f>('Total Revenues by County'!BQ233/'Total Revenues by County'!BQ$4)</f>
        <v>0</v>
      </c>
    </row>
    <row r="234" spans="1:69" x14ac:dyDescent="0.25">
      <c r="A234" s="13"/>
      <c r="B234" s="14">
        <v>389.5</v>
      </c>
      <c r="C234" s="15" t="s">
        <v>230</v>
      </c>
      <c r="D234" s="55">
        <f>('Total Revenues by County'!D234/'Total Revenues by County'!D$4)</f>
        <v>0</v>
      </c>
      <c r="E234" s="55">
        <f>('Total Revenues by County'!E234/'Total Revenues by County'!E$4)</f>
        <v>0</v>
      </c>
      <c r="F234" s="55">
        <f>('Total Revenues by County'!F234/'Total Revenues by County'!F$4)</f>
        <v>0</v>
      </c>
      <c r="G234" s="55">
        <f>('Total Revenues by County'!G234/'Total Revenues by County'!G$4)</f>
        <v>0</v>
      </c>
      <c r="H234" s="55">
        <f>('Total Revenues by County'!H234/'Total Revenues by County'!H$4)</f>
        <v>0</v>
      </c>
      <c r="I234" s="55">
        <f>('Total Revenues by County'!I234/'Total Revenues by County'!I$4)</f>
        <v>0.41588818728812299</v>
      </c>
      <c r="J234" s="55">
        <f>('Total Revenues by County'!J234/'Total Revenues by County'!J$4)</f>
        <v>0</v>
      </c>
      <c r="K234" s="55">
        <f>('Total Revenues by County'!K234/'Total Revenues by County'!K$4)</f>
        <v>0</v>
      </c>
      <c r="L234" s="55">
        <f>('Total Revenues by County'!L234/'Total Revenues by County'!L$4)</f>
        <v>0</v>
      </c>
      <c r="M234" s="55">
        <f>('Total Revenues by County'!M234/'Total Revenues by County'!M$4)</f>
        <v>0</v>
      </c>
      <c r="N234" s="55">
        <f>('Total Revenues by County'!N234/'Total Revenues by County'!N$4)</f>
        <v>0</v>
      </c>
      <c r="O234" s="55">
        <f>('Total Revenues by County'!O234/'Total Revenues by County'!O$4)</f>
        <v>0</v>
      </c>
      <c r="P234" s="55">
        <f>('Total Revenues by County'!P234/'Total Revenues by County'!P$4)</f>
        <v>0</v>
      </c>
      <c r="Q234" s="55">
        <f>('Total Revenues by County'!Q234/'Total Revenues by County'!Q$4)</f>
        <v>0</v>
      </c>
      <c r="R234" s="55">
        <f>('Total Revenues by County'!R234/'Total Revenues by County'!R$4)</f>
        <v>0</v>
      </c>
      <c r="S234" s="55">
        <f>('Total Revenues by County'!S234/'Total Revenues by County'!S$4)</f>
        <v>0</v>
      </c>
      <c r="T234" s="55">
        <f>('Total Revenues by County'!T234/'Total Revenues by County'!T$4)</f>
        <v>0</v>
      </c>
      <c r="U234" s="55">
        <f>('Total Revenues by County'!U234/'Total Revenues by County'!U$4)</f>
        <v>0</v>
      </c>
      <c r="V234" s="55">
        <f>('Total Revenues by County'!V234/'Total Revenues by County'!V$4)</f>
        <v>0</v>
      </c>
      <c r="W234" s="55">
        <f>('Total Revenues by County'!W234/'Total Revenues by County'!W$4)</f>
        <v>0</v>
      </c>
      <c r="X234" s="55">
        <f>('Total Revenues by County'!X234/'Total Revenues by County'!X$4)</f>
        <v>0</v>
      </c>
      <c r="Y234" s="55">
        <f>('Total Revenues by County'!Y234/'Total Revenues by County'!Y$4)</f>
        <v>0</v>
      </c>
      <c r="Z234" s="55">
        <f>('Total Revenues by County'!Z234/'Total Revenues by County'!Z$4)</f>
        <v>0</v>
      </c>
      <c r="AA234" s="55">
        <f>('Total Revenues by County'!AA234/'Total Revenues by County'!AA$4)</f>
        <v>0</v>
      </c>
      <c r="AB234" s="55">
        <f>('Total Revenues by County'!AB234/'Total Revenues by County'!AB$4)</f>
        <v>0</v>
      </c>
      <c r="AC234" s="55">
        <f>('Total Revenues by County'!AC234/'Total Revenues by County'!AC$4)</f>
        <v>0</v>
      </c>
      <c r="AD234" s="55">
        <f>('Total Revenues by County'!AD234/'Total Revenues by County'!AD$4)</f>
        <v>0</v>
      </c>
      <c r="AE234" s="55">
        <f>('Total Revenues by County'!AE234/'Total Revenues by County'!AE$4)</f>
        <v>0</v>
      </c>
      <c r="AF234" s="55">
        <f>('Total Revenues by County'!AF234/'Total Revenues by County'!AF$4)</f>
        <v>0</v>
      </c>
      <c r="AG234" s="55">
        <f>('Total Revenues by County'!AG234/'Total Revenues by County'!AG$4)</f>
        <v>0</v>
      </c>
      <c r="AH234" s="55">
        <f>('Total Revenues by County'!AH234/'Total Revenues by County'!AH$4)</f>
        <v>0</v>
      </c>
      <c r="AI234" s="55">
        <f>('Total Revenues by County'!AI234/'Total Revenues by County'!AI$4)</f>
        <v>0</v>
      </c>
      <c r="AJ234" s="55">
        <f>('Total Revenues by County'!AJ234/'Total Revenues by County'!AJ$4)</f>
        <v>0</v>
      </c>
      <c r="AK234" s="55">
        <f>('Total Revenues by County'!AK234/'Total Revenues by County'!AK$4)</f>
        <v>0</v>
      </c>
      <c r="AL234" s="55">
        <f>('Total Revenues by County'!AL234/'Total Revenues by County'!AL$4)</f>
        <v>0</v>
      </c>
      <c r="AM234" s="55">
        <f>('Total Revenues by County'!AM234/'Total Revenues by County'!AM$4)</f>
        <v>0</v>
      </c>
      <c r="AN234" s="55">
        <f>('Total Revenues by County'!AN234/'Total Revenues by County'!AN$4)</f>
        <v>0</v>
      </c>
      <c r="AO234" s="55">
        <f>('Total Revenues by County'!AO234/'Total Revenues by County'!AO$4)</f>
        <v>0</v>
      </c>
      <c r="AP234" s="55">
        <f>('Total Revenues by County'!AP234/'Total Revenues by County'!AP$4)</f>
        <v>0</v>
      </c>
      <c r="AQ234" s="55">
        <f>('Total Revenues by County'!AQ234/'Total Revenues by County'!AQ$4)</f>
        <v>0</v>
      </c>
      <c r="AR234" s="55">
        <f>('Total Revenues by County'!AR234/'Total Revenues by County'!AR$4)</f>
        <v>53.436104922155849</v>
      </c>
      <c r="AS234" s="55">
        <f>('Total Revenues by County'!AS234/'Total Revenues by County'!AS$4)</f>
        <v>49.530594758892299</v>
      </c>
      <c r="AT234" s="55">
        <f>('Total Revenues by County'!AT234/'Total Revenues by County'!AT$4)</f>
        <v>0</v>
      </c>
      <c r="AU234" s="55">
        <f>('Total Revenues by County'!AU234/'Total Revenues by County'!AU$4)</f>
        <v>0</v>
      </c>
      <c r="AV234" s="55">
        <f>('Total Revenues by County'!AV234/'Total Revenues by County'!AV$4)</f>
        <v>20.114820099324199</v>
      </c>
      <c r="AW234" s="55">
        <f>('Total Revenues by County'!AW234/'Total Revenues by County'!AW$4)</f>
        <v>0</v>
      </c>
      <c r="AX234" s="55">
        <f>('Total Revenues by County'!AX234/'Total Revenues by County'!AX$4)</f>
        <v>0</v>
      </c>
      <c r="AY234" s="55">
        <f>('Total Revenues by County'!AY234/'Total Revenues by County'!AY$4)</f>
        <v>0</v>
      </c>
      <c r="AZ234" s="55">
        <f>('Total Revenues by County'!AZ234/'Total Revenues by County'!AZ$4)</f>
        <v>5.0796525201229574</v>
      </c>
      <c r="BA234" s="55">
        <f>('Total Revenues by County'!BA234/'Total Revenues by County'!BA$4)</f>
        <v>0</v>
      </c>
      <c r="BB234" s="55">
        <f>('Total Revenues by County'!BB234/'Total Revenues by County'!BB$4)</f>
        <v>7.0245695232733469</v>
      </c>
      <c r="BC234" s="55">
        <f>('Total Revenues by County'!BC234/'Total Revenues by County'!BC$4)</f>
        <v>0</v>
      </c>
      <c r="BD234" s="55">
        <f>('Total Revenues by County'!BD234/'Total Revenues by County'!BD$4)</f>
        <v>0</v>
      </c>
      <c r="BE234" s="55">
        <f>('Total Revenues by County'!BE234/'Total Revenues by County'!BE$4)</f>
        <v>0</v>
      </c>
      <c r="BF234" s="55">
        <f>('Total Revenues by County'!BF234/'Total Revenues by County'!BF$4)</f>
        <v>0</v>
      </c>
      <c r="BG234" s="55">
        <f>('Total Revenues by County'!BG234/'Total Revenues by County'!BG$4)</f>
        <v>0</v>
      </c>
      <c r="BH234" s="55">
        <f>('Total Revenues by County'!BH234/'Total Revenues by County'!BH$4)</f>
        <v>0</v>
      </c>
      <c r="BI234" s="55">
        <f>('Total Revenues by County'!BI234/'Total Revenues by County'!BI$4)</f>
        <v>0</v>
      </c>
      <c r="BJ234" s="55">
        <f>('Total Revenues by County'!BJ234/'Total Revenues by County'!BJ$4)</f>
        <v>0</v>
      </c>
      <c r="BK234" s="55">
        <f>('Total Revenues by County'!BK234/'Total Revenues by County'!BK$4)</f>
        <v>0</v>
      </c>
      <c r="BL234" s="55">
        <f>('Total Revenues by County'!BL234/'Total Revenues by County'!BL$4)</f>
        <v>0</v>
      </c>
      <c r="BM234" s="55">
        <f>('Total Revenues by County'!BM234/'Total Revenues by County'!BM$4)</f>
        <v>0</v>
      </c>
      <c r="BN234" s="55">
        <f>('Total Revenues by County'!BN234/'Total Revenues by County'!BN$4)</f>
        <v>17.266469602279045</v>
      </c>
      <c r="BO234" s="55">
        <f>('Total Revenues by County'!BO234/'Total Revenues by County'!BO$4)</f>
        <v>0</v>
      </c>
      <c r="BP234" s="55">
        <f>('Total Revenues by County'!BP234/'Total Revenues by County'!BP$4)</f>
        <v>0</v>
      </c>
      <c r="BQ234" s="17">
        <f>('Total Revenues by County'!BQ234/'Total Revenues by County'!BQ$4)</f>
        <v>0</v>
      </c>
    </row>
    <row r="235" spans="1:69" x14ac:dyDescent="0.25">
      <c r="A235" s="13"/>
      <c r="B235" s="14">
        <v>389.6</v>
      </c>
      <c r="C235" s="15" t="s">
        <v>231</v>
      </c>
      <c r="D235" s="55">
        <f>('Total Revenues by County'!D235/'Total Revenues by County'!D$4)</f>
        <v>0</v>
      </c>
      <c r="E235" s="55">
        <f>('Total Revenues by County'!E235/'Total Revenues by County'!E$4)</f>
        <v>0</v>
      </c>
      <c r="F235" s="55">
        <f>('Total Revenues by County'!F235/'Total Revenues by County'!F$4)</f>
        <v>0</v>
      </c>
      <c r="G235" s="55">
        <f>('Total Revenues by County'!G235/'Total Revenues by County'!G$4)</f>
        <v>0</v>
      </c>
      <c r="H235" s="55">
        <f>('Total Revenues by County'!H235/'Total Revenues by County'!H$4)</f>
        <v>0</v>
      </c>
      <c r="I235" s="55">
        <f>('Total Revenues by County'!I235/'Total Revenues by County'!I$4)</f>
        <v>0</v>
      </c>
      <c r="J235" s="55">
        <f>('Total Revenues by County'!J235/'Total Revenues by County'!J$4)</f>
        <v>0</v>
      </c>
      <c r="K235" s="55">
        <f>('Total Revenues by County'!K235/'Total Revenues by County'!K$4)</f>
        <v>0</v>
      </c>
      <c r="L235" s="55">
        <f>('Total Revenues by County'!L235/'Total Revenues by County'!L$4)</f>
        <v>0</v>
      </c>
      <c r="M235" s="55">
        <f>('Total Revenues by County'!M235/'Total Revenues by County'!M$4)</f>
        <v>0</v>
      </c>
      <c r="N235" s="55">
        <f>('Total Revenues by County'!N235/'Total Revenues by County'!N$4)</f>
        <v>0</v>
      </c>
      <c r="O235" s="55">
        <f>('Total Revenues by County'!O235/'Total Revenues by County'!O$4)</f>
        <v>0</v>
      </c>
      <c r="P235" s="55">
        <f>('Total Revenues by County'!P235/'Total Revenues by County'!P$4)</f>
        <v>0</v>
      </c>
      <c r="Q235" s="55">
        <f>('Total Revenues by County'!Q235/'Total Revenues by County'!Q$4)</f>
        <v>0</v>
      </c>
      <c r="R235" s="55">
        <f>('Total Revenues by County'!R235/'Total Revenues by County'!R$4)</f>
        <v>0</v>
      </c>
      <c r="S235" s="55">
        <f>('Total Revenues by County'!S235/'Total Revenues by County'!S$4)</f>
        <v>0</v>
      </c>
      <c r="T235" s="55">
        <f>('Total Revenues by County'!T235/'Total Revenues by County'!T$4)</f>
        <v>0</v>
      </c>
      <c r="U235" s="55">
        <f>('Total Revenues by County'!U235/'Total Revenues by County'!U$4)</f>
        <v>0</v>
      </c>
      <c r="V235" s="55">
        <f>('Total Revenues by County'!V235/'Total Revenues by County'!V$4)</f>
        <v>0</v>
      </c>
      <c r="W235" s="55">
        <f>('Total Revenues by County'!W235/'Total Revenues by County'!W$4)</f>
        <v>0</v>
      </c>
      <c r="X235" s="55">
        <f>('Total Revenues by County'!X235/'Total Revenues by County'!X$4)</f>
        <v>0</v>
      </c>
      <c r="Y235" s="55">
        <f>('Total Revenues by County'!Y235/'Total Revenues by County'!Y$4)</f>
        <v>0</v>
      </c>
      <c r="Z235" s="55">
        <f>('Total Revenues by County'!Z235/'Total Revenues by County'!Z$4)</f>
        <v>0</v>
      </c>
      <c r="AA235" s="55">
        <f>('Total Revenues by County'!AA235/'Total Revenues by County'!AA$4)</f>
        <v>0</v>
      </c>
      <c r="AB235" s="55">
        <f>('Total Revenues by County'!AB235/'Total Revenues by County'!AB$4)</f>
        <v>1.1663579853916586</v>
      </c>
      <c r="AC235" s="55">
        <f>('Total Revenues by County'!AC235/'Total Revenues by County'!AC$4)</f>
        <v>0</v>
      </c>
      <c r="AD235" s="55">
        <f>('Total Revenues by County'!AD235/'Total Revenues by County'!AD$4)</f>
        <v>0</v>
      </c>
      <c r="AE235" s="55">
        <f>('Total Revenues by County'!AE235/'Total Revenues by County'!AE$4)</f>
        <v>0</v>
      </c>
      <c r="AF235" s="55">
        <f>('Total Revenues by County'!AF235/'Total Revenues by County'!AF$4)</f>
        <v>0</v>
      </c>
      <c r="AG235" s="55">
        <f>('Total Revenues by County'!AG235/'Total Revenues by County'!AG$4)</f>
        <v>0</v>
      </c>
      <c r="AH235" s="55">
        <f>('Total Revenues by County'!AH235/'Total Revenues by County'!AH$4)</f>
        <v>0</v>
      </c>
      <c r="AI235" s="55">
        <f>('Total Revenues by County'!AI235/'Total Revenues by County'!AI$4)</f>
        <v>0</v>
      </c>
      <c r="AJ235" s="55">
        <f>('Total Revenues by County'!AJ235/'Total Revenues by County'!AJ$4)</f>
        <v>0</v>
      </c>
      <c r="AK235" s="55">
        <f>('Total Revenues by County'!AK235/'Total Revenues by County'!AK$4)</f>
        <v>0</v>
      </c>
      <c r="AL235" s="55">
        <f>('Total Revenues by County'!AL235/'Total Revenues by County'!AL$4)</f>
        <v>0</v>
      </c>
      <c r="AM235" s="55">
        <f>('Total Revenues by County'!AM235/'Total Revenues by County'!AM$4)</f>
        <v>0</v>
      </c>
      <c r="AN235" s="55">
        <f>('Total Revenues by County'!AN235/'Total Revenues by County'!AN$4)</f>
        <v>0</v>
      </c>
      <c r="AO235" s="55">
        <f>('Total Revenues by County'!AO235/'Total Revenues by County'!AO$4)</f>
        <v>0</v>
      </c>
      <c r="AP235" s="55">
        <f>('Total Revenues by County'!AP235/'Total Revenues by County'!AP$4)</f>
        <v>0</v>
      </c>
      <c r="AQ235" s="55">
        <f>('Total Revenues by County'!AQ235/'Total Revenues by County'!AQ$4)</f>
        <v>0</v>
      </c>
      <c r="AR235" s="55">
        <f>('Total Revenues by County'!AR235/'Total Revenues by County'!AR$4)</f>
        <v>5.0784455774409167</v>
      </c>
      <c r="AS235" s="55">
        <f>('Total Revenues by County'!AS235/'Total Revenues by County'!AS$4)</f>
        <v>57.888038928769852</v>
      </c>
      <c r="AT235" s="55">
        <f>('Total Revenues by County'!AT235/'Total Revenues by County'!AT$4)</f>
        <v>0</v>
      </c>
      <c r="AU235" s="55">
        <f>('Total Revenues by County'!AU235/'Total Revenues by County'!AU$4)</f>
        <v>0</v>
      </c>
      <c r="AV235" s="55">
        <f>('Total Revenues by County'!AV235/'Total Revenues by County'!AV$4)</f>
        <v>0</v>
      </c>
      <c r="AW235" s="55">
        <f>('Total Revenues by County'!AW235/'Total Revenues by County'!AW$4)</f>
        <v>0</v>
      </c>
      <c r="AX235" s="55">
        <f>('Total Revenues by County'!AX235/'Total Revenues by County'!AX$4)</f>
        <v>0</v>
      </c>
      <c r="AY235" s="55">
        <f>('Total Revenues by County'!AY235/'Total Revenues by County'!AY$4)</f>
        <v>0</v>
      </c>
      <c r="AZ235" s="55">
        <f>('Total Revenues by County'!AZ235/'Total Revenues by County'!AZ$4)</f>
        <v>5.6249153495023991</v>
      </c>
      <c r="BA235" s="55">
        <f>('Total Revenues by County'!BA235/'Total Revenues by County'!BA$4)</f>
        <v>0</v>
      </c>
      <c r="BB235" s="55">
        <f>('Total Revenues by County'!BB235/'Total Revenues by County'!BB$4)</f>
        <v>0.92492106199170365</v>
      </c>
      <c r="BC235" s="55">
        <f>('Total Revenues by County'!BC235/'Total Revenues by County'!BC$4)</f>
        <v>0</v>
      </c>
      <c r="BD235" s="55">
        <f>('Total Revenues by County'!BD235/'Total Revenues by County'!BD$4)</f>
        <v>0</v>
      </c>
      <c r="BE235" s="55">
        <f>('Total Revenues by County'!BE235/'Total Revenues by County'!BE$4)</f>
        <v>0</v>
      </c>
      <c r="BF235" s="55">
        <f>('Total Revenues by County'!BF235/'Total Revenues by County'!BF$4)</f>
        <v>0</v>
      </c>
      <c r="BG235" s="55">
        <f>('Total Revenues by County'!BG235/'Total Revenues by County'!BG$4)</f>
        <v>0</v>
      </c>
      <c r="BH235" s="55">
        <f>('Total Revenues by County'!BH235/'Total Revenues by County'!BH$4)</f>
        <v>0</v>
      </c>
      <c r="BI235" s="55">
        <f>('Total Revenues by County'!BI235/'Total Revenues by County'!BI$4)</f>
        <v>0</v>
      </c>
      <c r="BJ235" s="55">
        <f>('Total Revenues by County'!BJ235/'Total Revenues by County'!BJ$4)</f>
        <v>0</v>
      </c>
      <c r="BK235" s="55">
        <f>('Total Revenues by County'!BK235/'Total Revenues by County'!BK$4)</f>
        <v>0</v>
      </c>
      <c r="BL235" s="55">
        <f>('Total Revenues by County'!BL235/'Total Revenues by County'!BL$4)</f>
        <v>0</v>
      </c>
      <c r="BM235" s="55">
        <f>('Total Revenues by County'!BM235/'Total Revenues by County'!BM$4)</f>
        <v>0</v>
      </c>
      <c r="BN235" s="55">
        <f>('Total Revenues by County'!BN235/'Total Revenues by County'!BN$4)</f>
        <v>2.5676566388929887</v>
      </c>
      <c r="BO235" s="55">
        <f>('Total Revenues by County'!BO235/'Total Revenues by County'!BO$4)</f>
        <v>0</v>
      </c>
      <c r="BP235" s="55">
        <f>('Total Revenues by County'!BP235/'Total Revenues by County'!BP$4)</f>
        <v>0</v>
      </c>
      <c r="BQ235" s="17">
        <f>('Total Revenues by County'!BQ235/'Total Revenues by County'!BQ$4)</f>
        <v>0</v>
      </c>
    </row>
    <row r="236" spans="1:69" x14ac:dyDescent="0.25">
      <c r="A236" s="13"/>
      <c r="B236" s="14">
        <v>389.7</v>
      </c>
      <c r="C236" s="15" t="s">
        <v>232</v>
      </c>
      <c r="D236" s="55">
        <f>('Total Revenues by County'!D236/'Total Revenues by County'!D$4)</f>
        <v>0</v>
      </c>
      <c r="E236" s="55">
        <f>('Total Revenues by County'!E236/'Total Revenues by County'!E$4)</f>
        <v>0</v>
      </c>
      <c r="F236" s="55">
        <f>('Total Revenues by County'!F236/'Total Revenues by County'!F$4)</f>
        <v>0</v>
      </c>
      <c r="G236" s="55">
        <f>('Total Revenues by County'!G236/'Total Revenues by County'!G$4)</f>
        <v>0</v>
      </c>
      <c r="H236" s="55">
        <f>('Total Revenues by County'!H236/'Total Revenues by County'!H$4)</f>
        <v>4.4996080062424548</v>
      </c>
      <c r="I236" s="55">
        <f>('Total Revenues by County'!I236/'Total Revenues by County'!I$4)</f>
        <v>0.99023721072316495</v>
      </c>
      <c r="J236" s="55">
        <f>('Total Revenues by County'!J236/'Total Revenues by County'!J$4)</f>
        <v>0</v>
      </c>
      <c r="K236" s="55">
        <f>('Total Revenues by County'!K236/'Total Revenues by County'!K$4)</f>
        <v>0</v>
      </c>
      <c r="L236" s="55">
        <f>('Total Revenues by County'!L236/'Total Revenues by County'!L$4)</f>
        <v>1.3607366393837266</v>
      </c>
      <c r="M236" s="55">
        <f>('Total Revenues by County'!M236/'Total Revenues by County'!M$4)</f>
        <v>0</v>
      </c>
      <c r="N236" s="55">
        <f>('Total Revenues by County'!N236/'Total Revenues by County'!N$4)</f>
        <v>34.421090445384422</v>
      </c>
      <c r="O236" s="55">
        <f>('Total Revenues by County'!O236/'Total Revenues by County'!O$4)</f>
        <v>0</v>
      </c>
      <c r="P236" s="55">
        <f>('Total Revenues by County'!P236/'Total Revenues by County'!P$4)</f>
        <v>0</v>
      </c>
      <c r="Q236" s="55">
        <f>('Total Revenues by County'!Q236/'Total Revenues by County'!Q$4)</f>
        <v>0</v>
      </c>
      <c r="R236" s="55">
        <f>('Total Revenues by County'!R236/'Total Revenues by County'!R$4)</f>
        <v>0</v>
      </c>
      <c r="S236" s="55">
        <f>('Total Revenues by County'!S236/'Total Revenues by County'!S$4)</f>
        <v>0</v>
      </c>
      <c r="T236" s="55">
        <f>('Total Revenues by County'!T236/'Total Revenues by County'!T$4)</f>
        <v>0</v>
      </c>
      <c r="U236" s="55">
        <f>('Total Revenues by County'!U236/'Total Revenues by County'!U$4)</f>
        <v>0</v>
      </c>
      <c r="V236" s="55">
        <f>('Total Revenues by County'!V236/'Total Revenues by County'!V$4)</f>
        <v>0</v>
      </c>
      <c r="W236" s="55">
        <f>('Total Revenues by County'!W236/'Total Revenues by County'!W$4)</f>
        <v>0</v>
      </c>
      <c r="X236" s="55">
        <f>('Total Revenues by County'!X236/'Total Revenues by County'!X$4)</f>
        <v>0</v>
      </c>
      <c r="Y236" s="55">
        <f>('Total Revenues by County'!Y236/'Total Revenues by County'!Y$4)</f>
        <v>0</v>
      </c>
      <c r="Z236" s="55">
        <f>('Total Revenues by County'!Z236/'Total Revenues by County'!Z$4)</f>
        <v>0</v>
      </c>
      <c r="AA236" s="55">
        <f>('Total Revenues by County'!AA236/'Total Revenues by County'!AA$4)</f>
        <v>0</v>
      </c>
      <c r="AB236" s="55">
        <f>('Total Revenues by County'!AB236/'Total Revenues by County'!AB$4)</f>
        <v>6.4443216150204305</v>
      </c>
      <c r="AC236" s="55">
        <f>('Total Revenues by County'!AC236/'Total Revenues by County'!AC$4)</f>
        <v>0</v>
      </c>
      <c r="AD236" s="55">
        <f>('Total Revenues by County'!AD236/'Total Revenues by County'!AD$4)</f>
        <v>0</v>
      </c>
      <c r="AE236" s="55">
        <f>('Total Revenues by County'!AE236/'Total Revenues by County'!AE$4)</f>
        <v>0</v>
      </c>
      <c r="AF236" s="55">
        <f>('Total Revenues by County'!AF236/'Total Revenues by County'!AF$4)</f>
        <v>0</v>
      </c>
      <c r="AG236" s="55">
        <f>('Total Revenues by County'!AG236/'Total Revenues by County'!AG$4)</f>
        <v>0</v>
      </c>
      <c r="AH236" s="55">
        <f>('Total Revenues by County'!AH236/'Total Revenues by County'!AH$4)</f>
        <v>0</v>
      </c>
      <c r="AI236" s="55">
        <f>('Total Revenues by County'!AI236/'Total Revenues by County'!AI$4)</f>
        <v>0</v>
      </c>
      <c r="AJ236" s="55">
        <f>('Total Revenues by County'!AJ236/'Total Revenues by County'!AJ$4)</f>
        <v>0</v>
      </c>
      <c r="AK236" s="55">
        <f>('Total Revenues by County'!AK236/'Total Revenues by County'!AK$4)</f>
        <v>0</v>
      </c>
      <c r="AL236" s="55">
        <f>('Total Revenues by County'!AL236/'Total Revenues by County'!AL$4)</f>
        <v>0</v>
      </c>
      <c r="AM236" s="55">
        <f>('Total Revenues by County'!AM236/'Total Revenues by County'!AM$4)</f>
        <v>0</v>
      </c>
      <c r="AN236" s="55">
        <f>('Total Revenues by County'!AN236/'Total Revenues by County'!AN$4)</f>
        <v>0</v>
      </c>
      <c r="AO236" s="55">
        <f>('Total Revenues by County'!AO236/'Total Revenues by County'!AO$4)</f>
        <v>0</v>
      </c>
      <c r="AP236" s="55">
        <f>('Total Revenues by County'!AP236/'Total Revenues by County'!AP$4)</f>
        <v>0</v>
      </c>
      <c r="AQ236" s="55">
        <f>('Total Revenues by County'!AQ236/'Total Revenues by County'!AQ$4)</f>
        <v>0</v>
      </c>
      <c r="AR236" s="55">
        <f>('Total Revenues by County'!AR236/'Total Revenues by County'!AR$4)</f>
        <v>0</v>
      </c>
      <c r="AS236" s="55">
        <f>('Total Revenues by County'!AS236/'Total Revenues by County'!AS$4)</f>
        <v>0</v>
      </c>
      <c r="AT236" s="55">
        <f>('Total Revenues by County'!AT236/'Total Revenues by County'!AT$4)</f>
        <v>0</v>
      </c>
      <c r="AU236" s="55">
        <f>('Total Revenues by County'!AU236/'Total Revenues by County'!AU$4)</f>
        <v>0</v>
      </c>
      <c r="AV236" s="55">
        <f>('Total Revenues by County'!AV236/'Total Revenues by County'!AV$4)</f>
        <v>0</v>
      </c>
      <c r="AW236" s="55">
        <f>('Total Revenues by County'!AW236/'Total Revenues by County'!AW$4)</f>
        <v>0</v>
      </c>
      <c r="AX236" s="55">
        <f>('Total Revenues by County'!AX236/'Total Revenues by County'!AX$4)</f>
        <v>0</v>
      </c>
      <c r="AY236" s="55">
        <f>('Total Revenues by County'!AY236/'Total Revenues by County'!AY$4)</f>
        <v>1.9092989932448778</v>
      </c>
      <c r="AZ236" s="55">
        <f>('Total Revenues by County'!AZ236/'Total Revenues by County'!AZ$4)</f>
        <v>10.130760210705883</v>
      </c>
      <c r="BA236" s="55">
        <f>('Total Revenues by County'!BA236/'Total Revenues by County'!BA$4)</f>
        <v>7.898157293892579</v>
      </c>
      <c r="BB236" s="55">
        <f>('Total Revenues by County'!BB236/'Total Revenues by County'!BB$4)</f>
        <v>2.1856172439451766</v>
      </c>
      <c r="BC236" s="55">
        <f>('Total Revenues by County'!BC236/'Total Revenues by County'!BC$4)</f>
        <v>0</v>
      </c>
      <c r="BD236" s="55">
        <f>('Total Revenues by County'!BD236/'Total Revenues by County'!BD$4)</f>
        <v>30.483567317519231</v>
      </c>
      <c r="BE236" s="55">
        <f>('Total Revenues by County'!BE236/'Total Revenues by County'!BE$4)</f>
        <v>0</v>
      </c>
      <c r="BF236" s="55">
        <f>('Total Revenues by County'!BF236/'Total Revenues by County'!BF$4)</f>
        <v>0</v>
      </c>
      <c r="BG236" s="55">
        <f>('Total Revenues by County'!BG236/'Total Revenues by County'!BG$4)</f>
        <v>0.88790529292075149</v>
      </c>
      <c r="BH236" s="55">
        <f>('Total Revenues by County'!BH236/'Total Revenues by County'!BH$4)</f>
        <v>0</v>
      </c>
      <c r="BI236" s="55">
        <f>('Total Revenues by County'!BI236/'Total Revenues by County'!BI$4)</f>
        <v>2.1313144933501769</v>
      </c>
      <c r="BJ236" s="55">
        <f>('Total Revenues by County'!BJ236/'Total Revenues by County'!BJ$4)</f>
        <v>0</v>
      </c>
      <c r="BK236" s="55">
        <f>('Total Revenues by County'!BK236/'Total Revenues by County'!BK$4)</f>
        <v>0</v>
      </c>
      <c r="BL236" s="55">
        <f>('Total Revenues by County'!BL236/'Total Revenues by County'!BL$4)</f>
        <v>0</v>
      </c>
      <c r="BM236" s="55">
        <f>('Total Revenues by County'!BM236/'Total Revenues by County'!BM$4)</f>
        <v>0</v>
      </c>
      <c r="BN236" s="55">
        <f>('Total Revenues by County'!BN236/'Total Revenues by County'!BN$4)</f>
        <v>0.19207712199727858</v>
      </c>
      <c r="BO236" s="55">
        <f>('Total Revenues by County'!BO236/'Total Revenues by County'!BO$4)</f>
        <v>0</v>
      </c>
      <c r="BP236" s="55">
        <f>('Total Revenues by County'!BP236/'Total Revenues by County'!BP$4)</f>
        <v>0</v>
      </c>
      <c r="BQ236" s="17">
        <f>('Total Revenues by County'!BQ236/'Total Revenues by County'!BQ$4)</f>
        <v>0</v>
      </c>
    </row>
    <row r="237" spans="1:69" x14ac:dyDescent="0.25">
      <c r="A237" s="13"/>
      <c r="B237" s="14">
        <v>389.8</v>
      </c>
      <c r="C237" s="15" t="s">
        <v>233</v>
      </c>
      <c r="D237" s="55">
        <f>('Total Revenues by County'!D237/'Total Revenues by County'!D$4)</f>
        <v>0</v>
      </c>
      <c r="E237" s="55">
        <f>('Total Revenues by County'!E237/'Total Revenues by County'!E$4)</f>
        <v>0</v>
      </c>
      <c r="F237" s="55">
        <f>('Total Revenues by County'!F237/'Total Revenues by County'!F$4)</f>
        <v>1.8655390519508208</v>
      </c>
      <c r="G237" s="55">
        <f>('Total Revenues by County'!G237/'Total Revenues by County'!G$4)</f>
        <v>0</v>
      </c>
      <c r="H237" s="55">
        <f>('Total Revenues by County'!H237/'Total Revenues by County'!H$4)</f>
        <v>0</v>
      </c>
      <c r="I237" s="55">
        <f>('Total Revenues by County'!I237/'Total Revenues by County'!I$4)</f>
        <v>3.340262896252201</v>
      </c>
      <c r="J237" s="55">
        <f>('Total Revenues by County'!J237/'Total Revenues by County'!J$4)</f>
        <v>0</v>
      </c>
      <c r="K237" s="55">
        <f>('Total Revenues by County'!K237/'Total Revenues by County'!K$4)</f>
        <v>0</v>
      </c>
      <c r="L237" s="55">
        <f>('Total Revenues by County'!L237/'Total Revenues by County'!L$4)</f>
        <v>0</v>
      </c>
      <c r="M237" s="55">
        <f>('Total Revenues by County'!M237/'Total Revenues by County'!M$4)</f>
        <v>0</v>
      </c>
      <c r="N237" s="55">
        <f>('Total Revenues by County'!N237/'Total Revenues by County'!N$4)</f>
        <v>6.5954093057974621</v>
      </c>
      <c r="O237" s="55">
        <f>('Total Revenues by County'!O237/'Total Revenues by County'!O$4)</f>
        <v>0</v>
      </c>
      <c r="P237" s="55">
        <f>('Total Revenues by County'!P237/'Total Revenues by County'!P$4)</f>
        <v>0</v>
      </c>
      <c r="Q237" s="55">
        <f>('Total Revenues by County'!Q237/'Total Revenues by County'!Q$4)</f>
        <v>0</v>
      </c>
      <c r="R237" s="55">
        <f>('Total Revenues by County'!R237/'Total Revenues by County'!R$4)</f>
        <v>0</v>
      </c>
      <c r="S237" s="55">
        <f>('Total Revenues by County'!S237/'Total Revenues by County'!S$4)</f>
        <v>0</v>
      </c>
      <c r="T237" s="55">
        <f>('Total Revenues by County'!T237/'Total Revenues by County'!T$4)</f>
        <v>0</v>
      </c>
      <c r="U237" s="55">
        <f>('Total Revenues by County'!U237/'Total Revenues by County'!U$4)</f>
        <v>0</v>
      </c>
      <c r="V237" s="55">
        <f>('Total Revenues by County'!V237/'Total Revenues by County'!V$4)</f>
        <v>0</v>
      </c>
      <c r="W237" s="55">
        <f>('Total Revenues by County'!W237/'Total Revenues by County'!W$4)</f>
        <v>0</v>
      </c>
      <c r="X237" s="55">
        <f>('Total Revenues by County'!X237/'Total Revenues by County'!X$4)</f>
        <v>0</v>
      </c>
      <c r="Y237" s="55">
        <f>('Total Revenues by County'!Y237/'Total Revenues by County'!Y$4)</f>
        <v>0</v>
      </c>
      <c r="Z237" s="55">
        <f>('Total Revenues by County'!Z237/'Total Revenues by County'!Z$4)</f>
        <v>0</v>
      </c>
      <c r="AA237" s="55">
        <f>('Total Revenues by County'!AA237/'Total Revenues by County'!AA$4)</f>
        <v>0</v>
      </c>
      <c r="AB237" s="55">
        <f>('Total Revenues by County'!AB237/'Total Revenues by County'!AB$4)</f>
        <v>0</v>
      </c>
      <c r="AC237" s="55">
        <f>('Total Revenues by County'!AC237/'Total Revenues by County'!AC$4)</f>
        <v>0</v>
      </c>
      <c r="AD237" s="55">
        <f>('Total Revenues by County'!AD237/'Total Revenues by County'!AD$4)</f>
        <v>0</v>
      </c>
      <c r="AE237" s="55">
        <f>('Total Revenues by County'!AE237/'Total Revenues by County'!AE$4)</f>
        <v>0</v>
      </c>
      <c r="AF237" s="55">
        <f>('Total Revenues by County'!AF237/'Total Revenues by County'!AF$4)</f>
        <v>12.614411568667228</v>
      </c>
      <c r="AG237" s="55">
        <f>('Total Revenues by County'!AG237/'Total Revenues by County'!AG$4)</f>
        <v>0</v>
      </c>
      <c r="AH237" s="55">
        <f>('Total Revenues by County'!AH237/'Total Revenues by County'!AH$4)</f>
        <v>0</v>
      </c>
      <c r="AI237" s="55">
        <f>('Total Revenues by County'!AI237/'Total Revenues by County'!AI$4)</f>
        <v>0</v>
      </c>
      <c r="AJ237" s="55">
        <f>('Total Revenues by County'!AJ237/'Total Revenues by County'!AJ$4)</f>
        <v>0</v>
      </c>
      <c r="AK237" s="55">
        <f>('Total Revenues by County'!AK237/'Total Revenues by County'!AK$4)</f>
        <v>0</v>
      </c>
      <c r="AL237" s="55">
        <f>('Total Revenues by County'!AL237/'Total Revenues by County'!AL$4)</f>
        <v>0</v>
      </c>
      <c r="AM237" s="55">
        <f>('Total Revenues by County'!AM237/'Total Revenues by County'!AM$4)</f>
        <v>0</v>
      </c>
      <c r="AN237" s="55">
        <f>('Total Revenues by County'!AN237/'Total Revenues by County'!AN$4)</f>
        <v>0</v>
      </c>
      <c r="AO237" s="55">
        <f>('Total Revenues by County'!AO237/'Total Revenues by County'!AO$4)</f>
        <v>0</v>
      </c>
      <c r="AP237" s="55">
        <f>('Total Revenues by County'!AP237/'Total Revenues by County'!AP$4)</f>
        <v>44.910303469595732</v>
      </c>
      <c r="AQ237" s="55">
        <f>('Total Revenues by County'!AQ237/'Total Revenues by County'!AQ$4)</f>
        <v>0</v>
      </c>
      <c r="AR237" s="55">
        <f>('Total Revenues by County'!AR237/'Total Revenues by County'!AR$4)</f>
        <v>0</v>
      </c>
      <c r="AS237" s="55">
        <f>('Total Revenues by County'!AS237/'Total Revenues by County'!AS$4)</f>
        <v>12.612674682560124</v>
      </c>
      <c r="AT237" s="55">
        <f>('Total Revenues by County'!AT237/'Total Revenues by County'!AT$4)</f>
        <v>0</v>
      </c>
      <c r="AU237" s="55">
        <f>('Total Revenues by County'!AU237/'Total Revenues by County'!AU$4)</f>
        <v>0</v>
      </c>
      <c r="AV237" s="55">
        <f>('Total Revenues by County'!AV237/'Total Revenues by County'!AV$4)</f>
        <v>0</v>
      </c>
      <c r="AW237" s="55">
        <f>('Total Revenues by County'!AW237/'Total Revenues by County'!AW$4)</f>
        <v>0</v>
      </c>
      <c r="AX237" s="55">
        <f>('Total Revenues by County'!AX237/'Total Revenues by County'!AX$4)</f>
        <v>0</v>
      </c>
      <c r="AY237" s="55">
        <f>('Total Revenues by County'!AY237/'Total Revenues by County'!AY$4)</f>
        <v>0</v>
      </c>
      <c r="AZ237" s="55">
        <f>('Total Revenues by County'!AZ237/'Total Revenues by County'!AZ$4)</f>
        <v>0</v>
      </c>
      <c r="BA237" s="55">
        <f>('Total Revenues by County'!BA237/'Total Revenues by County'!BA$4)</f>
        <v>0</v>
      </c>
      <c r="BB237" s="55">
        <f>('Total Revenues by County'!BB237/'Total Revenues by County'!BB$4)</f>
        <v>1.5221331919322847</v>
      </c>
      <c r="BC237" s="55">
        <f>('Total Revenues by County'!BC237/'Total Revenues by County'!BC$4)</f>
        <v>0</v>
      </c>
      <c r="BD237" s="55">
        <f>('Total Revenues by County'!BD237/'Total Revenues by County'!BD$4)</f>
        <v>0</v>
      </c>
      <c r="BE237" s="55">
        <f>('Total Revenues by County'!BE237/'Total Revenues by County'!BE$4)</f>
        <v>0</v>
      </c>
      <c r="BF237" s="55">
        <f>('Total Revenues by County'!BF237/'Total Revenues by County'!BF$4)</f>
        <v>0</v>
      </c>
      <c r="BG237" s="55">
        <f>('Total Revenues by County'!BG237/'Total Revenues by County'!BG$4)</f>
        <v>0</v>
      </c>
      <c r="BH237" s="55">
        <f>('Total Revenues by County'!BH237/'Total Revenues by County'!BH$4)</f>
        <v>0</v>
      </c>
      <c r="BI237" s="55">
        <f>('Total Revenues by County'!BI237/'Total Revenues by County'!BI$4)</f>
        <v>4.0035768526535422</v>
      </c>
      <c r="BJ237" s="55">
        <f>('Total Revenues by County'!BJ237/'Total Revenues by County'!BJ$4)</f>
        <v>0</v>
      </c>
      <c r="BK237" s="55">
        <f>('Total Revenues by County'!BK237/'Total Revenues by County'!BK$4)</f>
        <v>0</v>
      </c>
      <c r="BL237" s="55">
        <f>('Total Revenues by County'!BL237/'Total Revenues by County'!BL$4)</f>
        <v>0</v>
      </c>
      <c r="BM237" s="55">
        <f>('Total Revenues by County'!BM237/'Total Revenues by County'!BM$4)</f>
        <v>0</v>
      </c>
      <c r="BN237" s="55">
        <f>('Total Revenues by County'!BN237/'Total Revenues by County'!BN$4)</f>
        <v>0.66816554217305946</v>
      </c>
      <c r="BO237" s="55">
        <f>('Total Revenues by County'!BO237/'Total Revenues by County'!BO$4)</f>
        <v>0</v>
      </c>
      <c r="BP237" s="55">
        <f>('Total Revenues by County'!BP237/'Total Revenues by County'!BP$4)</f>
        <v>0</v>
      </c>
      <c r="BQ237" s="17">
        <f>('Total Revenues by County'!BQ237/'Total Revenues by County'!BQ$4)</f>
        <v>0</v>
      </c>
    </row>
    <row r="238" spans="1:69" x14ac:dyDescent="0.25">
      <c r="A238" s="13"/>
      <c r="B238" s="14">
        <v>389.9</v>
      </c>
      <c r="C238" s="15" t="s">
        <v>234</v>
      </c>
      <c r="D238" s="55">
        <f>('Total Revenues by County'!D238/'Total Revenues by County'!D$4)</f>
        <v>0</v>
      </c>
      <c r="E238" s="55">
        <f>('Total Revenues by County'!E238/'Total Revenues by County'!E$4)</f>
        <v>0</v>
      </c>
      <c r="F238" s="55">
        <f>('Total Revenues by County'!F238/'Total Revenues by County'!F$4)</f>
        <v>0</v>
      </c>
      <c r="G238" s="55">
        <f>('Total Revenues by County'!G238/'Total Revenues by County'!G$4)</f>
        <v>0</v>
      </c>
      <c r="H238" s="55">
        <f>('Total Revenues by County'!H238/'Total Revenues by County'!H$4)</f>
        <v>-0.21290045935043136</v>
      </c>
      <c r="I238" s="55">
        <f>('Total Revenues by County'!I238/'Total Revenues by County'!I$4)</f>
        <v>29.833541754144296</v>
      </c>
      <c r="J238" s="55">
        <f>('Total Revenues by County'!J238/'Total Revenues by County'!J$4)</f>
        <v>0</v>
      </c>
      <c r="K238" s="55">
        <f>('Total Revenues by County'!K238/'Total Revenues by County'!K$4)</f>
        <v>76.433547112727993</v>
      </c>
      <c r="L238" s="55">
        <f>('Total Revenues by County'!L238/'Total Revenues by County'!L$4)</f>
        <v>0.70208728652751418</v>
      </c>
      <c r="M238" s="55">
        <f>('Total Revenues by County'!M238/'Total Revenues by County'!M$4)</f>
        <v>0</v>
      </c>
      <c r="N238" s="55">
        <f>('Total Revenues by County'!N238/'Total Revenues by County'!N$4)</f>
        <v>0</v>
      </c>
      <c r="O238" s="55">
        <f>('Total Revenues by County'!O238/'Total Revenues by County'!O$4)</f>
        <v>0</v>
      </c>
      <c r="P238" s="55">
        <f>('Total Revenues by County'!P238/'Total Revenues by County'!P$4)</f>
        <v>0</v>
      </c>
      <c r="Q238" s="55">
        <f>('Total Revenues by County'!Q238/'Total Revenues by County'!Q$4)</f>
        <v>0</v>
      </c>
      <c r="R238" s="55">
        <f>('Total Revenues by County'!R238/'Total Revenues by County'!R$4)</f>
        <v>0</v>
      </c>
      <c r="S238" s="55">
        <f>('Total Revenues by County'!S238/'Total Revenues by County'!S$4)</f>
        <v>0</v>
      </c>
      <c r="T238" s="55">
        <f>('Total Revenues by County'!T238/'Total Revenues by County'!T$4)</f>
        <v>0</v>
      </c>
      <c r="U238" s="55">
        <f>('Total Revenues by County'!U238/'Total Revenues by County'!U$4)</f>
        <v>0</v>
      </c>
      <c r="V238" s="55">
        <f>('Total Revenues by County'!V238/'Total Revenues by County'!V$4)</f>
        <v>0</v>
      </c>
      <c r="W238" s="55">
        <f>('Total Revenues by County'!W238/'Total Revenues by County'!W$4)</f>
        <v>0</v>
      </c>
      <c r="X238" s="55">
        <f>('Total Revenues by County'!X238/'Total Revenues by County'!X$4)</f>
        <v>0</v>
      </c>
      <c r="Y238" s="55">
        <f>('Total Revenues by County'!Y238/'Total Revenues by County'!Y$4)</f>
        <v>0</v>
      </c>
      <c r="Z238" s="55">
        <f>('Total Revenues by County'!Z238/'Total Revenues by County'!Z$4)</f>
        <v>0</v>
      </c>
      <c r="AA238" s="55">
        <f>('Total Revenues by County'!AA238/'Total Revenues by County'!AA$4)</f>
        <v>0</v>
      </c>
      <c r="AB238" s="55">
        <f>('Total Revenues by County'!AB238/'Total Revenues by County'!AB$4)</f>
        <v>0.27286460081723368</v>
      </c>
      <c r="AC238" s="55">
        <f>('Total Revenues by County'!AC238/'Total Revenues by County'!AC$4)</f>
        <v>0</v>
      </c>
      <c r="AD238" s="55">
        <f>('Total Revenues by County'!AD238/'Total Revenues by County'!AD$4)</f>
        <v>3.006770113876537</v>
      </c>
      <c r="AE238" s="55">
        <f>('Total Revenues by County'!AE238/'Total Revenues by County'!AE$4)</f>
        <v>0</v>
      </c>
      <c r="AF238" s="55">
        <f>('Total Revenues by County'!AF238/'Total Revenues by County'!AF$4)</f>
        <v>0</v>
      </c>
      <c r="AG238" s="55">
        <f>('Total Revenues by County'!AG238/'Total Revenues by County'!AG$4)</f>
        <v>0</v>
      </c>
      <c r="AH238" s="55">
        <f>('Total Revenues by County'!AH238/'Total Revenues by County'!AH$4)</f>
        <v>0</v>
      </c>
      <c r="AI238" s="55">
        <f>('Total Revenues by County'!AI238/'Total Revenues by County'!AI$4)</f>
        <v>0</v>
      </c>
      <c r="AJ238" s="55">
        <f>('Total Revenues by County'!AJ238/'Total Revenues by County'!AJ$4)</f>
        <v>0</v>
      </c>
      <c r="AK238" s="55">
        <f>('Total Revenues by County'!AK238/'Total Revenues by County'!AK$4)</f>
        <v>207.13959182486093</v>
      </c>
      <c r="AL238" s="55">
        <f>('Total Revenues by County'!AL238/'Total Revenues by County'!AL$4)</f>
        <v>0</v>
      </c>
      <c r="AM238" s="55">
        <f>('Total Revenues by County'!AM238/'Total Revenues by County'!AM$4)</f>
        <v>0</v>
      </c>
      <c r="AN238" s="55">
        <f>('Total Revenues by County'!AN238/'Total Revenues by County'!AN$4)</f>
        <v>0</v>
      </c>
      <c r="AO238" s="55">
        <f>('Total Revenues by County'!AO238/'Total Revenues by County'!AO$4)</f>
        <v>0</v>
      </c>
      <c r="AP238" s="55">
        <f>('Total Revenues by County'!AP238/'Total Revenues by County'!AP$4)</f>
        <v>2.3401665876784592</v>
      </c>
      <c r="AQ238" s="55">
        <f>('Total Revenues by County'!AQ238/'Total Revenues by County'!AQ$4)</f>
        <v>0</v>
      </c>
      <c r="AR238" s="55">
        <f>('Total Revenues by County'!AR238/'Total Revenues by County'!AR$4)</f>
        <v>0</v>
      </c>
      <c r="AS238" s="55">
        <f>('Total Revenues by County'!AS238/'Total Revenues by County'!AS$4)</f>
        <v>49.977628294819418</v>
      </c>
      <c r="AT238" s="55">
        <f>('Total Revenues by County'!AT238/'Total Revenues by County'!AT$4)</f>
        <v>0</v>
      </c>
      <c r="AU238" s="55">
        <f>('Total Revenues by County'!AU238/'Total Revenues by County'!AU$4)</f>
        <v>0</v>
      </c>
      <c r="AV238" s="55">
        <f>('Total Revenues by County'!AV238/'Total Revenues by County'!AV$4)</f>
        <v>1.7666323788034641</v>
      </c>
      <c r="AW238" s="55">
        <f>('Total Revenues by County'!AW238/'Total Revenues by County'!AW$4)</f>
        <v>0</v>
      </c>
      <c r="AX238" s="55">
        <f>('Total Revenues by County'!AX238/'Total Revenues by County'!AX$4)</f>
        <v>4.2512880075674806</v>
      </c>
      <c r="AY238" s="55">
        <f>('Total Revenues by County'!AY238/'Total Revenues by County'!AY$4)</f>
        <v>0.42801049556171727</v>
      </c>
      <c r="AZ238" s="55">
        <f>('Total Revenues by County'!AZ238/'Total Revenues by County'!AZ$4)</f>
        <v>15.911496105698362</v>
      </c>
      <c r="BA238" s="55">
        <f>('Total Revenues by County'!BA238/'Total Revenues by County'!BA$4)</f>
        <v>0</v>
      </c>
      <c r="BB238" s="55">
        <f>('Total Revenues by County'!BB238/'Total Revenues by County'!BB$4)</f>
        <v>0</v>
      </c>
      <c r="BC238" s="55">
        <f>('Total Revenues by County'!BC238/'Total Revenues by County'!BC$4)</f>
        <v>31.090346207824346</v>
      </c>
      <c r="BD238" s="55">
        <f>('Total Revenues by County'!BD238/'Total Revenues by County'!BD$4)</f>
        <v>0</v>
      </c>
      <c r="BE238" s="55">
        <f>('Total Revenues by County'!BE238/'Total Revenues by County'!BE$4)</f>
        <v>0</v>
      </c>
      <c r="BF238" s="55">
        <f>('Total Revenues by County'!BF238/'Total Revenues by County'!BF$4)</f>
        <v>0</v>
      </c>
      <c r="BG238" s="55">
        <f>('Total Revenues by County'!BG238/'Total Revenues by County'!BG$4)</f>
        <v>0</v>
      </c>
      <c r="BH238" s="55">
        <f>('Total Revenues by County'!BH238/'Total Revenues by County'!BH$4)</f>
        <v>0</v>
      </c>
      <c r="BI238" s="55">
        <f>('Total Revenues by County'!BI238/'Total Revenues by County'!BI$4)</f>
        <v>0</v>
      </c>
      <c r="BJ238" s="55">
        <f>('Total Revenues by County'!BJ238/'Total Revenues by County'!BJ$4)</f>
        <v>0</v>
      </c>
      <c r="BK238" s="55">
        <f>('Total Revenues by County'!BK238/'Total Revenues by County'!BK$4)</f>
        <v>0</v>
      </c>
      <c r="BL238" s="55">
        <f>('Total Revenues by County'!BL238/'Total Revenues by County'!BL$4)</f>
        <v>0</v>
      </c>
      <c r="BM238" s="55">
        <f>('Total Revenues by County'!BM238/'Total Revenues by County'!BM$4)</f>
        <v>0</v>
      </c>
      <c r="BN238" s="55">
        <f>('Total Revenues by County'!BN238/'Total Revenues by County'!BN$4)</f>
        <v>5.0839781396016526E-2</v>
      </c>
      <c r="BO238" s="55">
        <f>('Total Revenues by County'!BO238/'Total Revenues by County'!BO$4)</f>
        <v>0</v>
      </c>
      <c r="BP238" s="55">
        <f>('Total Revenues by County'!BP238/'Total Revenues by County'!BP$4)</f>
        <v>0</v>
      </c>
      <c r="BQ238" s="17">
        <f>('Total Revenues by County'!BQ238/'Total Revenues by County'!BQ$4)</f>
        <v>0</v>
      </c>
    </row>
    <row r="239" spans="1:69" x14ac:dyDescent="0.25">
      <c r="A239" s="25"/>
      <c r="B239" s="26">
        <v>390</v>
      </c>
      <c r="C239" s="27" t="s">
        <v>313</v>
      </c>
      <c r="D239" s="55">
        <f>('Total Revenues by County'!D239/'Total Revenues by County'!D$4)</f>
        <v>0</v>
      </c>
      <c r="E239" s="55">
        <f>('Total Revenues by County'!E239/'Total Revenues by County'!E$4)</f>
        <v>0</v>
      </c>
      <c r="F239" s="55">
        <f>('Total Revenues by County'!F239/'Total Revenues by County'!F$4)</f>
        <v>0</v>
      </c>
      <c r="G239" s="55">
        <f>('Total Revenues by County'!G239/'Total Revenues by County'!G$4)</f>
        <v>0</v>
      </c>
      <c r="H239" s="55">
        <f>('Total Revenues by County'!H239/'Total Revenues by County'!H$4)</f>
        <v>0</v>
      </c>
      <c r="I239" s="55">
        <f>('Total Revenues by County'!I239/'Total Revenues by County'!I$4)</f>
        <v>0</v>
      </c>
      <c r="J239" s="55">
        <f>('Total Revenues by County'!J239/'Total Revenues by County'!J$4)</f>
        <v>0</v>
      </c>
      <c r="K239" s="55">
        <f>('Total Revenues by County'!K239/'Total Revenues by County'!K$4)</f>
        <v>0</v>
      </c>
      <c r="L239" s="55">
        <f>('Total Revenues by County'!L239/'Total Revenues by County'!L$4)</f>
        <v>0</v>
      </c>
      <c r="M239" s="55">
        <f>('Total Revenues by County'!M239/'Total Revenues by County'!M$4)</f>
        <v>0</v>
      </c>
      <c r="N239" s="55">
        <f>('Total Revenues by County'!N239/'Total Revenues by County'!N$4)</f>
        <v>0</v>
      </c>
      <c r="O239" s="55">
        <f>('Total Revenues by County'!O239/'Total Revenues by County'!O$4)</f>
        <v>0</v>
      </c>
      <c r="P239" s="55">
        <f>('Total Revenues by County'!P239/'Total Revenues by County'!P$4)</f>
        <v>0</v>
      </c>
      <c r="Q239" s="55">
        <f>('Total Revenues by County'!Q239/'Total Revenues by County'!Q$4)</f>
        <v>0</v>
      </c>
      <c r="R239" s="55">
        <f>('Total Revenues by County'!R239/'Total Revenues by County'!R$4)</f>
        <v>0</v>
      </c>
      <c r="S239" s="55">
        <f>('Total Revenues by County'!S239/'Total Revenues by County'!S$4)</f>
        <v>0</v>
      </c>
      <c r="T239" s="55">
        <f>('Total Revenues by County'!T239/'Total Revenues by County'!T$4)</f>
        <v>0</v>
      </c>
      <c r="U239" s="55">
        <f>('Total Revenues by County'!U239/'Total Revenues by County'!U$4)</f>
        <v>0</v>
      </c>
      <c r="V239" s="55">
        <f>('Total Revenues by County'!V239/'Total Revenues by County'!V$4)</f>
        <v>0</v>
      </c>
      <c r="W239" s="55">
        <f>('Total Revenues by County'!W239/'Total Revenues by County'!W$4)</f>
        <v>0</v>
      </c>
      <c r="X239" s="55">
        <f>('Total Revenues by County'!X239/'Total Revenues by County'!X$4)</f>
        <v>0</v>
      </c>
      <c r="Y239" s="55">
        <f>('Total Revenues by County'!Y239/'Total Revenues by County'!Y$4)</f>
        <v>0</v>
      </c>
      <c r="Z239" s="55">
        <f>('Total Revenues by County'!Z239/'Total Revenues by County'!Z$4)</f>
        <v>0</v>
      </c>
      <c r="AA239" s="55">
        <f>('Total Revenues by County'!AA239/'Total Revenues by County'!AA$4)</f>
        <v>0</v>
      </c>
      <c r="AB239" s="55">
        <f>('Total Revenues by County'!AB239/'Total Revenues by County'!AB$4)</f>
        <v>0</v>
      </c>
      <c r="AC239" s="55">
        <f>('Total Revenues by County'!AC239/'Total Revenues by County'!AC$4)</f>
        <v>0</v>
      </c>
      <c r="AD239" s="55">
        <f>('Total Revenues by County'!AD239/'Total Revenues by County'!AD$4)</f>
        <v>0</v>
      </c>
      <c r="AE239" s="55">
        <f>('Total Revenues by County'!AE239/'Total Revenues by County'!AE$4)</f>
        <v>0</v>
      </c>
      <c r="AF239" s="55">
        <f>('Total Revenues by County'!AF239/'Total Revenues by County'!AF$4)</f>
        <v>0</v>
      </c>
      <c r="AG239" s="55">
        <f>('Total Revenues by County'!AG239/'Total Revenues by County'!AG$4)</f>
        <v>0</v>
      </c>
      <c r="AH239" s="55">
        <f>('Total Revenues by County'!AH239/'Total Revenues by County'!AH$4)</f>
        <v>0</v>
      </c>
      <c r="AI239" s="55">
        <f>('Total Revenues by County'!AI239/'Total Revenues by County'!AI$4)</f>
        <v>0</v>
      </c>
      <c r="AJ239" s="55">
        <f>('Total Revenues by County'!AJ239/'Total Revenues by County'!AJ$4)</f>
        <v>0</v>
      </c>
      <c r="AK239" s="55">
        <f>('Total Revenues by County'!AK239/'Total Revenues by County'!AK$4)</f>
        <v>0</v>
      </c>
      <c r="AL239" s="55">
        <f>('Total Revenues by County'!AL239/'Total Revenues by County'!AL$4)</f>
        <v>0</v>
      </c>
      <c r="AM239" s="55">
        <f>('Total Revenues by County'!AM239/'Total Revenues by County'!AM$4)</f>
        <v>0</v>
      </c>
      <c r="AN239" s="55">
        <f>('Total Revenues by County'!AN239/'Total Revenues by County'!AN$4)</f>
        <v>0</v>
      </c>
      <c r="AO239" s="55">
        <f>('Total Revenues by County'!AO239/'Total Revenues by County'!AO$4)</f>
        <v>0</v>
      </c>
      <c r="AP239" s="55">
        <f>('Total Revenues by County'!AP239/'Total Revenues by County'!AP$4)</f>
        <v>0</v>
      </c>
      <c r="AQ239" s="55">
        <f>('Total Revenues by County'!AQ239/'Total Revenues by County'!AQ$4)</f>
        <v>0</v>
      </c>
      <c r="AR239" s="55">
        <f>('Total Revenues by County'!AR239/'Total Revenues by County'!AR$4)</f>
        <v>0</v>
      </c>
      <c r="AS239" s="55">
        <f>('Total Revenues by County'!AS239/'Total Revenues by County'!AS$4)</f>
        <v>0</v>
      </c>
      <c r="AT239" s="55">
        <f>('Total Revenues by County'!AT239/'Total Revenues by County'!AT$4)</f>
        <v>0</v>
      </c>
      <c r="AU239" s="55">
        <f>('Total Revenues by County'!AU239/'Total Revenues by County'!AU$4)</f>
        <v>0</v>
      </c>
      <c r="AV239" s="55">
        <f>('Total Revenues by County'!AV239/'Total Revenues by County'!AV$4)</f>
        <v>0</v>
      </c>
      <c r="AW239" s="55">
        <f>('Total Revenues by County'!AW239/'Total Revenues by County'!AW$4)</f>
        <v>0</v>
      </c>
      <c r="AX239" s="55">
        <f>('Total Revenues by County'!AX239/'Total Revenues by County'!AX$4)</f>
        <v>0.90663079559773674</v>
      </c>
      <c r="AY239" s="55">
        <f>('Total Revenues by County'!AY239/'Total Revenues by County'!AY$4)</f>
        <v>0</v>
      </c>
      <c r="AZ239" s="55">
        <f>('Total Revenues by County'!AZ239/'Total Revenues by County'!AZ$4)</f>
        <v>0</v>
      </c>
      <c r="BA239" s="55">
        <f>('Total Revenues by County'!BA239/'Total Revenues by County'!BA$4)</f>
        <v>0</v>
      </c>
      <c r="BB239" s="55">
        <f>('Total Revenues by County'!BB239/'Total Revenues by County'!BB$4)</f>
        <v>0</v>
      </c>
      <c r="BC239" s="55">
        <f>('Total Revenues by County'!BC239/'Total Revenues by County'!BC$4)</f>
        <v>0</v>
      </c>
      <c r="BD239" s="55">
        <f>('Total Revenues by County'!BD239/'Total Revenues by County'!BD$4)</f>
        <v>0</v>
      </c>
      <c r="BE239" s="55">
        <f>('Total Revenues by County'!BE239/'Total Revenues by County'!BE$4)</f>
        <v>0</v>
      </c>
      <c r="BF239" s="55">
        <f>('Total Revenues by County'!BF239/'Total Revenues by County'!BF$4)</f>
        <v>0</v>
      </c>
      <c r="BG239" s="55">
        <f>('Total Revenues by County'!BG239/'Total Revenues by County'!BG$4)</f>
        <v>0</v>
      </c>
      <c r="BH239" s="55">
        <f>('Total Revenues by County'!BH239/'Total Revenues by County'!BH$4)</f>
        <v>0</v>
      </c>
      <c r="BI239" s="55">
        <f>('Total Revenues by County'!BI239/'Total Revenues by County'!BI$4)</f>
        <v>0</v>
      </c>
      <c r="BJ239" s="55">
        <f>('Total Revenues by County'!BJ239/'Total Revenues by County'!BJ$4)</f>
        <v>0</v>
      </c>
      <c r="BK239" s="55">
        <f>('Total Revenues by County'!BK239/'Total Revenues by County'!BK$4)</f>
        <v>0</v>
      </c>
      <c r="BL239" s="55">
        <f>('Total Revenues by County'!BL239/'Total Revenues by County'!BL$4)</f>
        <v>0</v>
      </c>
      <c r="BM239" s="55">
        <f>('Total Revenues by County'!BM239/'Total Revenues by County'!BM$4)</f>
        <v>0</v>
      </c>
      <c r="BN239" s="55">
        <f>('Total Revenues by County'!BN239/'Total Revenues by County'!BN$4)</f>
        <v>0</v>
      </c>
      <c r="BO239" s="55">
        <f>('Total Revenues by County'!BO239/'Total Revenues by County'!BO$4)</f>
        <v>0</v>
      </c>
      <c r="BP239" s="55">
        <f>('Total Revenues by County'!BP239/'Total Revenues by County'!BP$4)</f>
        <v>0</v>
      </c>
      <c r="BQ239" s="17">
        <f>('Total Revenues by County'!BQ239/'Total Revenues by County'!BQ$4)</f>
        <v>0</v>
      </c>
    </row>
    <row r="240" spans="1:69" ht="15.75" thickBot="1" x14ac:dyDescent="0.3">
      <c r="A240" s="25"/>
      <c r="B240" s="26">
        <v>393</v>
      </c>
      <c r="C240" s="27" t="s">
        <v>235</v>
      </c>
      <c r="D240" s="55">
        <f>('Total Revenues by County'!D240/'Total Revenues by County'!D$4)</f>
        <v>0</v>
      </c>
      <c r="E240" s="55">
        <f>('Total Revenues by County'!E240/'Total Revenues by County'!E$4)</f>
        <v>0</v>
      </c>
      <c r="F240" s="55">
        <f>('Total Revenues by County'!F240/'Total Revenues by County'!F$4)</f>
        <v>0</v>
      </c>
      <c r="G240" s="55">
        <f>('Total Revenues by County'!G240/'Total Revenues by County'!G$4)</f>
        <v>0</v>
      </c>
      <c r="H240" s="55">
        <f>('Total Revenues by County'!H240/'Total Revenues by County'!H$4)</f>
        <v>0</v>
      </c>
      <c r="I240" s="55">
        <f>('Total Revenues by County'!I240/'Total Revenues by County'!I$4)</f>
        <v>0</v>
      </c>
      <c r="J240" s="55">
        <f>('Total Revenues by County'!J240/'Total Revenues by County'!J$4)</f>
        <v>0</v>
      </c>
      <c r="K240" s="55">
        <f>('Total Revenues by County'!K240/'Total Revenues by County'!K$4)</f>
        <v>0</v>
      </c>
      <c r="L240" s="55">
        <f>('Total Revenues by County'!L240/'Total Revenues by County'!L$4)</f>
        <v>0</v>
      </c>
      <c r="M240" s="55">
        <f>('Total Revenues by County'!M240/'Total Revenues by County'!M$4)</f>
        <v>0</v>
      </c>
      <c r="N240" s="55">
        <f>('Total Revenues by County'!N240/'Total Revenues by County'!N$4)</f>
        <v>0</v>
      </c>
      <c r="O240" s="55">
        <f>('Total Revenues by County'!O240/'Total Revenues by County'!O$4)</f>
        <v>0</v>
      </c>
      <c r="P240" s="55">
        <f>('Total Revenues by County'!P240/'Total Revenues by County'!P$4)</f>
        <v>0</v>
      </c>
      <c r="Q240" s="55">
        <f>('Total Revenues by County'!Q240/'Total Revenues by County'!Q$4)</f>
        <v>0</v>
      </c>
      <c r="R240" s="55">
        <f>('Total Revenues by County'!R240/'Total Revenues by County'!R$4)</f>
        <v>0</v>
      </c>
      <c r="S240" s="55">
        <f>('Total Revenues by County'!S240/'Total Revenues by County'!S$4)</f>
        <v>9.6685650392910887</v>
      </c>
      <c r="T240" s="55">
        <f>('Total Revenues by County'!T240/'Total Revenues by County'!T$4)</f>
        <v>0</v>
      </c>
      <c r="U240" s="55">
        <f>('Total Revenues by County'!U240/'Total Revenues by County'!U$4)</f>
        <v>0</v>
      </c>
      <c r="V240" s="55">
        <f>('Total Revenues by County'!V240/'Total Revenues by County'!V$4)</f>
        <v>0</v>
      </c>
      <c r="W240" s="55">
        <f>('Total Revenues by County'!W240/'Total Revenues by County'!W$4)</f>
        <v>0</v>
      </c>
      <c r="X240" s="55">
        <f>('Total Revenues by County'!X240/'Total Revenues by County'!X$4)</f>
        <v>0</v>
      </c>
      <c r="Y240" s="55">
        <f>('Total Revenues by County'!Y240/'Total Revenues by County'!Y$4)</f>
        <v>0</v>
      </c>
      <c r="Z240" s="55">
        <f>('Total Revenues by County'!Z240/'Total Revenues by County'!Z$4)</f>
        <v>0</v>
      </c>
      <c r="AA240" s="55">
        <f>('Total Revenues by County'!AA240/'Total Revenues by County'!AA$4)</f>
        <v>0</v>
      </c>
      <c r="AB240" s="55">
        <f>('Total Revenues by County'!AB240/'Total Revenues by County'!AB$4)</f>
        <v>0</v>
      </c>
      <c r="AC240" s="55">
        <f>('Total Revenues by County'!AC240/'Total Revenues by County'!AC$4)</f>
        <v>0</v>
      </c>
      <c r="AD240" s="55">
        <f>('Total Revenues by County'!AD240/'Total Revenues by County'!AD$4)</f>
        <v>0</v>
      </c>
      <c r="AE240" s="55">
        <f>('Total Revenues by County'!AE240/'Total Revenues by County'!AE$4)</f>
        <v>0</v>
      </c>
      <c r="AF240" s="55">
        <f>('Total Revenues by County'!AF240/'Total Revenues by County'!AF$4)</f>
        <v>0</v>
      </c>
      <c r="AG240" s="55">
        <f>('Total Revenues by County'!AG240/'Total Revenues by County'!AG$4)</f>
        <v>0</v>
      </c>
      <c r="AH240" s="55">
        <f>('Total Revenues by County'!AH240/'Total Revenues by County'!AH$4)</f>
        <v>0</v>
      </c>
      <c r="AI240" s="55">
        <f>('Total Revenues by County'!AI240/'Total Revenues by County'!AI$4)</f>
        <v>0</v>
      </c>
      <c r="AJ240" s="55">
        <f>('Total Revenues by County'!AJ240/'Total Revenues by County'!AJ$4)</f>
        <v>0</v>
      </c>
      <c r="AK240" s="55">
        <f>('Total Revenues by County'!AK240/'Total Revenues by County'!AK$4)</f>
        <v>0</v>
      </c>
      <c r="AL240" s="55">
        <f>('Total Revenues by County'!AL240/'Total Revenues by County'!AL$4)</f>
        <v>0</v>
      </c>
      <c r="AM240" s="55">
        <f>('Total Revenues by County'!AM240/'Total Revenues by County'!AM$4)</f>
        <v>0</v>
      </c>
      <c r="AN240" s="55">
        <f>('Total Revenues by County'!AN240/'Total Revenues by County'!AN$4)</f>
        <v>0</v>
      </c>
      <c r="AO240" s="55">
        <f>('Total Revenues by County'!AO240/'Total Revenues by County'!AO$4)</f>
        <v>0</v>
      </c>
      <c r="AP240" s="55">
        <f>('Total Revenues by County'!AP240/'Total Revenues by County'!AP$4)</f>
        <v>0</v>
      </c>
      <c r="AQ240" s="55">
        <f>('Total Revenues by County'!AQ240/'Total Revenues by County'!AQ$4)</f>
        <v>0</v>
      </c>
      <c r="AR240" s="55">
        <f>('Total Revenues by County'!AR240/'Total Revenues by County'!AR$4)</f>
        <v>0</v>
      </c>
      <c r="AS240" s="55">
        <f>('Total Revenues by County'!AS240/'Total Revenues by County'!AS$4)</f>
        <v>0</v>
      </c>
      <c r="AT240" s="55">
        <f>('Total Revenues by County'!AT240/'Total Revenues by County'!AT$4)</f>
        <v>0</v>
      </c>
      <c r="AU240" s="55">
        <f>('Total Revenues by County'!AU240/'Total Revenues by County'!AU$4)</f>
        <v>0</v>
      </c>
      <c r="AV240" s="55">
        <f>('Total Revenues by County'!AV240/'Total Revenues by County'!AV$4)</f>
        <v>0</v>
      </c>
      <c r="AW240" s="55">
        <f>('Total Revenues by County'!AW240/'Total Revenues by County'!AW$4)</f>
        <v>0</v>
      </c>
      <c r="AX240" s="55">
        <f>('Total Revenues by County'!AX240/'Total Revenues by County'!AX$4)</f>
        <v>0</v>
      </c>
      <c r="AY240" s="55">
        <f>('Total Revenues by County'!AY240/'Total Revenues by County'!AY$4)</f>
        <v>0</v>
      </c>
      <c r="AZ240" s="55">
        <f>('Total Revenues by County'!AZ240/'Total Revenues by County'!AZ$4)</f>
        <v>0</v>
      </c>
      <c r="BA240" s="55">
        <f>('Total Revenues by County'!BA240/'Total Revenues by County'!BA$4)</f>
        <v>0</v>
      </c>
      <c r="BB240" s="55">
        <f>('Total Revenues by County'!BB240/'Total Revenues by County'!BB$4)</f>
        <v>0</v>
      </c>
      <c r="BC240" s="55">
        <f>('Total Revenues by County'!BC240/'Total Revenues by County'!BC$4)</f>
        <v>0</v>
      </c>
      <c r="BD240" s="55">
        <f>('Total Revenues by County'!BD240/'Total Revenues by County'!BD$4)</f>
        <v>0</v>
      </c>
      <c r="BE240" s="55">
        <f>('Total Revenues by County'!BE240/'Total Revenues by County'!BE$4)</f>
        <v>0</v>
      </c>
      <c r="BF240" s="55">
        <f>('Total Revenues by County'!BF240/'Total Revenues by County'!BF$4)</f>
        <v>0</v>
      </c>
      <c r="BG240" s="55">
        <f>('Total Revenues by County'!BG240/'Total Revenues by County'!BG$4)</f>
        <v>0</v>
      </c>
      <c r="BH240" s="55">
        <f>('Total Revenues by County'!BH240/'Total Revenues by County'!BH$4)</f>
        <v>0</v>
      </c>
      <c r="BI240" s="55">
        <f>('Total Revenues by County'!BI240/'Total Revenues by County'!BI$4)</f>
        <v>0</v>
      </c>
      <c r="BJ240" s="55">
        <f>('Total Revenues by County'!BJ240/'Total Revenues by County'!BJ$4)</f>
        <v>0</v>
      </c>
      <c r="BK240" s="55">
        <f>('Total Revenues by County'!BK240/'Total Revenues by County'!BK$4)</f>
        <v>0</v>
      </c>
      <c r="BL240" s="55">
        <f>('Total Revenues by County'!BL240/'Total Revenues by County'!BL$4)</f>
        <v>0</v>
      </c>
      <c r="BM240" s="55">
        <f>('Total Revenues by County'!BM240/'Total Revenues by County'!BM$4)</f>
        <v>0</v>
      </c>
      <c r="BN240" s="55">
        <f>('Total Revenues by County'!BN240/'Total Revenues by County'!BN$4)</f>
        <v>0</v>
      </c>
      <c r="BO240" s="55">
        <f>('Total Revenues by County'!BO240/'Total Revenues by County'!BO$4)</f>
        <v>0</v>
      </c>
      <c r="BP240" s="55">
        <f>('Total Revenues by County'!BP240/'Total Revenues by County'!BP$4)</f>
        <v>0</v>
      </c>
      <c r="BQ240" s="17">
        <f>('Total Revenues by County'!BQ240/'Total Revenues by County'!BQ$4)</f>
        <v>0</v>
      </c>
    </row>
    <row r="241" spans="1:84" ht="16.5" thickBot="1" x14ac:dyDescent="0.3">
      <c r="A241" s="28" t="s">
        <v>236</v>
      </c>
      <c r="B241" s="29"/>
      <c r="C241" s="30"/>
      <c r="D241" s="56">
        <f>('Total Revenues by County'!D241/'Total Revenues by County'!D$4)</f>
        <v>1518.0074028851441</v>
      </c>
      <c r="E241" s="56">
        <f>('Total Revenues by County'!E241/'Total Revenues by County'!E$4)</f>
        <v>1802.9464871842154</v>
      </c>
      <c r="F241" s="56">
        <f>('Total Revenues by County'!F241/'Total Revenues by County'!F$4)</f>
        <v>1465.4930590102574</v>
      </c>
      <c r="G241" s="56">
        <f>('Total Revenues by County'!G241/'Total Revenues by County'!G$4)</f>
        <v>1263.2172510518933</v>
      </c>
      <c r="H241" s="56">
        <f>('Total Revenues by County'!H241/'Total Revenues by County'!H$4)</f>
        <v>1168.988413179824</v>
      </c>
      <c r="I241" s="56">
        <f>('Total Revenues by County'!I241/'Total Revenues by County'!I$4)</f>
        <v>1587.349676728453</v>
      </c>
      <c r="J241" s="56">
        <f>('Total Revenues by County'!J241/'Total Revenues by County'!J$4)</f>
        <v>1461.2588034188034</v>
      </c>
      <c r="K241" s="56">
        <f>('Total Revenues by County'!K241/'Total Revenues by County'!K$4)</f>
        <v>3251.3906162097287</v>
      </c>
      <c r="L241" s="56">
        <f>('Total Revenues by County'!L241/'Total Revenues by County'!L$4)</f>
        <v>1643.898170438132</v>
      </c>
      <c r="M241" s="56">
        <f>('Total Revenues by County'!M241/'Total Revenues by County'!M$4)</f>
        <v>1216.2237916852225</v>
      </c>
      <c r="N241" s="56">
        <f>('Total Revenues by County'!N241/'Total Revenues by County'!N$4)</f>
        <v>2894.9364642946007</v>
      </c>
      <c r="O241" s="56">
        <f>('Total Revenues by County'!O241/'Total Revenues by County'!O$4)</f>
        <v>1253.2659519331862</v>
      </c>
      <c r="P241" s="56">
        <f>('Total Revenues by County'!P241/'Total Revenues by County'!P$4)</f>
        <v>1700.6869083816189</v>
      </c>
      <c r="Q241" s="56">
        <f>('Total Revenues by County'!Q241/'Total Revenues by County'!Q$4)</f>
        <v>1750.7089879430032</v>
      </c>
      <c r="R241" s="56">
        <f>('Total Revenues by County'!R241/'Total Revenues by County'!R$4)</f>
        <v>1341.7056101928977</v>
      </c>
      <c r="S241" s="56">
        <f>('Total Revenues by County'!S241/'Total Revenues by County'!S$4)</f>
        <v>953.37117538873099</v>
      </c>
      <c r="T241" s="56">
        <f>('Total Revenues by County'!T241/'Total Revenues by County'!T$4)</f>
        <v>3267.2359511646032</v>
      </c>
      <c r="U241" s="56">
        <f>('Total Revenues by County'!U241/'Total Revenues by County'!U$4)</f>
        <v>1575.0224191079783</v>
      </c>
      <c r="V241" s="56">
        <f>('Total Revenues by County'!V241/'Total Revenues by County'!V$4)</f>
        <v>1326.7979219552512</v>
      </c>
      <c r="W241" s="56">
        <f>('Total Revenues by County'!W241/'Total Revenues by County'!W$4)</f>
        <v>2460.6622943185348</v>
      </c>
      <c r="X241" s="56">
        <f>('Total Revenues by County'!X241/'Total Revenues by County'!X$4)</f>
        <v>1853.3230158229844</v>
      </c>
      <c r="Y241" s="56">
        <f>('Total Revenues by County'!Y241/'Total Revenues by County'!Y$4)</f>
        <v>2021.3577944455706</v>
      </c>
      <c r="Z241" s="56">
        <f>('Total Revenues by County'!Z241/'Total Revenues by County'!Z$4)</f>
        <v>1383.0883487793444</v>
      </c>
      <c r="AA241" s="56">
        <f>('Total Revenues by County'!AA241/'Total Revenues by County'!AA$4)</f>
        <v>1820.2857179356158</v>
      </c>
      <c r="AB241" s="56">
        <f>('Total Revenues by County'!AB241/'Total Revenues by County'!AB$4)</f>
        <v>1162.5873722348911</v>
      </c>
      <c r="AC241" s="56">
        <f>('Total Revenues by County'!AC241/'Total Revenues by County'!AC$4)</f>
        <v>1146.1336221731824</v>
      </c>
      <c r="AD241" s="56">
        <f>('Total Revenues by County'!AD241/'Total Revenues by County'!AD$4)</f>
        <v>2365.9623633082933</v>
      </c>
      <c r="AE241" s="56">
        <f>('Total Revenues by County'!AE241/'Total Revenues by County'!AE$4)</f>
        <v>894.14437697596225</v>
      </c>
      <c r="AF241" s="56">
        <f>('Total Revenues by County'!AF241/'Total Revenues by County'!AF$4)</f>
        <v>1868.2991277132176</v>
      </c>
      <c r="AG241" s="56">
        <f>('Total Revenues by County'!AG241/'Total Revenues by County'!AG$4)</f>
        <v>1142.1216580227556</v>
      </c>
      <c r="AH241" s="56">
        <f>('Total Revenues by County'!AH241/'Total Revenues by County'!AH$4)</f>
        <v>2103.5461012126548</v>
      </c>
      <c r="AI241" s="56">
        <f>('Total Revenues by County'!AI241/'Total Revenues by County'!AI$4)</f>
        <v>1718.479932356257</v>
      </c>
      <c r="AJ241" s="56">
        <f>('Total Revenues by County'!AJ241/'Total Revenues by County'!AJ$4)</f>
        <v>1014.0744461314202</v>
      </c>
      <c r="AK241" s="56">
        <f>('Total Revenues by County'!AK241/'Total Revenues by County'!AK$4)</f>
        <v>2278.805732164964</v>
      </c>
      <c r="AL241" s="56">
        <f>('Total Revenues by County'!AL241/'Total Revenues by County'!AL$4)</f>
        <v>1207.9594463622602</v>
      </c>
      <c r="AM241" s="56">
        <f>('Total Revenues by County'!AM241/'Total Revenues by County'!AM$4)</f>
        <v>1386.6896889782113</v>
      </c>
      <c r="AN241" s="56">
        <f>('Total Revenues by County'!AN241/'Total Revenues by County'!AN$4)</f>
        <v>2170.9933054393305</v>
      </c>
      <c r="AO241" s="56">
        <f>('Total Revenues by County'!AO241/'Total Revenues by County'!AO$4)</f>
        <v>1751.4324282147315</v>
      </c>
      <c r="AP241" s="56">
        <f>('Total Revenues by County'!AP241/'Total Revenues by County'!AP$4)</f>
        <v>2115.8542249398297</v>
      </c>
      <c r="AQ241" s="56">
        <f>('Total Revenues by County'!AQ241/'Total Revenues by County'!AQ$4)</f>
        <v>1418.1533460306728</v>
      </c>
      <c r="AR241" s="56">
        <f>('Total Revenues by County'!AR241/'Total Revenues by County'!AR$4)</f>
        <v>2455.7006656733961</v>
      </c>
      <c r="AS241" s="56">
        <f>('Total Revenues by County'!AS241/'Total Revenues by County'!AS$4)</f>
        <v>3637.385535981593</v>
      </c>
      <c r="AT241" s="56">
        <f>('Total Revenues by County'!AT241/'Total Revenues by County'!AT$4)</f>
        <v>4571.5903954029282</v>
      </c>
      <c r="AU241" s="56">
        <f>('Total Revenues by County'!AU241/'Total Revenues by County'!AU$4)</f>
        <v>1406.0032599503506</v>
      </c>
      <c r="AV241" s="56">
        <f>('Total Revenues by County'!AV241/'Total Revenues by County'!AV$4)</f>
        <v>1371.9424959352291</v>
      </c>
      <c r="AW241" s="56">
        <f>('Total Revenues by County'!AW241/'Total Revenues by County'!AW$4)</f>
        <v>1879.9397189718973</v>
      </c>
      <c r="AX241" s="56">
        <f>('Total Revenues by County'!AX241/'Total Revenues by County'!AX$4)</f>
        <v>1931.1870150337361</v>
      </c>
      <c r="AY241" s="56">
        <f>('Total Revenues by County'!AY241/'Total Revenues by County'!AY$4)</f>
        <v>2884.5116028062603</v>
      </c>
      <c r="AZ241" s="56">
        <f>('Total Revenues by County'!AZ241/'Total Revenues by County'!AZ$4)</f>
        <v>2366.1508733204355</v>
      </c>
      <c r="BA241" s="56">
        <f>('Total Revenues by County'!BA241/'Total Revenues by County'!BA$4)</f>
        <v>1401.1489723411169</v>
      </c>
      <c r="BB241" s="56">
        <f>('Total Revenues by County'!BB241/'Total Revenues by County'!BB$4)</f>
        <v>1460.8472159486416</v>
      </c>
      <c r="BC241" s="56">
        <f>('Total Revenues by County'!BC241/'Total Revenues by County'!BC$4)</f>
        <v>1246.8100698394771</v>
      </c>
      <c r="BD241" s="56">
        <f>('Total Revenues by County'!BD241/'Total Revenues by County'!BD$4)</f>
        <v>1543.7882981012317</v>
      </c>
      <c r="BE241" s="56">
        <f>('Total Revenues by County'!BE241/'Total Revenues by County'!BE$4)</f>
        <v>1788.5159098921799</v>
      </c>
      <c r="BF241" s="56">
        <f>('Total Revenues by County'!BF241/'Total Revenues by County'!BF$4)</f>
        <v>1227.7509656609873</v>
      </c>
      <c r="BG241" s="56">
        <f>('Total Revenues by County'!BG241/'Total Revenues by County'!BG$4)</f>
        <v>880.87859709853865</v>
      </c>
      <c r="BH241" s="56">
        <f>('Total Revenues by County'!BH241/'Total Revenues by County'!BH$4)</f>
        <v>2216.6467289325547</v>
      </c>
      <c r="BI241" s="56">
        <f>('Total Revenues by County'!BI241/'Total Revenues by County'!BI$4)</f>
        <v>1191.2209085016489</v>
      </c>
      <c r="BJ241" s="56">
        <f>('Total Revenues by County'!BJ241/'Total Revenues by County'!BJ$4)</f>
        <v>1523.0128023977734</v>
      </c>
      <c r="BK241" s="56">
        <f>('Total Revenues by County'!BK241/'Total Revenues by County'!BK$4)</f>
        <v>1245.5630911410074</v>
      </c>
      <c r="BL241" s="56">
        <f>('Total Revenues by County'!BL241/'Total Revenues by County'!BL$4)</f>
        <v>1495.5010633584404</v>
      </c>
      <c r="BM241" s="56">
        <f>('Total Revenues by County'!BM241/'Total Revenues by County'!BM$4)</f>
        <v>1150.9006758931446</v>
      </c>
      <c r="BN241" s="56">
        <f>('Total Revenues by County'!BN241/'Total Revenues by County'!BN$4)</f>
        <v>1284.1917414924999</v>
      </c>
      <c r="BO241" s="56">
        <f>('Total Revenues by County'!BO241/'Total Revenues by County'!BO$4)</f>
        <v>1295.8356836495971</v>
      </c>
      <c r="BP241" s="56">
        <f>('Total Revenues by County'!BP241/'Total Revenues by County'!BP$4)</f>
        <v>2337.7994658721364</v>
      </c>
      <c r="BQ241" s="32">
        <f>('Total Revenues by County'!BQ241/'Total Revenues by County'!BQ$4)</f>
        <v>1636.0397252570694</v>
      </c>
      <c r="BR241" s="33"/>
      <c r="BS241" s="34"/>
      <c r="BT241" s="34"/>
      <c r="BU241" s="34"/>
      <c r="BV241" s="34"/>
      <c r="BW241" s="34"/>
      <c r="BX241" s="34"/>
      <c r="BY241" s="34"/>
      <c r="BZ241" s="34"/>
      <c r="CA241" s="34"/>
      <c r="CB241" s="34"/>
      <c r="CC241" s="34"/>
      <c r="CD241" s="34"/>
      <c r="CE241" s="34"/>
      <c r="CF241" s="34"/>
    </row>
    <row r="242" spans="1:84" x14ac:dyDescent="0.25">
      <c r="A242" s="35"/>
      <c r="B242" s="36"/>
      <c r="C242" s="36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7"/>
      <c r="AS242" s="37"/>
      <c r="AT242" s="37"/>
      <c r="AU242" s="37"/>
      <c r="AV242" s="37"/>
      <c r="AW242" s="37"/>
      <c r="AX242" s="37"/>
      <c r="AY242" s="37"/>
      <c r="AZ242" s="37"/>
      <c r="BA242" s="37"/>
      <c r="BB242" s="37"/>
      <c r="BC242" s="37"/>
      <c r="BD242" s="37"/>
      <c r="BE242" s="37"/>
      <c r="BF242" s="37"/>
      <c r="BG242" s="37"/>
      <c r="BH242" s="37"/>
      <c r="BI242" s="37"/>
      <c r="BJ242" s="37"/>
      <c r="BK242" s="37"/>
      <c r="BL242" s="37"/>
      <c r="BM242" s="37"/>
      <c r="BN242" s="37"/>
      <c r="BO242" s="37"/>
      <c r="BP242" s="37"/>
      <c r="BQ242" s="38"/>
    </row>
    <row r="243" spans="1:84" x14ac:dyDescent="0.25">
      <c r="A243" s="35" t="s">
        <v>293</v>
      </c>
      <c r="B243" s="36"/>
      <c r="C243" s="36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7"/>
      <c r="AS243" s="37"/>
      <c r="AT243" s="37"/>
      <c r="AU243" s="37"/>
      <c r="AV243" s="37"/>
      <c r="AW243" s="37"/>
      <c r="AX243" s="37"/>
      <c r="AY243" s="37"/>
      <c r="AZ243" s="37"/>
      <c r="BA243" s="37"/>
      <c r="BB243" s="37"/>
      <c r="BC243" s="37"/>
      <c r="BD243" s="37"/>
      <c r="BE243" s="37"/>
      <c r="BF243" s="37"/>
      <c r="BG243" s="37"/>
      <c r="BH243" s="37"/>
      <c r="BI243" s="37"/>
      <c r="BJ243" s="37"/>
      <c r="BK243" s="37"/>
      <c r="BL243" s="37"/>
      <c r="BM243" s="37"/>
      <c r="BN243" s="37"/>
      <c r="BO243" s="37"/>
      <c r="BP243" s="37"/>
      <c r="BQ243" s="38"/>
    </row>
    <row r="244" spans="1:84" ht="15.75" thickBot="1" x14ac:dyDescent="0.3">
      <c r="A244" s="77" t="s">
        <v>294</v>
      </c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  <c r="S244" s="78"/>
      <c r="T244" s="78"/>
      <c r="U244" s="78"/>
      <c r="V244" s="78"/>
      <c r="W244" s="78"/>
      <c r="X244" s="78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  <c r="AM244" s="78"/>
      <c r="AN244" s="78"/>
      <c r="AO244" s="78"/>
      <c r="AP244" s="78"/>
      <c r="AQ244" s="78"/>
      <c r="AR244" s="78"/>
      <c r="AS244" s="78"/>
      <c r="AT244" s="78"/>
      <c r="AU244" s="78"/>
      <c r="AV244" s="78"/>
      <c r="AW244" s="78"/>
      <c r="AX244" s="78"/>
      <c r="AY244" s="78"/>
      <c r="AZ244" s="78"/>
      <c r="BA244" s="78"/>
      <c r="BB244" s="78"/>
      <c r="BC244" s="78"/>
      <c r="BD244" s="78"/>
      <c r="BE244" s="78"/>
      <c r="BF244" s="78"/>
      <c r="BG244" s="78"/>
      <c r="BH244" s="78"/>
      <c r="BI244" s="78"/>
      <c r="BJ244" s="78"/>
      <c r="BK244" s="78"/>
      <c r="BL244" s="78"/>
      <c r="BM244" s="78"/>
      <c r="BN244" s="78"/>
      <c r="BO244" s="78"/>
      <c r="BP244" s="78"/>
      <c r="BQ244" s="79"/>
    </row>
  </sheetData>
  <mergeCells count="3">
    <mergeCell ref="A3:C3"/>
    <mergeCell ref="A4:C4"/>
    <mergeCell ref="A244:BQ244"/>
  </mergeCells>
  <pageMargins left="0.5" right="0.5" top="0.5" bottom="0.5" header="0.3" footer="0.3"/>
  <pageSetup paperSize="5" scale="47" fitToWidth="4" fitToHeight="4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Statewide Totals</vt:lpstr>
      <vt:lpstr>Total Revenues by County</vt:lpstr>
      <vt:lpstr>Per Capita Revenues by County</vt:lpstr>
      <vt:lpstr>'Per Capita Revenues by County'!Print_Area</vt:lpstr>
      <vt:lpstr>'Statewide Totals'!Print_Area</vt:lpstr>
      <vt:lpstr>'Total Revenues by County'!Print_Area</vt:lpstr>
      <vt:lpstr>'Per Capita Revenues by County'!Print_Titles</vt:lpstr>
      <vt:lpstr>'Statewide Totals'!Print_Titles</vt:lpstr>
      <vt:lpstr>'Total Revenues by County'!Print_Titles</vt:lpstr>
    </vt:vector>
  </TitlesOfParts>
  <Company>Florida Legislature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ocain.steve</dc:creator>
  <cp:lastModifiedBy>O'Cain, Steve</cp:lastModifiedBy>
  <cp:lastPrinted>2016-02-24T19:45:36Z</cp:lastPrinted>
  <dcterms:created xsi:type="dcterms:W3CDTF">2015-06-29T17:15:28Z</dcterms:created>
  <dcterms:modified xsi:type="dcterms:W3CDTF">2016-12-15T16:38:51Z</dcterms:modified>
</cp:coreProperties>
</file>