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Expenditures\"/>
    </mc:Choice>
  </mc:AlternateContent>
  <bookViews>
    <workbookView xWindow="720" yWindow="360" windowWidth="17955" windowHeight="11535"/>
  </bookViews>
  <sheets>
    <sheet name="Statewide Totals" sheetId="1" r:id="rId1"/>
    <sheet name="Total Expenditures by County" sheetId="2" r:id="rId2"/>
    <sheet name="Per Capita Expenditures by Cnty" sheetId="3" r:id="rId3"/>
  </sheets>
  <definedNames>
    <definedName name="_xlnm.Print_Area" localSheetId="2">'Per Capita Expenditures by Cnty'!$A$1:$BQ$147</definedName>
    <definedName name="_xlnm.Print_Area" localSheetId="0">'Statewide Totals'!$A$1:$E$150</definedName>
    <definedName name="_xlnm.Print_Area" localSheetId="1">'Total Expenditures by County'!$A$1:$BR$147</definedName>
    <definedName name="_xlnm.Print_Titles" localSheetId="2">'Per Capita Expenditures by Cnty'!$A:$C,'Per Capita Expenditures by Cnty'!$1:$4</definedName>
    <definedName name="_xlnm.Print_Titles" localSheetId="0">'Statewide Totals'!$1:$4</definedName>
    <definedName name="_xlnm.Print_Titles" localSheetId="1">'Total Expenditures by County'!$A:$C,'Total Expenditures by County'!$1:$4</definedName>
  </definedNames>
  <calcPr calcId="152511"/>
</workbook>
</file>

<file path=xl/calcChain.xml><?xml version="1.0" encoding="utf-8"?>
<calcChain xmlns="http://schemas.openxmlformats.org/spreadsheetml/2006/main">
  <c r="D85" i="3" l="1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Y85" i="3"/>
  <c r="Z85" i="3"/>
  <c r="AA85" i="3"/>
  <c r="AB85" i="3"/>
  <c r="AC85" i="3"/>
  <c r="AD85" i="3"/>
  <c r="AE85" i="3"/>
  <c r="AF85" i="3"/>
  <c r="AG85" i="3"/>
  <c r="AH85" i="3"/>
  <c r="AI85" i="3"/>
  <c r="AJ85" i="3"/>
  <c r="AK85" i="3"/>
  <c r="AL85" i="3"/>
  <c r="AM85" i="3"/>
  <c r="AN85" i="3"/>
  <c r="AO85" i="3"/>
  <c r="AP85" i="3"/>
  <c r="AQ85" i="3"/>
  <c r="AR85" i="3"/>
  <c r="AS85" i="3"/>
  <c r="AT85" i="3"/>
  <c r="AU85" i="3"/>
  <c r="AV85" i="3"/>
  <c r="AW85" i="3"/>
  <c r="AX85" i="3"/>
  <c r="AY85" i="3"/>
  <c r="AZ85" i="3"/>
  <c r="BA85" i="3"/>
  <c r="BB85" i="3"/>
  <c r="BC85" i="3"/>
  <c r="BD85" i="3"/>
  <c r="BE85" i="3"/>
  <c r="BF85" i="3"/>
  <c r="BG85" i="3"/>
  <c r="BH85" i="3"/>
  <c r="BI85" i="3"/>
  <c r="BJ85" i="3"/>
  <c r="BK85" i="3"/>
  <c r="BL85" i="3"/>
  <c r="BM85" i="3"/>
  <c r="BN85" i="3"/>
  <c r="BO85" i="3"/>
  <c r="BP85" i="3"/>
  <c r="BQ85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Y86" i="3"/>
  <c r="Z86" i="3"/>
  <c r="AA86" i="3"/>
  <c r="AB86" i="3"/>
  <c r="AC86" i="3"/>
  <c r="AD86" i="3"/>
  <c r="AE86" i="3"/>
  <c r="AF86" i="3"/>
  <c r="AG86" i="3"/>
  <c r="AH86" i="3"/>
  <c r="AI86" i="3"/>
  <c r="AJ86" i="3"/>
  <c r="AK86" i="3"/>
  <c r="AL86" i="3"/>
  <c r="AM86" i="3"/>
  <c r="AN86" i="3"/>
  <c r="AO86" i="3"/>
  <c r="AP86" i="3"/>
  <c r="AQ86" i="3"/>
  <c r="AR86" i="3"/>
  <c r="AS86" i="3"/>
  <c r="AT86" i="3"/>
  <c r="AU86" i="3"/>
  <c r="AV86" i="3"/>
  <c r="AW86" i="3"/>
  <c r="AX86" i="3"/>
  <c r="AY86" i="3"/>
  <c r="AZ86" i="3"/>
  <c r="BA86" i="3"/>
  <c r="BB86" i="3"/>
  <c r="BC86" i="3"/>
  <c r="BD86" i="3"/>
  <c r="BE86" i="3"/>
  <c r="BF86" i="3"/>
  <c r="BG86" i="3"/>
  <c r="BH86" i="3"/>
  <c r="BI86" i="3"/>
  <c r="BJ86" i="3"/>
  <c r="BK86" i="3"/>
  <c r="BL86" i="3"/>
  <c r="BM86" i="3"/>
  <c r="BN86" i="3"/>
  <c r="BO86" i="3"/>
  <c r="BP86" i="3"/>
  <c r="BQ86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Z87" i="3"/>
  <c r="AA87" i="3"/>
  <c r="AB87" i="3"/>
  <c r="AC87" i="3"/>
  <c r="AD87" i="3"/>
  <c r="AE87" i="3"/>
  <c r="AF87" i="3"/>
  <c r="AG87" i="3"/>
  <c r="AH87" i="3"/>
  <c r="AI87" i="3"/>
  <c r="AJ87" i="3"/>
  <c r="AK87" i="3"/>
  <c r="AL87" i="3"/>
  <c r="AM87" i="3"/>
  <c r="AN87" i="3"/>
  <c r="AO87" i="3"/>
  <c r="AP87" i="3"/>
  <c r="AQ87" i="3"/>
  <c r="AR87" i="3"/>
  <c r="AS87" i="3"/>
  <c r="AT87" i="3"/>
  <c r="AU87" i="3"/>
  <c r="AV87" i="3"/>
  <c r="AW87" i="3"/>
  <c r="AX87" i="3"/>
  <c r="AY87" i="3"/>
  <c r="AZ87" i="3"/>
  <c r="BA87" i="3"/>
  <c r="BB87" i="3"/>
  <c r="BC87" i="3"/>
  <c r="BD87" i="3"/>
  <c r="BE87" i="3"/>
  <c r="BF87" i="3"/>
  <c r="BG87" i="3"/>
  <c r="BH87" i="3"/>
  <c r="BI87" i="3"/>
  <c r="BJ87" i="3"/>
  <c r="BK87" i="3"/>
  <c r="BL87" i="3"/>
  <c r="BM87" i="3"/>
  <c r="BN87" i="3"/>
  <c r="BO87" i="3"/>
  <c r="BP87" i="3"/>
  <c r="BQ87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Y88" i="3"/>
  <c r="Z88" i="3"/>
  <c r="AA88" i="3"/>
  <c r="AB88" i="3"/>
  <c r="AC88" i="3"/>
  <c r="AD88" i="3"/>
  <c r="AE88" i="3"/>
  <c r="AF88" i="3"/>
  <c r="AG88" i="3"/>
  <c r="AH88" i="3"/>
  <c r="AI88" i="3"/>
  <c r="AJ88" i="3"/>
  <c r="AK88" i="3"/>
  <c r="AL88" i="3"/>
  <c r="AM88" i="3"/>
  <c r="AN88" i="3"/>
  <c r="AO88" i="3"/>
  <c r="AP88" i="3"/>
  <c r="AQ88" i="3"/>
  <c r="AR88" i="3"/>
  <c r="AS88" i="3"/>
  <c r="AT88" i="3"/>
  <c r="AU88" i="3"/>
  <c r="AV88" i="3"/>
  <c r="AW88" i="3"/>
  <c r="AX88" i="3"/>
  <c r="AY88" i="3"/>
  <c r="AZ88" i="3"/>
  <c r="BA88" i="3"/>
  <c r="BB88" i="3"/>
  <c r="BC88" i="3"/>
  <c r="BD88" i="3"/>
  <c r="BE88" i="3"/>
  <c r="BF88" i="3"/>
  <c r="BG88" i="3"/>
  <c r="BH88" i="3"/>
  <c r="BI88" i="3"/>
  <c r="BJ88" i="3"/>
  <c r="BK88" i="3"/>
  <c r="BL88" i="3"/>
  <c r="BM88" i="3"/>
  <c r="BN88" i="3"/>
  <c r="BO88" i="3"/>
  <c r="BP88" i="3"/>
  <c r="BQ88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Y89" i="3"/>
  <c r="Z89" i="3"/>
  <c r="AA89" i="3"/>
  <c r="AB89" i="3"/>
  <c r="AC89" i="3"/>
  <c r="AD89" i="3"/>
  <c r="AE89" i="3"/>
  <c r="AF89" i="3"/>
  <c r="AG89" i="3"/>
  <c r="AH89" i="3"/>
  <c r="AI89" i="3"/>
  <c r="AJ89" i="3"/>
  <c r="AK89" i="3"/>
  <c r="AL89" i="3"/>
  <c r="AM89" i="3"/>
  <c r="AN89" i="3"/>
  <c r="AO89" i="3"/>
  <c r="AP89" i="3"/>
  <c r="AQ89" i="3"/>
  <c r="AR89" i="3"/>
  <c r="AS89" i="3"/>
  <c r="AT89" i="3"/>
  <c r="AU89" i="3"/>
  <c r="AV89" i="3"/>
  <c r="AW89" i="3"/>
  <c r="AX89" i="3"/>
  <c r="AY89" i="3"/>
  <c r="AZ89" i="3"/>
  <c r="BA89" i="3"/>
  <c r="BB89" i="3"/>
  <c r="BC89" i="3"/>
  <c r="BD89" i="3"/>
  <c r="BE89" i="3"/>
  <c r="BF89" i="3"/>
  <c r="BG89" i="3"/>
  <c r="BH89" i="3"/>
  <c r="BI89" i="3"/>
  <c r="BJ89" i="3"/>
  <c r="BK89" i="3"/>
  <c r="BL89" i="3"/>
  <c r="BM89" i="3"/>
  <c r="BN89" i="3"/>
  <c r="BO89" i="3"/>
  <c r="BP89" i="3"/>
  <c r="BQ89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AA90" i="3"/>
  <c r="AB90" i="3"/>
  <c r="AC90" i="3"/>
  <c r="AD90" i="3"/>
  <c r="AE90" i="3"/>
  <c r="AF90" i="3"/>
  <c r="AG90" i="3"/>
  <c r="AH90" i="3"/>
  <c r="AI90" i="3"/>
  <c r="AJ90" i="3"/>
  <c r="AK90" i="3"/>
  <c r="AL90" i="3"/>
  <c r="AM90" i="3"/>
  <c r="AN90" i="3"/>
  <c r="AO90" i="3"/>
  <c r="AP90" i="3"/>
  <c r="AQ90" i="3"/>
  <c r="AR90" i="3"/>
  <c r="AS90" i="3"/>
  <c r="AT90" i="3"/>
  <c r="AU90" i="3"/>
  <c r="AV90" i="3"/>
  <c r="AW90" i="3"/>
  <c r="AX90" i="3"/>
  <c r="AY90" i="3"/>
  <c r="AZ90" i="3"/>
  <c r="BA90" i="3"/>
  <c r="BB90" i="3"/>
  <c r="BC90" i="3"/>
  <c r="BD90" i="3"/>
  <c r="BE90" i="3"/>
  <c r="BF90" i="3"/>
  <c r="BG90" i="3"/>
  <c r="BH90" i="3"/>
  <c r="BI90" i="3"/>
  <c r="BJ90" i="3"/>
  <c r="BK90" i="3"/>
  <c r="BL90" i="3"/>
  <c r="BM90" i="3"/>
  <c r="BN90" i="3"/>
  <c r="BO90" i="3"/>
  <c r="BP90" i="3"/>
  <c r="BQ90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AA91" i="3"/>
  <c r="AB91" i="3"/>
  <c r="AC91" i="3"/>
  <c r="AD91" i="3"/>
  <c r="AE91" i="3"/>
  <c r="AF91" i="3"/>
  <c r="AG91" i="3"/>
  <c r="AH91" i="3"/>
  <c r="AI91" i="3"/>
  <c r="AJ91" i="3"/>
  <c r="AK91" i="3"/>
  <c r="AL91" i="3"/>
  <c r="AM91" i="3"/>
  <c r="AN91" i="3"/>
  <c r="AO91" i="3"/>
  <c r="AP91" i="3"/>
  <c r="AQ91" i="3"/>
  <c r="AR91" i="3"/>
  <c r="AS91" i="3"/>
  <c r="AT91" i="3"/>
  <c r="AU91" i="3"/>
  <c r="AV91" i="3"/>
  <c r="AW91" i="3"/>
  <c r="AX91" i="3"/>
  <c r="AY91" i="3"/>
  <c r="AZ91" i="3"/>
  <c r="BA91" i="3"/>
  <c r="BB91" i="3"/>
  <c r="BC91" i="3"/>
  <c r="BD91" i="3"/>
  <c r="BE91" i="3"/>
  <c r="BF91" i="3"/>
  <c r="BG91" i="3"/>
  <c r="BH91" i="3"/>
  <c r="BI91" i="3"/>
  <c r="BJ91" i="3"/>
  <c r="BK91" i="3"/>
  <c r="BL91" i="3"/>
  <c r="BM91" i="3"/>
  <c r="BN91" i="3"/>
  <c r="BO91" i="3"/>
  <c r="BP91" i="3"/>
  <c r="BQ91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Z92" i="3"/>
  <c r="AA92" i="3"/>
  <c r="AB92" i="3"/>
  <c r="AC92" i="3"/>
  <c r="AD92" i="3"/>
  <c r="AE92" i="3"/>
  <c r="AF92" i="3"/>
  <c r="AG92" i="3"/>
  <c r="AH92" i="3"/>
  <c r="AI92" i="3"/>
  <c r="AJ92" i="3"/>
  <c r="AK92" i="3"/>
  <c r="AL92" i="3"/>
  <c r="AM92" i="3"/>
  <c r="AN92" i="3"/>
  <c r="AO92" i="3"/>
  <c r="AP92" i="3"/>
  <c r="AQ92" i="3"/>
  <c r="AR92" i="3"/>
  <c r="AS92" i="3"/>
  <c r="AT92" i="3"/>
  <c r="AU92" i="3"/>
  <c r="AV92" i="3"/>
  <c r="AW92" i="3"/>
  <c r="AX92" i="3"/>
  <c r="AY92" i="3"/>
  <c r="AZ92" i="3"/>
  <c r="BA92" i="3"/>
  <c r="BB92" i="3"/>
  <c r="BC92" i="3"/>
  <c r="BD92" i="3"/>
  <c r="BE92" i="3"/>
  <c r="BF92" i="3"/>
  <c r="BG92" i="3"/>
  <c r="BH92" i="3"/>
  <c r="BI92" i="3"/>
  <c r="BJ92" i="3"/>
  <c r="BK92" i="3"/>
  <c r="BL92" i="3"/>
  <c r="BM92" i="3"/>
  <c r="BN92" i="3"/>
  <c r="BO92" i="3"/>
  <c r="BP92" i="3"/>
  <c r="BQ92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AA93" i="3"/>
  <c r="AB93" i="3"/>
  <c r="AC93" i="3"/>
  <c r="AD93" i="3"/>
  <c r="AE93" i="3"/>
  <c r="AF93" i="3"/>
  <c r="AG93" i="3"/>
  <c r="AH93" i="3"/>
  <c r="AI93" i="3"/>
  <c r="AJ93" i="3"/>
  <c r="AK93" i="3"/>
  <c r="AL93" i="3"/>
  <c r="AM93" i="3"/>
  <c r="AN93" i="3"/>
  <c r="AO93" i="3"/>
  <c r="AP93" i="3"/>
  <c r="AQ93" i="3"/>
  <c r="AR93" i="3"/>
  <c r="AS93" i="3"/>
  <c r="AT93" i="3"/>
  <c r="AU93" i="3"/>
  <c r="AV93" i="3"/>
  <c r="AW93" i="3"/>
  <c r="AX93" i="3"/>
  <c r="AY93" i="3"/>
  <c r="AZ93" i="3"/>
  <c r="BA93" i="3"/>
  <c r="BB93" i="3"/>
  <c r="BC93" i="3"/>
  <c r="BD93" i="3"/>
  <c r="BE93" i="3"/>
  <c r="BF93" i="3"/>
  <c r="BG93" i="3"/>
  <c r="BH93" i="3"/>
  <c r="BI93" i="3"/>
  <c r="BJ93" i="3"/>
  <c r="BK93" i="3"/>
  <c r="BL93" i="3"/>
  <c r="BM93" i="3"/>
  <c r="BN93" i="3"/>
  <c r="BO93" i="3"/>
  <c r="BP93" i="3"/>
  <c r="BQ93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Z94" i="3"/>
  <c r="AA94" i="3"/>
  <c r="AB94" i="3"/>
  <c r="AC94" i="3"/>
  <c r="AD94" i="3"/>
  <c r="AE94" i="3"/>
  <c r="AF94" i="3"/>
  <c r="AG94" i="3"/>
  <c r="AH94" i="3"/>
  <c r="AI94" i="3"/>
  <c r="AJ94" i="3"/>
  <c r="AK94" i="3"/>
  <c r="AL94" i="3"/>
  <c r="AM94" i="3"/>
  <c r="AN94" i="3"/>
  <c r="AO94" i="3"/>
  <c r="AP94" i="3"/>
  <c r="AQ94" i="3"/>
  <c r="AR94" i="3"/>
  <c r="AS94" i="3"/>
  <c r="AT94" i="3"/>
  <c r="AU94" i="3"/>
  <c r="AV94" i="3"/>
  <c r="AW94" i="3"/>
  <c r="AX94" i="3"/>
  <c r="AY94" i="3"/>
  <c r="AZ94" i="3"/>
  <c r="BA94" i="3"/>
  <c r="BB94" i="3"/>
  <c r="BC94" i="3"/>
  <c r="BD94" i="3"/>
  <c r="BE94" i="3"/>
  <c r="BF94" i="3"/>
  <c r="BG94" i="3"/>
  <c r="BH94" i="3"/>
  <c r="BI94" i="3"/>
  <c r="BJ94" i="3"/>
  <c r="BK94" i="3"/>
  <c r="BL94" i="3"/>
  <c r="BM94" i="3"/>
  <c r="BN94" i="3"/>
  <c r="BO94" i="3"/>
  <c r="BP94" i="3"/>
  <c r="BQ94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Y95" i="3"/>
  <c r="Z95" i="3"/>
  <c r="AA95" i="3"/>
  <c r="AB95" i="3"/>
  <c r="AC95" i="3"/>
  <c r="AD95" i="3"/>
  <c r="AE95" i="3"/>
  <c r="AF95" i="3"/>
  <c r="AG95" i="3"/>
  <c r="AH95" i="3"/>
  <c r="AI95" i="3"/>
  <c r="AJ95" i="3"/>
  <c r="AK95" i="3"/>
  <c r="AL95" i="3"/>
  <c r="AM95" i="3"/>
  <c r="AN95" i="3"/>
  <c r="AO95" i="3"/>
  <c r="AP95" i="3"/>
  <c r="AQ95" i="3"/>
  <c r="AR95" i="3"/>
  <c r="AS95" i="3"/>
  <c r="AT95" i="3"/>
  <c r="AU95" i="3"/>
  <c r="AV95" i="3"/>
  <c r="AW95" i="3"/>
  <c r="AX95" i="3"/>
  <c r="AY95" i="3"/>
  <c r="AZ95" i="3"/>
  <c r="BA95" i="3"/>
  <c r="BB95" i="3"/>
  <c r="BC95" i="3"/>
  <c r="BD95" i="3"/>
  <c r="BE95" i="3"/>
  <c r="BF95" i="3"/>
  <c r="BG95" i="3"/>
  <c r="BH95" i="3"/>
  <c r="BI95" i="3"/>
  <c r="BJ95" i="3"/>
  <c r="BK95" i="3"/>
  <c r="BL95" i="3"/>
  <c r="BM95" i="3"/>
  <c r="BN95" i="3"/>
  <c r="BO95" i="3"/>
  <c r="BP95" i="3"/>
  <c r="BQ95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Z96" i="3"/>
  <c r="AA96" i="3"/>
  <c r="AB96" i="3"/>
  <c r="AC96" i="3"/>
  <c r="AD96" i="3"/>
  <c r="AE96" i="3"/>
  <c r="AF96" i="3"/>
  <c r="AG96" i="3"/>
  <c r="AH96" i="3"/>
  <c r="AI96" i="3"/>
  <c r="AJ96" i="3"/>
  <c r="AK96" i="3"/>
  <c r="AL96" i="3"/>
  <c r="AM96" i="3"/>
  <c r="AN96" i="3"/>
  <c r="AO96" i="3"/>
  <c r="AP96" i="3"/>
  <c r="AQ96" i="3"/>
  <c r="AR96" i="3"/>
  <c r="AS96" i="3"/>
  <c r="AT96" i="3"/>
  <c r="AU96" i="3"/>
  <c r="AV96" i="3"/>
  <c r="AW96" i="3"/>
  <c r="AX96" i="3"/>
  <c r="AY96" i="3"/>
  <c r="AZ96" i="3"/>
  <c r="BA96" i="3"/>
  <c r="BB96" i="3"/>
  <c r="BC96" i="3"/>
  <c r="BD96" i="3"/>
  <c r="BE96" i="3"/>
  <c r="BF96" i="3"/>
  <c r="BG96" i="3"/>
  <c r="BH96" i="3"/>
  <c r="BI96" i="3"/>
  <c r="BJ96" i="3"/>
  <c r="BK96" i="3"/>
  <c r="BL96" i="3"/>
  <c r="BM96" i="3"/>
  <c r="BN96" i="3"/>
  <c r="BO96" i="3"/>
  <c r="BP96" i="3"/>
  <c r="BQ96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Y97" i="3"/>
  <c r="Z97" i="3"/>
  <c r="AA97" i="3"/>
  <c r="AB97" i="3"/>
  <c r="AC97" i="3"/>
  <c r="AD97" i="3"/>
  <c r="AE97" i="3"/>
  <c r="AF97" i="3"/>
  <c r="AG97" i="3"/>
  <c r="AH97" i="3"/>
  <c r="AI97" i="3"/>
  <c r="AJ97" i="3"/>
  <c r="AK97" i="3"/>
  <c r="AL97" i="3"/>
  <c r="AM97" i="3"/>
  <c r="AN97" i="3"/>
  <c r="AO97" i="3"/>
  <c r="AP97" i="3"/>
  <c r="AQ97" i="3"/>
  <c r="AR97" i="3"/>
  <c r="AS97" i="3"/>
  <c r="AT97" i="3"/>
  <c r="AU97" i="3"/>
  <c r="AV97" i="3"/>
  <c r="AW97" i="3"/>
  <c r="AX97" i="3"/>
  <c r="AY97" i="3"/>
  <c r="AZ97" i="3"/>
  <c r="BA97" i="3"/>
  <c r="BB97" i="3"/>
  <c r="BC97" i="3"/>
  <c r="BD97" i="3"/>
  <c r="BE97" i="3"/>
  <c r="BF97" i="3"/>
  <c r="BG97" i="3"/>
  <c r="BH97" i="3"/>
  <c r="BI97" i="3"/>
  <c r="BJ97" i="3"/>
  <c r="BK97" i="3"/>
  <c r="BL97" i="3"/>
  <c r="BM97" i="3"/>
  <c r="BN97" i="3"/>
  <c r="BO97" i="3"/>
  <c r="BP97" i="3"/>
  <c r="BQ97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Y98" i="3"/>
  <c r="Z98" i="3"/>
  <c r="AA98" i="3"/>
  <c r="AB98" i="3"/>
  <c r="AC98" i="3"/>
  <c r="AD98" i="3"/>
  <c r="AE98" i="3"/>
  <c r="AF98" i="3"/>
  <c r="AG98" i="3"/>
  <c r="AH98" i="3"/>
  <c r="AI98" i="3"/>
  <c r="AJ98" i="3"/>
  <c r="AK98" i="3"/>
  <c r="AL98" i="3"/>
  <c r="AM98" i="3"/>
  <c r="AN98" i="3"/>
  <c r="AO98" i="3"/>
  <c r="AP98" i="3"/>
  <c r="AQ98" i="3"/>
  <c r="AR98" i="3"/>
  <c r="AS98" i="3"/>
  <c r="AT98" i="3"/>
  <c r="AU98" i="3"/>
  <c r="AV98" i="3"/>
  <c r="AW98" i="3"/>
  <c r="AX98" i="3"/>
  <c r="AY98" i="3"/>
  <c r="AZ98" i="3"/>
  <c r="BA98" i="3"/>
  <c r="BB98" i="3"/>
  <c r="BC98" i="3"/>
  <c r="BD98" i="3"/>
  <c r="BE98" i="3"/>
  <c r="BF98" i="3"/>
  <c r="BG98" i="3"/>
  <c r="BH98" i="3"/>
  <c r="BI98" i="3"/>
  <c r="BJ98" i="3"/>
  <c r="BK98" i="3"/>
  <c r="BL98" i="3"/>
  <c r="BM98" i="3"/>
  <c r="BN98" i="3"/>
  <c r="BO98" i="3"/>
  <c r="BP98" i="3"/>
  <c r="BQ98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Y99" i="3"/>
  <c r="Z99" i="3"/>
  <c r="AA99" i="3"/>
  <c r="AB99" i="3"/>
  <c r="AC99" i="3"/>
  <c r="AD99" i="3"/>
  <c r="AE99" i="3"/>
  <c r="AF99" i="3"/>
  <c r="AG99" i="3"/>
  <c r="AH99" i="3"/>
  <c r="AI99" i="3"/>
  <c r="AJ99" i="3"/>
  <c r="AK99" i="3"/>
  <c r="AL99" i="3"/>
  <c r="AM99" i="3"/>
  <c r="AN99" i="3"/>
  <c r="AO99" i="3"/>
  <c r="AP99" i="3"/>
  <c r="AQ99" i="3"/>
  <c r="AR99" i="3"/>
  <c r="AS99" i="3"/>
  <c r="AT99" i="3"/>
  <c r="AU99" i="3"/>
  <c r="AV99" i="3"/>
  <c r="AW99" i="3"/>
  <c r="AX99" i="3"/>
  <c r="AY99" i="3"/>
  <c r="AZ99" i="3"/>
  <c r="BA99" i="3"/>
  <c r="BB99" i="3"/>
  <c r="BC99" i="3"/>
  <c r="BD99" i="3"/>
  <c r="BE99" i="3"/>
  <c r="BF99" i="3"/>
  <c r="BG99" i="3"/>
  <c r="BH99" i="3"/>
  <c r="BI99" i="3"/>
  <c r="BJ99" i="3"/>
  <c r="BK99" i="3"/>
  <c r="BL99" i="3"/>
  <c r="BM99" i="3"/>
  <c r="BN99" i="3"/>
  <c r="BO99" i="3"/>
  <c r="BP99" i="3"/>
  <c r="BQ99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Y100" i="3"/>
  <c r="Z100" i="3"/>
  <c r="AA100" i="3"/>
  <c r="AB100" i="3"/>
  <c r="AC100" i="3"/>
  <c r="AD100" i="3"/>
  <c r="AE100" i="3"/>
  <c r="AF100" i="3"/>
  <c r="AG100" i="3"/>
  <c r="AH100" i="3"/>
  <c r="AI100" i="3"/>
  <c r="AJ100" i="3"/>
  <c r="AK100" i="3"/>
  <c r="AL100" i="3"/>
  <c r="AM100" i="3"/>
  <c r="AN100" i="3"/>
  <c r="AO100" i="3"/>
  <c r="AP100" i="3"/>
  <c r="AQ100" i="3"/>
  <c r="AR100" i="3"/>
  <c r="AS100" i="3"/>
  <c r="AT100" i="3"/>
  <c r="AU100" i="3"/>
  <c r="AV100" i="3"/>
  <c r="AW100" i="3"/>
  <c r="AX100" i="3"/>
  <c r="AY100" i="3"/>
  <c r="AZ100" i="3"/>
  <c r="BA100" i="3"/>
  <c r="BB100" i="3"/>
  <c r="BC100" i="3"/>
  <c r="BD100" i="3"/>
  <c r="BE100" i="3"/>
  <c r="BF100" i="3"/>
  <c r="BG100" i="3"/>
  <c r="BH100" i="3"/>
  <c r="BI100" i="3"/>
  <c r="BJ100" i="3"/>
  <c r="BK100" i="3"/>
  <c r="BL100" i="3"/>
  <c r="BM100" i="3"/>
  <c r="BN100" i="3"/>
  <c r="BO100" i="3"/>
  <c r="BP100" i="3"/>
  <c r="BQ100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Y101" i="3"/>
  <c r="Z101" i="3"/>
  <c r="AA101" i="3"/>
  <c r="AB101" i="3"/>
  <c r="AC101" i="3"/>
  <c r="AD101" i="3"/>
  <c r="AE101" i="3"/>
  <c r="AF101" i="3"/>
  <c r="AG101" i="3"/>
  <c r="AH101" i="3"/>
  <c r="AI101" i="3"/>
  <c r="AJ101" i="3"/>
  <c r="AK101" i="3"/>
  <c r="AL101" i="3"/>
  <c r="AM101" i="3"/>
  <c r="AN101" i="3"/>
  <c r="AO101" i="3"/>
  <c r="AP101" i="3"/>
  <c r="AQ101" i="3"/>
  <c r="AR101" i="3"/>
  <c r="AS101" i="3"/>
  <c r="AT101" i="3"/>
  <c r="AU101" i="3"/>
  <c r="AV101" i="3"/>
  <c r="AW101" i="3"/>
  <c r="AX101" i="3"/>
  <c r="AY101" i="3"/>
  <c r="AZ101" i="3"/>
  <c r="BA101" i="3"/>
  <c r="BB101" i="3"/>
  <c r="BC101" i="3"/>
  <c r="BD101" i="3"/>
  <c r="BE101" i="3"/>
  <c r="BF101" i="3"/>
  <c r="BG101" i="3"/>
  <c r="BH101" i="3"/>
  <c r="BI101" i="3"/>
  <c r="BJ101" i="3"/>
  <c r="BK101" i="3"/>
  <c r="BL101" i="3"/>
  <c r="BM101" i="3"/>
  <c r="BN101" i="3"/>
  <c r="BO101" i="3"/>
  <c r="BP101" i="3"/>
  <c r="BQ101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Y102" i="3"/>
  <c r="Z102" i="3"/>
  <c r="AA102" i="3"/>
  <c r="AB102" i="3"/>
  <c r="AC102" i="3"/>
  <c r="AD102" i="3"/>
  <c r="AE102" i="3"/>
  <c r="AF102" i="3"/>
  <c r="AG102" i="3"/>
  <c r="AH102" i="3"/>
  <c r="AI102" i="3"/>
  <c r="AJ102" i="3"/>
  <c r="AK102" i="3"/>
  <c r="AL102" i="3"/>
  <c r="AM102" i="3"/>
  <c r="AN102" i="3"/>
  <c r="AO102" i="3"/>
  <c r="AP102" i="3"/>
  <c r="AQ102" i="3"/>
  <c r="AR102" i="3"/>
  <c r="AS102" i="3"/>
  <c r="AT102" i="3"/>
  <c r="AU102" i="3"/>
  <c r="AV102" i="3"/>
  <c r="AW102" i="3"/>
  <c r="AX102" i="3"/>
  <c r="AY102" i="3"/>
  <c r="AZ102" i="3"/>
  <c r="BA102" i="3"/>
  <c r="BB102" i="3"/>
  <c r="BC102" i="3"/>
  <c r="BD102" i="3"/>
  <c r="BE102" i="3"/>
  <c r="BF102" i="3"/>
  <c r="BG102" i="3"/>
  <c r="BH102" i="3"/>
  <c r="BI102" i="3"/>
  <c r="BJ102" i="3"/>
  <c r="BK102" i="3"/>
  <c r="BL102" i="3"/>
  <c r="BM102" i="3"/>
  <c r="BN102" i="3"/>
  <c r="BO102" i="3"/>
  <c r="BP102" i="3"/>
  <c r="BQ102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Y103" i="3"/>
  <c r="Z103" i="3"/>
  <c r="AA103" i="3"/>
  <c r="AB103" i="3"/>
  <c r="AC103" i="3"/>
  <c r="AD103" i="3"/>
  <c r="AE103" i="3"/>
  <c r="AF103" i="3"/>
  <c r="AG103" i="3"/>
  <c r="AH103" i="3"/>
  <c r="AI103" i="3"/>
  <c r="AJ103" i="3"/>
  <c r="AK103" i="3"/>
  <c r="AL103" i="3"/>
  <c r="AM103" i="3"/>
  <c r="AN103" i="3"/>
  <c r="AO103" i="3"/>
  <c r="AP103" i="3"/>
  <c r="AQ103" i="3"/>
  <c r="AR103" i="3"/>
  <c r="AS103" i="3"/>
  <c r="AT103" i="3"/>
  <c r="AU103" i="3"/>
  <c r="AV103" i="3"/>
  <c r="AW103" i="3"/>
  <c r="AX103" i="3"/>
  <c r="AY103" i="3"/>
  <c r="AZ103" i="3"/>
  <c r="BA103" i="3"/>
  <c r="BB103" i="3"/>
  <c r="BC103" i="3"/>
  <c r="BD103" i="3"/>
  <c r="BE103" i="3"/>
  <c r="BF103" i="3"/>
  <c r="BG103" i="3"/>
  <c r="BH103" i="3"/>
  <c r="BI103" i="3"/>
  <c r="BJ103" i="3"/>
  <c r="BK103" i="3"/>
  <c r="BL103" i="3"/>
  <c r="BM103" i="3"/>
  <c r="BN103" i="3"/>
  <c r="BO103" i="3"/>
  <c r="BP103" i="3"/>
  <c r="BQ103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Y104" i="3"/>
  <c r="Z104" i="3"/>
  <c r="AA104" i="3"/>
  <c r="AB104" i="3"/>
  <c r="AC104" i="3"/>
  <c r="AD104" i="3"/>
  <c r="AE104" i="3"/>
  <c r="AF104" i="3"/>
  <c r="AG104" i="3"/>
  <c r="AH104" i="3"/>
  <c r="AI104" i="3"/>
  <c r="AJ104" i="3"/>
  <c r="AK104" i="3"/>
  <c r="AL104" i="3"/>
  <c r="AM104" i="3"/>
  <c r="AN104" i="3"/>
  <c r="AO104" i="3"/>
  <c r="AP104" i="3"/>
  <c r="AQ104" i="3"/>
  <c r="AR104" i="3"/>
  <c r="AS104" i="3"/>
  <c r="AT104" i="3"/>
  <c r="AU104" i="3"/>
  <c r="AV104" i="3"/>
  <c r="AW104" i="3"/>
  <c r="AX104" i="3"/>
  <c r="AY104" i="3"/>
  <c r="AZ104" i="3"/>
  <c r="BA104" i="3"/>
  <c r="BB104" i="3"/>
  <c r="BC104" i="3"/>
  <c r="BD104" i="3"/>
  <c r="BE104" i="3"/>
  <c r="BF104" i="3"/>
  <c r="BG104" i="3"/>
  <c r="BH104" i="3"/>
  <c r="BI104" i="3"/>
  <c r="BJ104" i="3"/>
  <c r="BK104" i="3"/>
  <c r="BL104" i="3"/>
  <c r="BM104" i="3"/>
  <c r="BN104" i="3"/>
  <c r="BO104" i="3"/>
  <c r="BP104" i="3"/>
  <c r="BQ104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Y105" i="3"/>
  <c r="Z105" i="3"/>
  <c r="AA105" i="3"/>
  <c r="AB105" i="3"/>
  <c r="AC105" i="3"/>
  <c r="AD105" i="3"/>
  <c r="AE105" i="3"/>
  <c r="AF105" i="3"/>
  <c r="AG105" i="3"/>
  <c r="AH105" i="3"/>
  <c r="AI105" i="3"/>
  <c r="AJ105" i="3"/>
  <c r="AK105" i="3"/>
  <c r="AL105" i="3"/>
  <c r="AM105" i="3"/>
  <c r="AN105" i="3"/>
  <c r="AO105" i="3"/>
  <c r="AP105" i="3"/>
  <c r="AQ105" i="3"/>
  <c r="AR105" i="3"/>
  <c r="AS105" i="3"/>
  <c r="AT105" i="3"/>
  <c r="AU105" i="3"/>
  <c r="AV105" i="3"/>
  <c r="AW105" i="3"/>
  <c r="AX105" i="3"/>
  <c r="AY105" i="3"/>
  <c r="AZ105" i="3"/>
  <c r="BA105" i="3"/>
  <c r="BB105" i="3"/>
  <c r="BC105" i="3"/>
  <c r="BD105" i="3"/>
  <c r="BE105" i="3"/>
  <c r="BF105" i="3"/>
  <c r="BG105" i="3"/>
  <c r="BH105" i="3"/>
  <c r="BI105" i="3"/>
  <c r="BJ105" i="3"/>
  <c r="BK105" i="3"/>
  <c r="BL105" i="3"/>
  <c r="BM105" i="3"/>
  <c r="BN105" i="3"/>
  <c r="BO105" i="3"/>
  <c r="BP105" i="3"/>
  <c r="BQ105" i="3"/>
  <c r="D106" i="3"/>
  <c r="E106" i="3"/>
  <c r="F106" i="3"/>
  <c r="G106" i="3"/>
  <c r="H106" i="3"/>
  <c r="I106" i="3"/>
  <c r="J106" i="3"/>
  <c r="K106" i="3"/>
  <c r="L106" i="3"/>
  <c r="M106" i="3"/>
  <c r="N106" i="3"/>
  <c r="O106" i="3"/>
  <c r="P106" i="3"/>
  <c r="Q106" i="3"/>
  <c r="R106" i="3"/>
  <c r="S106" i="3"/>
  <c r="T106" i="3"/>
  <c r="U106" i="3"/>
  <c r="V106" i="3"/>
  <c r="W106" i="3"/>
  <c r="X106" i="3"/>
  <c r="Y106" i="3"/>
  <c r="Z106" i="3"/>
  <c r="AA106" i="3"/>
  <c r="AB106" i="3"/>
  <c r="AC106" i="3"/>
  <c r="AD106" i="3"/>
  <c r="AE106" i="3"/>
  <c r="AF106" i="3"/>
  <c r="AG106" i="3"/>
  <c r="AH106" i="3"/>
  <c r="AI106" i="3"/>
  <c r="AJ106" i="3"/>
  <c r="AK106" i="3"/>
  <c r="AL106" i="3"/>
  <c r="AM106" i="3"/>
  <c r="AN106" i="3"/>
  <c r="AO106" i="3"/>
  <c r="AP106" i="3"/>
  <c r="AQ106" i="3"/>
  <c r="AR106" i="3"/>
  <c r="AS106" i="3"/>
  <c r="AT106" i="3"/>
  <c r="AU106" i="3"/>
  <c r="AV106" i="3"/>
  <c r="AW106" i="3"/>
  <c r="AX106" i="3"/>
  <c r="AY106" i="3"/>
  <c r="AZ106" i="3"/>
  <c r="BA106" i="3"/>
  <c r="BB106" i="3"/>
  <c r="BC106" i="3"/>
  <c r="BD106" i="3"/>
  <c r="BE106" i="3"/>
  <c r="BF106" i="3"/>
  <c r="BG106" i="3"/>
  <c r="BH106" i="3"/>
  <c r="BI106" i="3"/>
  <c r="BJ106" i="3"/>
  <c r="BK106" i="3"/>
  <c r="BL106" i="3"/>
  <c r="BM106" i="3"/>
  <c r="BN106" i="3"/>
  <c r="BO106" i="3"/>
  <c r="BP106" i="3"/>
  <c r="BQ106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Y107" i="3"/>
  <c r="Z107" i="3"/>
  <c r="AA107" i="3"/>
  <c r="AB107" i="3"/>
  <c r="AC107" i="3"/>
  <c r="AD107" i="3"/>
  <c r="AE107" i="3"/>
  <c r="AF107" i="3"/>
  <c r="AG107" i="3"/>
  <c r="AH107" i="3"/>
  <c r="AI107" i="3"/>
  <c r="AJ107" i="3"/>
  <c r="AK107" i="3"/>
  <c r="AL107" i="3"/>
  <c r="AM107" i="3"/>
  <c r="AN107" i="3"/>
  <c r="AO107" i="3"/>
  <c r="AP107" i="3"/>
  <c r="AQ107" i="3"/>
  <c r="AR107" i="3"/>
  <c r="AS107" i="3"/>
  <c r="AT107" i="3"/>
  <c r="AU107" i="3"/>
  <c r="AV107" i="3"/>
  <c r="AW107" i="3"/>
  <c r="AX107" i="3"/>
  <c r="AY107" i="3"/>
  <c r="AZ107" i="3"/>
  <c r="BA107" i="3"/>
  <c r="BB107" i="3"/>
  <c r="BC107" i="3"/>
  <c r="BD107" i="3"/>
  <c r="BE107" i="3"/>
  <c r="BF107" i="3"/>
  <c r="BG107" i="3"/>
  <c r="BH107" i="3"/>
  <c r="BI107" i="3"/>
  <c r="BJ107" i="3"/>
  <c r="BK107" i="3"/>
  <c r="BL107" i="3"/>
  <c r="BM107" i="3"/>
  <c r="BN107" i="3"/>
  <c r="BO107" i="3"/>
  <c r="BP107" i="3"/>
  <c r="BQ107" i="3"/>
  <c r="D108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Y108" i="3"/>
  <c r="Z108" i="3"/>
  <c r="AA108" i="3"/>
  <c r="AB108" i="3"/>
  <c r="AC108" i="3"/>
  <c r="AD108" i="3"/>
  <c r="AE108" i="3"/>
  <c r="AF108" i="3"/>
  <c r="AG108" i="3"/>
  <c r="AH108" i="3"/>
  <c r="AI108" i="3"/>
  <c r="AJ108" i="3"/>
  <c r="AK108" i="3"/>
  <c r="AL108" i="3"/>
  <c r="AM108" i="3"/>
  <c r="AN108" i="3"/>
  <c r="AO108" i="3"/>
  <c r="AP108" i="3"/>
  <c r="AQ108" i="3"/>
  <c r="AR108" i="3"/>
  <c r="AS108" i="3"/>
  <c r="AT108" i="3"/>
  <c r="AU108" i="3"/>
  <c r="AV108" i="3"/>
  <c r="AW108" i="3"/>
  <c r="AX108" i="3"/>
  <c r="AY108" i="3"/>
  <c r="AZ108" i="3"/>
  <c r="BA108" i="3"/>
  <c r="BB108" i="3"/>
  <c r="BC108" i="3"/>
  <c r="BD108" i="3"/>
  <c r="BE108" i="3"/>
  <c r="BF108" i="3"/>
  <c r="BG108" i="3"/>
  <c r="BH108" i="3"/>
  <c r="BI108" i="3"/>
  <c r="BJ108" i="3"/>
  <c r="BK108" i="3"/>
  <c r="BL108" i="3"/>
  <c r="BM108" i="3"/>
  <c r="BN108" i="3"/>
  <c r="BO108" i="3"/>
  <c r="BP108" i="3"/>
  <c r="BQ108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Y109" i="3"/>
  <c r="Z109" i="3"/>
  <c r="AA109" i="3"/>
  <c r="AB109" i="3"/>
  <c r="AC109" i="3"/>
  <c r="AD109" i="3"/>
  <c r="AE109" i="3"/>
  <c r="AF109" i="3"/>
  <c r="AG109" i="3"/>
  <c r="AH109" i="3"/>
  <c r="AI109" i="3"/>
  <c r="AJ109" i="3"/>
  <c r="AK109" i="3"/>
  <c r="AL109" i="3"/>
  <c r="AM109" i="3"/>
  <c r="AN109" i="3"/>
  <c r="AO109" i="3"/>
  <c r="AP109" i="3"/>
  <c r="AQ109" i="3"/>
  <c r="AR109" i="3"/>
  <c r="AS109" i="3"/>
  <c r="AT109" i="3"/>
  <c r="AU109" i="3"/>
  <c r="AV109" i="3"/>
  <c r="AW109" i="3"/>
  <c r="AX109" i="3"/>
  <c r="AY109" i="3"/>
  <c r="AZ109" i="3"/>
  <c r="BA109" i="3"/>
  <c r="BB109" i="3"/>
  <c r="BC109" i="3"/>
  <c r="BD109" i="3"/>
  <c r="BE109" i="3"/>
  <c r="BF109" i="3"/>
  <c r="BG109" i="3"/>
  <c r="BH109" i="3"/>
  <c r="BI109" i="3"/>
  <c r="BJ109" i="3"/>
  <c r="BK109" i="3"/>
  <c r="BL109" i="3"/>
  <c r="BM109" i="3"/>
  <c r="BN109" i="3"/>
  <c r="BO109" i="3"/>
  <c r="BP109" i="3"/>
  <c r="BQ109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Y110" i="3"/>
  <c r="Z110" i="3"/>
  <c r="AA110" i="3"/>
  <c r="AB110" i="3"/>
  <c r="AC110" i="3"/>
  <c r="AD110" i="3"/>
  <c r="AE110" i="3"/>
  <c r="AF110" i="3"/>
  <c r="AG110" i="3"/>
  <c r="AH110" i="3"/>
  <c r="AI110" i="3"/>
  <c r="AJ110" i="3"/>
  <c r="AK110" i="3"/>
  <c r="AL110" i="3"/>
  <c r="AM110" i="3"/>
  <c r="AN110" i="3"/>
  <c r="AO110" i="3"/>
  <c r="AP110" i="3"/>
  <c r="AQ110" i="3"/>
  <c r="AR110" i="3"/>
  <c r="AS110" i="3"/>
  <c r="AT110" i="3"/>
  <c r="AU110" i="3"/>
  <c r="AV110" i="3"/>
  <c r="AW110" i="3"/>
  <c r="AX110" i="3"/>
  <c r="AY110" i="3"/>
  <c r="AZ110" i="3"/>
  <c r="BA110" i="3"/>
  <c r="BB110" i="3"/>
  <c r="BC110" i="3"/>
  <c r="BD110" i="3"/>
  <c r="BE110" i="3"/>
  <c r="BF110" i="3"/>
  <c r="BG110" i="3"/>
  <c r="BH110" i="3"/>
  <c r="BI110" i="3"/>
  <c r="BJ110" i="3"/>
  <c r="BK110" i="3"/>
  <c r="BL110" i="3"/>
  <c r="BM110" i="3"/>
  <c r="BN110" i="3"/>
  <c r="BO110" i="3"/>
  <c r="BP110" i="3"/>
  <c r="BQ110" i="3"/>
  <c r="D111" i="3"/>
  <c r="E111" i="3"/>
  <c r="F111" i="3"/>
  <c r="G111" i="3"/>
  <c r="H111" i="3"/>
  <c r="I111" i="3"/>
  <c r="J111" i="3"/>
  <c r="K111" i="3"/>
  <c r="L111" i="3"/>
  <c r="M111" i="3"/>
  <c r="N111" i="3"/>
  <c r="O111" i="3"/>
  <c r="P111" i="3"/>
  <c r="Q111" i="3"/>
  <c r="R111" i="3"/>
  <c r="S111" i="3"/>
  <c r="T111" i="3"/>
  <c r="U111" i="3"/>
  <c r="V111" i="3"/>
  <c r="W111" i="3"/>
  <c r="X111" i="3"/>
  <c r="Y111" i="3"/>
  <c r="Z111" i="3"/>
  <c r="AA111" i="3"/>
  <c r="AB111" i="3"/>
  <c r="AC111" i="3"/>
  <c r="AD111" i="3"/>
  <c r="AE111" i="3"/>
  <c r="AF111" i="3"/>
  <c r="AG111" i="3"/>
  <c r="AH111" i="3"/>
  <c r="AI111" i="3"/>
  <c r="AJ111" i="3"/>
  <c r="AK111" i="3"/>
  <c r="AL111" i="3"/>
  <c r="AM111" i="3"/>
  <c r="AN111" i="3"/>
  <c r="AO111" i="3"/>
  <c r="AP111" i="3"/>
  <c r="AQ111" i="3"/>
  <c r="AR111" i="3"/>
  <c r="AS111" i="3"/>
  <c r="AT111" i="3"/>
  <c r="AU111" i="3"/>
  <c r="AV111" i="3"/>
  <c r="AW111" i="3"/>
  <c r="AX111" i="3"/>
  <c r="AY111" i="3"/>
  <c r="AZ111" i="3"/>
  <c r="BA111" i="3"/>
  <c r="BB111" i="3"/>
  <c r="BC111" i="3"/>
  <c r="BD111" i="3"/>
  <c r="BE111" i="3"/>
  <c r="BF111" i="3"/>
  <c r="BG111" i="3"/>
  <c r="BH111" i="3"/>
  <c r="BI111" i="3"/>
  <c r="BJ111" i="3"/>
  <c r="BK111" i="3"/>
  <c r="BL111" i="3"/>
  <c r="BM111" i="3"/>
  <c r="BN111" i="3"/>
  <c r="BO111" i="3"/>
  <c r="BP111" i="3"/>
  <c r="BQ111" i="3"/>
  <c r="D112" i="3"/>
  <c r="E112" i="3"/>
  <c r="F112" i="3"/>
  <c r="G112" i="3"/>
  <c r="H112" i="3"/>
  <c r="I112" i="3"/>
  <c r="J112" i="3"/>
  <c r="K112" i="3"/>
  <c r="L112" i="3"/>
  <c r="M112" i="3"/>
  <c r="N112" i="3"/>
  <c r="O112" i="3"/>
  <c r="P112" i="3"/>
  <c r="Q112" i="3"/>
  <c r="R112" i="3"/>
  <c r="S112" i="3"/>
  <c r="T112" i="3"/>
  <c r="U112" i="3"/>
  <c r="V112" i="3"/>
  <c r="W112" i="3"/>
  <c r="X112" i="3"/>
  <c r="Y112" i="3"/>
  <c r="Z112" i="3"/>
  <c r="AA112" i="3"/>
  <c r="AB112" i="3"/>
  <c r="AC112" i="3"/>
  <c r="AD112" i="3"/>
  <c r="AE112" i="3"/>
  <c r="AF112" i="3"/>
  <c r="AG112" i="3"/>
  <c r="AH112" i="3"/>
  <c r="AI112" i="3"/>
  <c r="AJ112" i="3"/>
  <c r="AK112" i="3"/>
  <c r="AL112" i="3"/>
  <c r="AM112" i="3"/>
  <c r="AN112" i="3"/>
  <c r="AO112" i="3"/>
  <c r="AP112" i="3"/>
  <c r="AQ112" i="3"/>
  <c r="AR112" i="3"/>
  <c r="AS112" i="3"/>
  <c r="AT112" i="3"/>
  <c r="AU112" i="3"/>
  <c r="AV112" i="3"/>
  <c r="AW112" i="3"/>
  <c r="AX112" i="3"/>
  <c r="AY112" i="3"/>
  <c r="AZ112" i="3"/>
  <c r="BA112" i="3"/>
  <c r="BB112" i="3"/>
  <c r="BC112" i="3"/>
  <c r="BD112" i="3"/>
  <c r="BE112" i="3"/>
  <c r="BF112" i="3"/>
  <c r="BG112" i="3"/>
  <c r="BH112" i="3"/>
  <c r="BI112" i="3"/>
  <c r="BJ112" i="3"/>
  <c r="BK112" i="3"/>
  <c r="BL112" i="3"/>
  <c r="BM112" i="3"/>
  <c r="BN112" i="3"/>
  <c r="BO112" i="3"/>
  <c r="BP112" i="3"/>
  <c r="BQ112" i="3"/>
  <c r="D113" i="3"/>
  <c r="E113" i="3"/>
  <c r="F113" i="3"/>
  <c r="G113" i="3"/>
  <c r="H113" i="3"/>
  <c r="I113" i="3"/>
  <c r="J113" i="3"/>
  <c r="K113" i="3"/>
  <c r="L113" i="3"/>
  <c r="M113" i="3"/>
  <c r="N113" i="3"/>
  <c r="O113" i="3"/>
  <c r="P113" i="3"/>
  <c r="Q113" i="3"/>
  <c r="R113" i="3"/>
  <c r="S113" i="3"/>
  <c r="T113" i="3"/>
  <c r="U113" i="3"/>
  <c r="V113" i="3"/>
  <c r="W113" i="3"/>
  <c r="X113" i="3"/>
  <c r="Y113" i="3"/>
  <c r="Z113" i="3"/>
  <c r="AA113" i="3"/>
  <c r="AB113" i="3"/>
  <c r="AC113" i="3"/>
  <c r="AD113" i="3"/>
  <c r="AE113" i="3"/>
  <c r="AF113" i="3"/>
  <c r="AG113" i="3"/>
  <c r="AH113" i="3"/>
  <c r="AI113" i="3"/>
  <c r="AJ113" i="3"/>
  <c r="AK113" i="3"/>
  <c r="AL113" i="3"/>
  <c r="AM113" i="3"/>
  <c r="AN113" i="3"/>
  <c r="AO113" i="3"/>
  <c r="AP113" i="3"/>
  <c r="AQ113" i="3"/>
  <c r="AR113" i="3"/>
  <c r="AS113" i="3"/>
  <c r="AT113" i="3"/>
  <c r="AU113" i="3"/>
  <c r="AV113" i="3"/>
  <c r="AW113" i="3"/>
  <c r="AX113" i="3"/>
  <c r="AY113" i="3"/>
  <c r="AZ113" i="3"/>
  <c r="BA113" i="3"/>
  <c r="BB113" i="3"/>
  <c r="BC113" i="3"/>
  <c r="BD113" i="3"/>
  <c r="BE113" i="3"/>
  <c r="BF113" i="3"/>
  <c r="BG113" i="3"/>
  <c r="BH113" i="3"/>
  <c r="BI113" i="3"/>
  <c r="BJ113" i="3"/>
  <c r="BK113" i="3"/>
  <c r="BL113" i="3"/>
  <c r="BM113" i="3"/>
  <c r="BN113" i="3"/>
  <c r="BO113" i="3"/>
  <c r="BP113" i="3"/>
  <c r="BQ113" i="3"/>
  <c r="D114" i="3"/>
  <c r="E114" i="3"/>
  <c r="F114" i="3"/>
  <c r="G114" i="3"/>
  <c r="H114" i="3"/>
  <c r="I114" i="3"/>
  <c r="J114" i="3"/>
  <c r="K114" i="3"/>
  <c r="L114" i="3"/>
  <c r="M114" i="3"/>
  <c r="N114" i="3"/>
  <c r="O114" i="3"/>
  <c r="P114" i="3"/>
  <c r="Q114" i="3"/>
  <c r="R114" i="3"/>
  <c r="S114" i="3"/>
  <c r="T114" i="3"/>
  <c r="U114" i="3"/>
  <c r="V114" i="3"/>
  <c r="W114" i="3"/>
  <c r="X114" i="3"/>
  <c r="Y114" i="3"/>
  <c r="Z114" i="3"/>
  <c r="AA114" i="3"/>
  <c r="AB114" i="3"/>
  <c r="AC114" i="3"/>
  <c r="AD114" i="3"/>
  <c r="AE114" i="3"/>
  <c r="AF114" i="3"/>
  <c r="AG114" i="3"/>
  <c r="AH114" i="3"/>
  <c r="AI114" i="3"/>
  <c r="AJ114" i="3"/>
  <c r="AK114" i="3"/>
  <c r="AL114" i="3"/>
  <c r="AM114" i="3"/>
  <c r="AN114" i="3"/>
  <c r="AO114" i="3"/>
  <c r="AP114" i="3"/>
  <c r="AQ114" i="3"/>
  <c r="AR114" i="3"/>
  <c r="AS114" i="3"/>
  <c r="AT114" i="3"/>
  <c r="AU114" i="3"/>
  <c r="AV114" i="3"/>
  <c r="AW114" i="3"/>
  <c r="AX114" i="3"/>
  <c r="AY114" i="3"/>
  <c r="AZ114" i="3"/>
  <c r="BA114" i="3"/>
  <c r="BB114" i="3"/>
  <c r="BC114" i="3"/>
  <c r="BD114" i="3"/>
  <c r="BE114" i="3"/>
  <c r="BF114" i="3"/>
  <c r="BG114" i="3"/>
  <c r="BH114" i="3"/>
  <c r="BI114" i="3"/>
  <c r="BJ114" i="3"/>
  <c r="BK114" i="3"/>
  <c r="BL114" i="3"/>
  <c r="BM114" i="3"/>
  <c r="BN114" i="3"/>
  <c r="BO114" i="3"/>
  <c r="BP114" i="3"/>
  <c r="BQ114" i="3"/>
  <c r="D115" i="3"/>
  <c r="E115" i="3"/>
  <c r="F115" i="3"/>
  <c r="G115" i="3"/>
  <c r="H115" i="3"/>
  <c r="I115" i="3"/>
  <c r="J115" i="3"/>
  <c r="K115" i="3"/>
  <c r="L115" i="3"/>
  <c r="M115" i="3"/>
  <c r="N115" i="3"/>
  <c r="O115" i="3"/>
  <c r="P115" i="3"/>
  <c r="Q115" i="3"/>
  <c r="R115" i="3"/>
  <c r="S115" i="3"/>
  <c r="T115" i="3"/>
  <c r="U115" i="3"/>
  <c r="V115" i="3"/>
  <c r="W115" i="3"/>
  <c r="X115" i="3"/>
  <c r="Y115" i="3"/>
  <c r="Z115" i="3"/>
  <c r="AA115" i="3"/>
  <c r="AB115" i="3"/>
  <c r="AC115" i="3"/>
  <c r="AD115" i="3"/>
  <c r="AE115" i="3"/>
  <c r="AF115" i="3"/>
  <c r="AG115" i="3"/>
  <c r="AH115" i="3"/>
  <c r="AI115" i="3"/>
  <c r="AJ115" i="3"/>
  <c r="AK115" i="3"/>
  <c r="AL115" i="3"/>
  <c r="AM115" i="3"/>
  <c r="AN115" i="3"/>
  <c r="AO115" i="3"/>
  <c r="AP115" i="3"/>
  <c r="AQ115" i="3"/>
  <c r="AR115" i="3"/>
  <c r="AS115" i="3"/>
  <c r="AT115" i="3"/>
  <c r="AU115" i="3"/>
  <c r="AV115" i="3"/>
  <c r="AW115" i="3"/>
  <c r="AX115" i="3"/>
  <c r="AY115" i="3"/>
  <c r="AZ115" i="3"/>
  <c r="BA115" i="3"/>
  <c r="BB115" i="3"/>
  <c r="BC115" i="3"/>
  <c r="BD115" i="3"/>
  <c r="BE115" i="3"/>
  <c r="BF115" i="3"/>
  <c r="BG115" i="3"/>
  <c r="BH115" i="3"/>
  <c r="BI115" i="3"/>
  <c r="BJ115" i="3"/>
  <c r="BK115" i="3"/>
  <c r="BL115" i="3"/>
  <c r="BM115" i="3"/>
  <c r="BN115" i="3"/>
  <c r="BO115" i="3"/>
  <c r="BP115" i="3"/>
  <c r="BQ115" i="3"/>
  <c r="D116" i="3"/>
  <c r="E116" i="3"/>
  <c r="F116" i="3"/>
  <c r="G116" i="3"/>
  <c r="H116" i="3"/>
  <c r="I116" i="3"/>
  <c r="J116" i="3"/>
  <c r="K116" i="3"/>
  <c r="L116" i="3"/>
  <c r="M116" i="3"/>
  <c r="N116" i="3"/>
  <c r="O116" i="3"/>
  <c r="P116" i="3"/>
  <c r="Q116" i="3"/>
  <c r="R116" i="3"/>
  <c r="S116" i="3"/>
  <c r="T116" i="3"/>
  <c r="U116" i="3"/>
  <c r="V116" i="3"/>
  <c r="W116" i="3"/>
  <c r="X116" i="3"/>
  <c r="Y116" i="3"/>
  <c r="Z116" i="3"/>
  <c r="AA116" i="3"/>
  <c r="AB116" i="3"/>
  <c r="AC116" i="3"/>
  <c r="AD116" i="3"/>
  <c r="AE116" i="3"/>
  <c r="AF116" i="3"/>
  <c r="AG116" i="3"/>
  <c r="AH116" i="3"/>
  <c r="AI116" i="3"/>
  <c r="AJ116" i="3"/>
  <c r="AK116" i="3"/>
  <c r="AL116" i="3"/>
  <c r="AM116" i="3"/>
  <c r="AN116" i="3"/>
  <c r="AO116" i="3"/>
  <c r="AP116" i="3"/>
  <c r="AQ116" i="3"/>
  <c r="AR116" i="3"/>
  <c r="AS116" i="3"/>
  <c r="AT116" i="3"/>
  <c r="AU116" i="3"/>
  <c r="AV116" i="3"/>
  <c r="AW116" i="3"/>
  <c r="AX116" i="3"/>
  <c r="AY116" i="3"/>
  <c r="AZ116" i="3"/>
  <c r="BA116" i="3"/>
  <c r="BB116" i="3"/>
  <c r="BC116" i="3"/>
  <c r="BD116" i="3"/>
  <c r="BE116" i="3"/>
  <c r="BF116" i="3"/>
  <c r="BG116" i="3"/>
  <c r="BH116" i="3"/>
  <c r="BI116" i="3"/>
  <c r="BJ116" i="3"/>
  <c r="BK116" i="3"/>
  <c r="BL116" i="3"/>
  <c r="BM116" i="3"/>
  <c r="BN116" i="3"/>
  <c r="BO116" i="3"/>
  <c r="BP116" i="3"/>
  <c r="BQ116" i="3"/>
  <c r="D117" i="3"/>
  <c r="E117" i="3"/>
  <c r="F117" i="3"/>
  <c r="G117" i="3"/>
  <c r="H117" i="3"/>
  <c r="I117" i="3"/>
  <c r="J117" i="3"/>
  <c r="K117" i="3"/>
  <c r="L117" i="3"/>
  <c r="M117" i="3"/>
  <c r="N117" i="3"/>
  <c r="O117" i="3"/>
  <c r="P117" i="3"/>
  <c r="Q117" i="3"/>
  <c r="R117" i="3"/>
  <c r="S117" i="3"/>
  <c r="T117" i="3"/>
  <c r="U117" i="3"/>
  <c r="V117" i="3"/>
  <c r="W117" i="3"/>
  <c r="X117" i="3"/>
  <c r="Y117" i="3"/>
  <c r="Z117" i="3"/>
  <c r="AA117" i="3"/>
  <c r="AB117" i="3"/>
  <c r="AC117" i="3"/>
  <c r="AD117" i="3"/>
  <c r="AE117" i="3"/>
  <c r="AF117" i="3"/>
  <c r="AG117" i="3"/>
  <c r="AH117" i="3"/>
  <c r="AI117" i="3"/>
  <c r="AJ117" i="3"/>
  <c r="AK117" i="3"/>
  <c r="AL117" i="3"/>
  <c r="AM117" i="3"/>
  <c r="AN117" i="3"/>
  <c r="AO117" i="3"/>
  <c r="AP117" i="3"/>
  <c r="AQ117" i="3"/>
  <c r="AR117" i="3"/>
  <c r="AS117" i="3"/>
  <c r="AT117" i="3"/>
  <c r="AU117" i="3"/>
  <c r="AV117" i="3"/>
  <c r="AW117" i="3"/>
  <c r="AX117" i="3"/>
  <c r="AY117" i="3"/>
  <c r="AZ117" i="3"/>
  <c r="BA117" i="3"/>
  <c r="BB117" i="3"/>
  <c r="BC117" i="3"/>
  <c r="BD117" i="3"/>
  <c r="BE117" i="3"/>
  <c r="BF117" i="3"/>
  <c r="BG117" i="3"/>
  <c r="BH117" i="3"/>
  <c r="BI117" i="3"/>
  <c r="BJ117" i="3"/>
  <c r="BK117" i="3"/>
  <c r="BL117" i="3"/>
  <c r="BM117" i="3"/>
  <c r="BN117" i="3"/>
  <c r="BO117" i="3"/>
  <c r="BP117" i="3"/>
  <c r="BQ117" i="3"/>
  <c r="D118" i="3"/>
  <c r="E118" i="3"/>
  <c r="F118" i="3"/>
  <c r="G118" i="3"/>
  <c r="H118" i="3"/>
  <c r="I118" i="3"/>
  <c r="J118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Y118" i="3"/>
  <c r="Z118" i="3"/>
  <c r="AA118" i="3"/>
  <c r="AB118" i="3"/>
  <c r="AC118" i="3"/>
  <c r="AD118" i="3"/>
  <c r="AE118" i="3"/>
  <c r="AF118" i="3"/>
  <c r="AG118" i="3"/>
  <c r="AH118" i="3"/>
  <c r="AI118" i="3"/>
  <c r="AJ118" i="3"/>
  <c r="AK118" i="3"/>
  <c r="AL118" i="3"/>
  <c r="AM118" i="3"/>
  <c r="AN118" i="3"/>
  <c r="AO118" i="3"/>
  <c r="AP118" i="3"/>
  <c r="AQ118" i="3"/>
  <c r="AR118" i="3"/>
  <c r="AS118" i="3"/>
  <c r="AT118" i="3"/>
  <c r="AU118" i="3"/>
  <c r="AV118" i="3"/>
  <c r="AW118" i="3"/>
  <c r="AX118" i="3"/>
  <c r="AY118" i="3"/>
  <c r="AZ118" i="3"/>
  <c r="BA118" i="3"/>
  <c r="BB118" i="3"/>
  <c r="BC118" i="3"/>
  <c r="BD118" i="3"/>
  <c r="BE118" i="3"/>
  <c r="BF118" i="3"/>
  <c r="BG118" i="3"/>
  <c r="BH118" i="3"/>
  <c r="BI118" i="3"/>
  <c r="BJ118" i="3"/>
  <c r="BK118" i="3"/>
  <c r="BL118" i="3"/>
  <c r="BM118" i="3"/>
  <c r="BN118" i="3"/>
  <c r="BO118" i="3"/>
  <c r="BP118" i="3"/>
  <c r="BQ118" i="3"/>
  <c r="D119" i="3"/>
  <c r="E119" i="3"/>
  <c r="F119" i="3"/>
  <c r="G119" i="3"/>
  <c r="H119" i="3"/>
  <c r="I119" i="3"/>
  <c r="J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Y119" i="3"/>
  <c r="Z119" i="3"/>
  <c r="AA119" i="3"/>
  <c r="AB119" i="3"/>
  <c r="AC119" i="3"/>
  <c r="AD119" i="3"/>
  <c r="AE119" i="3"/>
  <c r="AF119" i="3"/>
  <c r="AG119" i="3"/>
  <c r="AH119" i="3"/>
  <c r="AI119" i="3"/>
  <c r="AJ119" i="3"/>
  <c r="AK119" i="3"/>
  <c r="AL119" i="3"/>
  <c r="AM119" i="3"/>
  <c r="AN119" i="3"/>
  <c r="AO119" i="3"/>
  <c r="AP119" i="3"/>
  <c r="AQ119" i="3"/>
  <c r="AR119" i="3"/>
  <c r="AS119" i="3"/>
  <c r="AT119" i="3"/>
  <c r="AU119" i="3"/>
  <c r="AV119" i="3"/>
  <c r="AW119" i="3"/>
  <c r="AX119" i="3"/>
  <c r="AY119" i="3"/>
  <c r="AZ119" i="3"/>
  <c r="BA119" i="3"/>
  <c r="BB119" i="3"/>
  <c r="BC119" i="3"/>
  <c r="BD119" i="3"/>
  <c r="BE119" i="3"/>
  <c r="BF119" i="3"/>
  <c r="BG119" i="3"/>
  <c r="BH119" i="3"/>
  <c r="BI119" i="3"/>
  <c r="BJ119" i="3"/>
  <c r="BK119" i="3"/>
  <c r="BL119" i="3"/>
  <c r="BM119" i="3"/>
  <c r="BN119" i="3"/>
  <c r="BO119" i="3"/>
  <c r="BP119" i="3"/>
  <c r="BQ119" i="3"/>
  <c r="D120" i="3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Y120" i="3"/>
  <c r="Z120" i="3"/>
  <c r="AA120" i="3"/>
  <c r="AB120" i="3"/>
  <c r="AC120" i="3"/>
  <c r="AD120" i="3"/>
  <c r="AE120" i="3"/>
  <c r="AF120" i="3"/>
  <c r="AG120" i="3"/>
  <c r="AH120" i="3"/>
  <c r="AI120" i="3"/>
  <c r="AJ120" i="3"/>
  <c r="AK120" i="3"/>
  <c r="AL120" i="3"/>
  <c r="AM120" i="3"/>
  <c r="AN120" i="3"/>
  <c r="AO120" i="3"/>
  <c r="AP120" i="3"/>
  <c r="AQ120" i="3"/>
  <c r="AR120" i="3"/>
  <c r="AS120" i="3"/>
  <c r="AT120" i="3"/>
  <c r="AU120" i="3"/>
  <c r="AV120" i="3"/>
  <c r="AW120" i="3"/>
  <c r="AX120" i="3"/>
  <c r="AY120" i="3"/>
  <c r="AZ120" i="3"/>
  <c r="BA120" i="3"/>
  <c r="BB120" i="3"/>
  <c r="BC120" i="3"/>
  <c r="BD120" i="3"/>
  <c r="BE120" i="3"/>
  <c r="BF120" i="3"/>
  <c r="BG120" i="3"/>
  <c r="BH120" i="3"/>
  <c r="BI120" i="3"/>
  <c r="BJ120" i="3"/>
  <c r="BK120" i="3"/>
  <c r="BL120" i="3"/>
  <c r="BM120" i="3"/>
  <c r="BN120" i="3"/>
  <c r="BO120" i="3"/>
  <c r="BP120" i="3"/>
  <c r="BQ120" i="3"/>
  <c r="D121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Y121" i="3"/>
  <c r="Z121" i="3"/>
  <c r="AA121" i="3"/>
  <c r="AB121" i="3"/>
  <c r="AC121" i="3"/>
  <c r="AD121" i="3"/>
  <c r="AE121" i="3"/>
  <c r="AF121" i="3"/>
  <c r="AG121" i="3"/>
  <c r="AH121" i="3"/>
  <c r="AI121" i="3"/>
  <c r="AJ121" i="3"/>
  <c r="AK121" i="3"/>
  <c r="AL121" i="3"/>
  <c r="AM121" i="3"/>
  <c r="AN121" i="3"/>
  <c r="AO121" i="3"/>
  <c r="AP121" i="3"/>
  <c r="AQ121" i="3"/>
  <c r="AR121" i="3"/>
  <c r="AS121" i="3"/>
  <c r="AT121" i="3"/>
  <c r="AU121" i="3"/>
  <c r="AV121" i="3"/>
  <c r="AW121" i="3"/>
  <c r="AX121" i="3"/>
  <c r="AY121" i="3"/>
  <c r="AZ121" i="3"/>
  <c r="BA121" i="3"/>
  <c r="BB121" i="3"/>
  <c r="BC121" i="3"/>
  <c r="BD121" i="3"/>
  <c r="BE121" i="3"/>
  <c r="BF121" i="3"/>
  <c r="BG121" i="3"/>
  <c r="BH121" i="3"/>
  <c r="BI121" i="3"/>
  <c r="BJ121" i="3"/>
  <c r="BK121" i="3"/>
  <c r="BL121" i="3"/>
  <c r="BM121" i="3"/>
  <c r="BN121" i="3"/>
  <c r="BO121" i="3"/>
  <c r="BP121" i="3"/>
  <c r="BQ121" i="3"/>
  <c r="D122" i="3"/>
  <c r="E122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Y122" i="3"/>
  <c r="Z122" i="3"/>
  <c r="AA122" i="3"/>
  <c r="AB122" i="3"/>
  <c r="AC122" i="3"/>
  <c r="AD122" i="3"/>
  <c r="AE122" i="3"/>
  <c r="AF122" i="3"/>
  <c r="AG122" i="3"/>
  <c r="AH122" i="3"/>
  <c r="AI122" i="3"/>
  <c r="AJ122" i="3"/>
  <c r="AK122" i="3"/>
  <c r="AL122" i="3"/>
  <c r="AM122" i="3"/>
  <c r="AN122" i="3"/>
  <c r="AO122" i="3"/>
  <c r="AP122" i="3"/>
  <c r="AQ122" i="3"/>
  <c r="AR122" i="3"/>
  <c r="AS122" i="3"/>
  <c r="AT122" i="3"/>
  <c r="AU122" i="3"/>
  <c r="AV122" i="3"/>
  <c r="AW122" i="3"/>
  <c r="AX122" i="3"/>
  <c r="AY122" i="3"/>
  <c r="AZ122" i="3"/>
  <c r="BA122" i="3"/>
  <c r="BB122" i="3"/>
  <c r="BC122" i="3"/>
  <c r="BD122" i="3"/>
  <c r="BE122" i="3"/>
  <c r="BF122" i="3"/>
  <c r="BG122" i="3"/>
  <c r="BH122" i="3"/>
  <c r="BI122" i="3"/>
  <c r="BJ122" i="3"/>
  <c r="BK122" i="3"/>
  <c r="BL122" i="3"/>
  <c r="BM122" i="3"/>
  <c r="BN122" i="3"/>
  <c r="BO122" i="3"/>
  <c r="BP122" i="3"/>
  <c r="BQ122" i="3"/>
  <c r="D123" i="3"/>
  <c r="E123" i="3"/>
  <c r="F123" i="3"/>
  <c r="G123" i="3"/>
  <c r="H123" i="3"/>
  <c r="I123" i="3"/>
  <c r="J123" i="3"/>
  <c r="K123" i="3"/>
  <c r="L123" i="3"/>
  <c r="M123" i="3"/>
  <c r="N123" i="3"/>
  <c r="O123" i="3"/>
  <c r="P123" i="3"/>
  <c r="Q123" i="3"/>
  <c r="R123" i="3"/>
  <c r="S123" i="3"/>
  <c r="T123" i="3"/>
  <c r="U123" i="3"/>
  <c r="V123" i="3"/>
  <c r="W123" i="3"/>
  <c r="X123" i="3"/>
  <c r="Y123" i="3"/>
  <c r="Z123" i="3"/>
  <c r="AA123" i="3"/>
  <c r="AB123" i="3"/>
  <c r="AC123" i="3"/>
  <c r="AD123" i="3"/>
  <c r="AE123" i="3"/>
  <c r="AF123" i="3"/>
  <c r="AG123" i="3"/>
  <c r="AH123" i="3"/>
  <c r="AI123" i="3"/>
  <c r="AJ123" i="3"/>
  <c r="AK123" i="3"/>
  <c r="AL123" i="3"/>
  <c r="AM123" i="3"/>
  <c r="AN123" i="3"/>
  <c r="AO123" i="3"/>
  <c r="AP123" i="3"/>
  <c r="AQ123" i="3"/>
  <c r="AR123" i="3"/>
  <c r="AS123" i="3"/>
  <c r="AT123" i="3"/>
  <c r="AU123" i="3"/>
  <c r="AV123" i="3"/>
  <c r="AW123" i="3"/>
  <c r="AX123" i="3"/>
  <c r="AY123" i="3"/>
  <c r="AZ123" i="3"/>
  <c r="BA123" i="3"/>
  <c r="BB123" i="3"/>
  <c r="BC123" i="3"/>
  <c r="BD123" i="3"/>
  <c r="BE123" i="3"/>
  <c r="BF123" i="3"/>
  <c r="BG123" i="3"/>
  <c r="BH123" i="3"/>
  <c r="BI123" i="3"/>
  <c r="BJ123" i="3"/>
  <c r="BK123" i="3"/>
  <c r="BL123" i="3"/>
  <c r="BM123" i="3"/>
  <c r="BN123" i="3"/>
  <c r="BO123" i="3"/>
  <c r="BP123" i="3"/>
  <c r="BQ123" i="3"/>
  <c r="D124" i="3"/>
  <c r="E124" i="3"/>
  <c r="F124" i="3"/>
  <c r="G124" i="3"/>
  <c r="H124" i="3"/>
  <c r="I124" i="3"/>
  <c r="J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Y124" i="3"/>
  <c r="Z124" i="3"/>
  <c r="AA124" i="3"/>
  <c r="AB124" i="3"/>
  <c r="AC124" i="3"/>
  <c r="AD124" i="3"/>
  <c r="AE124" i="3"/>
  <c r="AF124" i="3"/>
  <c r="AG124" i="3"/>
  <c r="AH124" i="3"/>
  <c r="AI124" i="3"/>
  <c r="AJ124" i="3"/>
  <c r="AK124" i="3"/>
  <c r="AL124" i="3"/>
  <c r="AM124" i="3"/>
  <c r="AN124" i="3"/>
  <c r="AO124" i="3"/>
  <c r="AP124" i="3"/>
  <c r="AQ124" i="3"/>
  <c r="AR124" i="3"/>
  <c r="AS124" i="3"/>
  <c r="AT124" i="3"/>
  <c r="AU124" i="3"/>
  <c r="AV124" i="3"/>
  <c r="AW124" i="3"/>
  <c r="AX124" i="3"/>
  <c r="AY124" i="3"/>
  <c r="AZ124" i="3"/>
  <c r="BA124" i="3"/>
  <c r="BB124" i="3"/>
  <c r="BC124" i="3"/>
  <c r="BD124" i="3"/>
  <c r="BE124" i="3"/>
  <c r="BF124" i="3"/>
  <c r="BG124" i="3"/>
  <c r="BH124" i="3"/>
  <c r="BI124" i="3"/>
  <c r="BJ124" i="3"/>
  <c r="BK124" i="3"/>
  <c r="BL124" i="3"/>
  <c r="BM124" i="3"/>
  <c r="BN124" i="3"/>
  <c r="BO124" i="3"/>
  <c r="BP124" i="3"/>
  <c r="BQ124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Y125" i="3"/>
  <c r="Z125" i="3"/>
  <c r="AA125" i="3"/>
  <c r="AB125" i="3"/>
  <c r="AC125" i="3"/>
  <c r="AD125" i="3"/>
  <c r="AE125" i="3"/>
  <c r="AF125" i="3"/>
  <c r="AG125" i="3"/>
  <c r="AH125" i="3"/>
  <c r="AI125" i="3"/>
  <c r="AJ125" i="3"/>
  <c r="AK125" i="3"/>
  <c r="AL125" i="3"/>
  <c r="AM125" i="3"/>
  <c r="AN125" i="3"/>
  <c r="AO125" i="3"/>
  <c r="AP125" i="3"/>
  <c r="AQ125" i="3"/>
  <c r="AR125" i="3"/>
  <c r="AS125" i="3"/>
  <c r="AT125" i="3"/>
  <c r="AU125" i="3"/>
  <c r="AV125" i="3"/>
  <c r="AW125" i="3"/>
  <c r="AX125" i="3"/>
  <c r="AY125" i="3"/>
  <c r="AZ125" i="3"/>
  <c r="BA125" i="3"/>
  <c r="BB125" i="3"/>
  <c r="BC125" i="3"/>
  <c r="BD125" i="3"/>
  <c r="BE125" i="3"/>
  <c r="BF125" i="3"/>
  <c r="BG125" i="3"/>
  <c r="BH125" i="3"/>
  <c r="BI125" i="3"/>
  <c r="BJ125" i="3"/>
  <c r="BK125" i="3"/>
  <c r="BL125" i="3"/>
  <c r="BM125" i="3"/>
  <c r="BN125" i="3"/>
  <c r="BO125" i="3"/>
  <c r="BP125" i="3"/>
  <c r="BQ125" i="3"/>
  <c r="D126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Y126" i="3"/>
  <c r="Z126" i="3"/>
  <c r="AA126" i="3"/>
  <c r="AB126" i="3"/>
  <c r="AC126" i="3"/>
  <c r="AD126" i="3"/>
  <c r="AE126" i="3"/>
  <c r="AF126" i="3"/>
  <c r="AG126" i="3"/>
  <c r="AH126" i="3"/>
  <c r="AI126" i="3"/>
  <c r="AJ126" i="3"/>
  <c r="AK126" i="3"/>
  <c r="AL126" i="3"/>
  <c r="AM126" i="3"/>
  <c r="AN126" i="3"/>
  <c r="AO126" i="3"/>
  <c r="AP126" i="3"/>
  <c r="AQ126" i="3"/>
  <c r="AR126" i="3"/>
  <c r="AS126" i="3"/>
  <c r="AT126" i="3"/>
  <c r="AU126" i="3"/>
  <c r="AV126" i="3"/>
  <c r="AW126" i="3"/>
  <c r="AX126" i="3"/>
  <c r="AY126" i="3"/>
  <c r="AZ126" i="3"/>
  <c r="BA126" i="3"/>
  <c r="BB126" i="3"/>
  <c r="BC126" i="3"/>
  <c r="BD126" i="3"/>
  <c r="BE126" i="3"/>
  <c r="BF126" i="3"/>
  <c r="BG126" i="3"/>
  <c r="BH126" i="3"/>
  <c r="BI126" i="3"/>
  <c r="BJ126" i="3"/>
  <c r="BK126" i="3"/>
  <c r="BL126" i="3"/>
  <c r="BM126" i="3"/>
  <c r="BN126" i="3"/>
  <c r="BO126" i="3"/>
  <c r="BP126" i="3"/>
  <c r="BQ126" i="3"/>
  <c r="D127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Y127" i="3"/>
  <c r="Z127" i="3"/>
  <c r="AA127" i="3"/>
  <c r="AB127" i="3"/>
  <c r="AC127" i="3"/>
  <c r="AD127" i="3"/>
  <c r="AE127" i="3"/>
  <c r="AF127" i="3"/>
  <c r="AG127" i="3"/>
  <c r="AH127" i="3"/>
  <c r="AI127" i="3"/>
  <c r="AJ127" i="3"/>
  <c r="AK127" i="3"/>
  <c r="AL127" i="3"/>
  <c r="AM127" i="3"/>
  <c r="AN127" i="3"/>
  <c r="AO127" i="3"/>
  <c r="AP127" i="3"/>
  <c r="AQ127" i="3"/>
  <c r="AR127" i="3"/>
  <c r="AS127" i="3"/>
  <c r="AT127" i="3"/>
  <c r="AU127" i="3"/>
  <c r="AV127" i="3"/>
  <c r="AW127" i="3"/>
  <c r="AX127" i="3"/>
  <c r="AY127" i="3"/>
  <c r="AZ127" i="3"/>
  <c r="BA127" i="3"/>
  <c r="BB127" i="3"/>
  <c r="BC127" i="3"/>
  <c r="BD127" i="3"/>
  <c r="BE127" i="3"/>
  <c r="BF127" i="3"/>
  <c r="BG127" i="3"/>
  <c r="BH127" i="3"/>
  <c r="BI127" i="3"/>
  <c r="BJ127" i="3"/>
  <c r="BK127" i="3"/>
  <c r="BL127" i="3"/>
  <c r="BM127" i="3"/>
  <c r="BN127" i="3"/>
  <c r="BO127" i="3"/>
  <c r="BP127" i="3"/>
  <c r="BQ127" i="3"/>
  <c r="D128" i="3"/>
  <c r="E128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Y128" i="3"/>
  <c r="Z128" i="3"/>
  <c r="AA128" i="3"/>
  <c r="AB128" i="3"/>
  <c r="AC128" i="3"/>
  <c r="AD128" i="3"/>
  <c r="AE128" i="3"/>
  <c r="AF128" i="3"/>
  <c r="AG128" i="3"/>
  <c r="AH128" i="3"/>
  <c r="AI128" i="3"/>
  <c r="AJ128" i="3"/>
  <c r="AK128" i="3"/>
  <c r="AL128" i="3"/>
  <c r="AM128" i="3"/>
  <c r="AN128" i="3"/>
  <c r="AO128" i="3"/>
  <c r="AP128" i="3"/>
  <c r="AQ128" i="3"/>
  <c r="AR128" i="3"/>
  <c r="AS128" i="3"/>
  <c r="AT128" i="3"/>
  <c r="AU128" i="3"/>
  <c r="AV128" i="3"/>
  <c r="AW128" i="3"/>
  <c r="AX128" i="3"/>
  <c r="AY128" i="3"/>
  <c r="AZ128" i="3"/>
  <c r="BA128" i="3"/>
  <c r="BB128" i="3"/>
  <c r="BC128" i="3"/>
  <c r="BD128" i="3"/>
  <c r="BE128" i="3"/>
  <c r="BF128" i="3"/>
  <c r="BG128" i="3"/>
  <c r="BH128" i="3"/>
  <c r="BI128" i="3"/>
  <c r="BJ128" i="3"/>
  <c r="BK128" i="3"/>
  <c r="BL128" i="3"/>
  <c r="BM128" i="3"/>
  <c r="BN128" i="3"/>
  <c r="BO128" i="3"/>
  <c r="BP128" i="3"/>
  <c r="BQ128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Y129" i="3"/>
  <c r="Z129" i="3"/>
  <c r="AA129" i="3"/>
  <c r="AB129" i="3"/>
  <c r="AC129" i="3"/>
  <c r="AD129" i="3"/>
  <c r="AE129" i="3"/>
  <c r="AF129" i="3"/>
  <c r="AG129" i="3"/>
  <c r="AH129" i="3"/>
  <c r="AI129" i="3"/>
  <c r="AJ129" i="3"/>
  <c r="AK129" i="3"/>
  <c r="AL129" i="3"/>
  <c r="AM129" i="3"/>
  <c r="AN129" i="3"/>
  <c r="AO129" i="3"/>
  <c r="AP129" i="3"/>
  <c r="AQ129" i="3"/>
  <c r="AR129" i="3"/>
  <c r="AS129" i="3"/>
  <c r="AT129" i="3"/>
  <c r="AU129" i="3"/>
  <c r="AV129" i="3"/>
  <c r="AW129" i="3"/>
  <c r="AX129" i="3"/>
  <c r="AY129" i="3"/>
  <c r="AZ129" i="3"/>
  <c r="BA129" i="3"/>
  <c r="BB129" i="3"/>
  <c r="BC129" i="3"/>
  <c r="BD129" i="3"/>
  <c r="BE129" i="3"/>
  <c r="BF129" i="3"/>
  <c r="BG129" i="3"/>
  <c r="BH129" i="3"/>
  <c r="BI129" i="3"/>
  <c r="BJ129" i="3"/>
  <c r="BK129" i="3"/>
  <c r="BL129" i="3"/>
  <c r="BM129" i="3"/>
  <c r="BN129" i="3"/>
  <c r="BO129" i="3"/>
  <c r="BP129" i="3"/>
  <c r="BQ129" i="3"/>
  <c r="D130" i="3"/>
  <c r="E130" i="3"/>
  <c r="F130" i="3"/>
  <c r="G130" i="3"/>
  <c r="H130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Y130" i="3"/>
  <c r="Z130" i="3"/>
  <c r="AA130" i="3"/>
  <c r="AB130" i="3"/>
  <c r="AC130" i="3"/>
  <c r="AD130" i="3"/>
  <c r="AE130" i="3"/>
  <c r="AF130" i="3"/>
  <c r="AG130" i="3"/>
  <c r="AH130" i="3"/>
  <c r="AI130" i="3"/>
  <c r="AJ130" i="3"/>
  <c r="AK130" i="3"/>
  <c r="AL130" i="3"/>
  <c r="AM130" i="3"/>
  <c r="AN130" i="3"/>
  <c r="AO130" i="3"/>
  <c r="AP130" i="3"/>
  <c r="AQ130" i="3"/>
  <c r="AR130" i="3"/>
  <c r="AS130" i="3"/>
  <c r="AT130" i="3"/>
  <c r="AU130" i="3"/>
  <c r="AV130" i="3"/>
  <c r="AW130" i="3"/>
  <c r="AX130" i="3"/>
  <c r="AY130" i="3"/>
  <c r="AZ130" i="3"/>
  <c r="BA130" i="3"/>
  <c r="BB130" i="3"/>
  <c r="BC130" i="3"/>
  <c r="BD130" i="3"/>
  <c r="BE130" i="3"/>
  <c r="BF130" i="3"/>
  <c r="BG130" i="3"/>
  <c r="BH130" i="3"/>
  <c r="BI130" i="3"/>
  <c r="BJ130" i="3"/>
  <c r="BK130" i="3"/>
  <c r="BL130" i="3"/>
  <c r="BM130" i="3"/>
  <c r="BN130" i="3"/>
  <c r="BO130" i="3"/>
  <c r="BP130" i="3"/>
  <c r="BQ130" i="3"/>
  <c r="D131" i="3"/>
  <c r="E131" i="3"/>
  <c r="F131" i="3"/>
  <c r="G131" i="3"/>
  <c r="H131" i="3"/>
  <c r="I131" i="3"/>
  <c r="J131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X131" i="3"/>
  <c r="Y131" i="3"/>
  <c r="Z131" i="3"/>
  <c r="AA131" i="3"/>
  <c r="AB131" i="3"/>
  <c r="AC131" i="3"/>
  <c r="AD131" i="3"/>
  <c r="AE131" i="3"/>
  <c r="AF131" i="3"/>
  <c r="AG131" i="3"/>
  <c r="AH131" i="3"/>
  <c r="AI131" i="3"/>
  <c r="AJ131" i="3"/>
  <c r="AK131" i="3"/>
  <c r="AL131" i="3"/>
  <c r="AM131" i="3"/>
  <c r="AN131" i="3"/>
  <c r="AO131" i="3"/>
  <c r="AP131" i="3"/>
  <c r="AQ131" i="3"/>
  <c r="AR131" i="3"/>
  <c r="AS131" i="3"/>
  <c r="AT131" i="3"/>
  <c r="AU131" i="3"/>
  <c r="AV131" i="3"/>
  <c r="AW131" i="3"/>
  <c r="AX131" i="3"/>
  <c r="AY131" i="3"/>
  <c r="AZ131" i="3"/>
  <c r="BA131" i="3"/>
  <c r="BB131" i="3"/>
  <c r="BC131" i="3"/>
  <c r="BD131" i="3"/>
  <c r="BE131" i="3"/>
  <c r="BF131" i="3"/>
  <c r="BG131" i="3"/>
  <c r="BH131" i="3"/>
  <c r="BI131" i="3"/>
  <c r="BJ131" i="3"/>
  <c r="BK131" i="3"/>
  <c r="BL131" i="3"/>
  <c r="BM131" i="3"/>
  <c r="BN131" i="3"/>
  <c r="BO131" i="3"/>
  <c r="BP131" i="3"/>
  <c r="BQ131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Y132" i="3"/>
  <c r="Z132" i="3"/>
  <c r="AA132" i="3"/>
  <c r="AB132" i="3"/>
  <c r="AC132" i="3"/>
  <c r="AD132" i="3"/>
  <c r="AE132" i="3"/>
  <c r="AF132" i="3"/>
  <c r="AG132" i="3"/>
  <c r="AH132" i="3"/>
  <c r="AI132" i="3"/>
  <c r="AJ132" i="3"/>
  <c r="AK132" i="3"/>
  <c r="AL132" i="3"/>
  <c r="AM132" i="3"/>
  <c r="AN132" i="3"/>
  <c r="AO132" i="3"/>
  <c r="AP132" i="3"/>
  <c r="AQ132" i="3"/>
  <c r="AR132" i="3"/>
  <c r="AS132" i="3"/>
  <c r="AT132" i="3"/>
  <c r="AU132" i="3"/>
  <c r="AV132" i="3"/>
  <c r="AW132" i="3"/>
  <c r="AX132" i="3"/>
  <c r="AY132" i="3"/>
  <c r="AZ132" i="3"/>
  <c r="BA132" i="3"/>
  <c r="BB132" i="3"/>
  <c r="BC132" i="3"/>
  <c r="BD132" i="3"/>
  <c r="BE132" i="3"/>
  <c r="BF132" i="3"/>
  <c r="BG132" i="3"/>
  <c r="BH132" i="3"/>
  <c r="BI132" i="3"/>
  <c r="BJ132" i="3"/>
  <c r="BK132" i="3"/>
  <c r="BL132" i="3"/>
  <c r="BM132" i="3"/>
  <c r="BN132" i="3"/>
  <c r="BO132" i="3"/>
  <c r="BP132" i="3"/>
  <c r="BQ132" i="3"/>
  <c r="D133" i="3"/>
  <c r="E133" i="3"/>
  <c r="F133" i="3"/>
  <c r="G133" i="3"/>
  <c r="H133" i="3"/>
  <c r="I133" i="3"/>
  <c r="J133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Y133" i="3"/>
  <c r="Z133" i="3"/>
  <c r="AA133" i="3"/>
  <c r="AB133" i="3"/>
  <c r="AC133" i="3"/>
  <c r="AD133" i="3"/>
  <c r="AE133" i="3"/>
  <c r="AF133" i="3"/>
  <c r="AG133" i="3"/>
  <c r="AH133" i="3"/>
  <c r="AI133" i="3"/>
  <c r="AJ133" i="3"/>
  <c r="AK133" i="3"/>
  <c r="AL133" i="3"/>
  <c r="AM133" i="3"/>
  <c r="AN133" i="3"/>
  <c r="AO133" i="3"/>
  <c r="AP133" i="3"/>
  <c r="AQ133" i="3"/>
  <c r="AR133" i="3"/>
  <c r="AS133" i="3"/>
  <c r="AT133" i="3"/>
  <c r="AU133" i="3"/>
  <c r="AV133" i="3"/>
  <c r="AW133" i="3"/>
  <c r="AX133" i="3"/>
  <c r="AY133" i="3"/>
  <c r="AZ133" i="3"/>
  <c r="BA133" i="3"/>
  <c r="BB133" i="3"/>
  <c r="BC133" i="3"/>
  <c r="BD133" i="3"/>
  <c r="BE133" i="3"/>
  <c r="BF133" i="3"/>
  <c r="BG133" i="3"/>
  <c r="BH133" i="3"/>
  <c r="BI133" i="3"/>
  <c r="BJ133" i="3"/>
  <c r="BK133" i="3"/>
  <c r="BL133" i="3"/>
  <c r="BM133" i="3"/>
  <c r="BN133" i="3"/>
  <c r="BO133" i="3"/>
  <c r="BP133" i="3"/>
  <c r="BQ133" i="3"/>
  <c r="D134" i="3"/>
  <c r="E134" i="3"/>
  <c r="F134" i="3"/>
  <c r="G134" i="3"/>
  <c r="H134" i="3"/>
  <c r="I134" i="3"/>
  <c r="J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Y134" i="3"/>
  <c r="Z134" i="3"/>
  <c r="AA134" i="3"/>
  <c r="AB134" i="3"/>
  <c r="AC134" i="3"/>
  <c r="AD134" i="3"/>
  <c r="AE134" i="3"/>
  <c r="AF134" i="3"/>
  <c r="AG134" i="3"/>
  <c r="AH134" i="3"/>
  <c r="AI134" i="3"/>
  <c r="AJ134" i="3"/>
  <c r="AK134" i="3"/>
  <c r="AL134" i="3"/>
  <c r="AM134" i="3"/>
  <c r="AN134" i="3"/>
  <c r="AO134" i="3"/>
  <c r="AP134" i="3"/>
  <c r="AQ134" i="3"/>
  <c r="AR134" i="3"/>
  <c r="AS134" i="3"/>
  <c r="AT134" i="3"/>
  <c r="AU134" i="3"/>
  <c r="AV134" i="3"/>
  <c r="AW134" i="3"/>
  <c r="AX134" i="3"/>
  <c r="AY134" i="3"/>
  <c r="AZ134" i="3"/>
  <c r="BA134" i="3"/>
  <c r="BB134" i="3"/>
  <c r="BC134" i="3"/>
  <c r="BD134" i="3"/>
  <c r="BE134" i="3"/>
  <c r="BF134" i="3"/>
  <c r="BG134" i="3"/>
  <c r="BH134" i="3"/>
  <c r="BI134" i="3"/>
  <c r="BJ134" i="3"/>
  <c r="BK134" i="3"/>
  <c r="BL134" i="3"/>
  <c r="BM134" i="3"/>
  <c r="BN134" i="3"/>
  <c r="BO134" i="3"/>
  <c r="BP134" i="3"/>
  <c r="BQ134" i="3"/>
  <c r="D135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Y135" i="3"/>
  <c r="Z135" i="3"/>
  <c r="AA135" i="3"/>
  <c r="AB135" i="3"/>
  <c r="AC135" i="3"/>
  <c r="AD135" i="3"/>
  <c r="AE135" i="3"/>
  <c r="AF135" i="3"/>
  <c r="AG135" i="3"/>
  <c r="AH135" i="3"/>
  <c r="AI135" i="3"/>
  <c r="AJ135" i="3"/>
  <c r="AK135" i="3"/>
  <c r="AL135" i="3"/>
  <c r="AM135" i="3"/>
  <c r="AN135" i="3"/>
  <c r="AO135" i="3"/>
  <c r="AP135" i="3"/>
  <c r="AQ135" i="3"/>
  <c r="AR135" i="3"/>
  <c r="AS135" i="3"/>
  <c r="AT135" i="3"/>
  <c r="AU135" i="3"/>
  <c r="AV135" i="3"/>
  <c r="AW135" i="3"/>
  <c r="AX135" i="3"/>
  <c r="AY135" i="3"/>
  <c r="AZ135" i="3"/>
  <c r="BA135" i="3"/>
  <c r="BB135" i="3"/>
  <c r="BC135" i="3"/>
  <c r="BD135" i="3"/>
  <c r="BE135" i="3"/>
  <c r="BF135" i="3"/>
  <c r="BG135" i="3"/>
  <c r="BH135" i="3"/>
  <c r="BI135" i="3"/>
  <c r="BJ135" i="3"/>
  <c r="BK135" i="3"/>
  <c r="BL135" i="3"/>
  <c r="BM135" i="3"/>
  <c r="BN135" i="3"/>
  <c r="BO135" i="3"/>
  <c r="BP135" i="3"/>
  <c r="BQ135" i="3"/>
  <c r="D136" i="3"/>
  <c r="E136" i="3"/>
  <c r="F136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Y136" i="3"/>
  <c r="Z136" i="3"/>
  <c r="AA136" i="3"/>
  <c r="AB136" i="3"/>
  <c r="AC136" i="3"/>
  <c r="AD136" i="3"/>
  <c r="AE136" i="3"/>
  <c r="AF136" i="3"/>
  <c r="AG136" i="3"/>
  <c r="AH136" i="3"/>
  <c r="AI136" i="3"/>
  <c r="AJ136" i="3"/>
  <c r="AK136" i="3"/>
  <c r="AL136" i="3"/>
  <c r="AM136" i="3"/>
  <c r="AN136" i="3"/>
  <c r="AO136" i="3"/>
  <c r="AP136" i="3"/>
  <c r="AQ136" i="3"/>
  <c r="AR136" i="3"/>
  <c r="AS136" i="3"/>
  <c r="AT136" i="3"/>
  <c r="AU136" i="3"/>
  <c r="AV136" i="3"/>
  <c r="AW136" i="3"/>
  <c r="AX136" i="3"/>
  <c r="AY136" i="3"/>
  <c r="AZ136" i="3"/>
  <c r="BA136" i="3"/>
  <c r="BB136" i="3"/>
  <c r="BC136" i="3"/>
  <c r="BD136" i="3"/>
  <c r="BE136" i="3"/>
  <c r="BF136" i="3"/>
  <c r="BG136" i="3"/>
  <c r="BH136" i="3"/>
  <c r="BI136" i="3"/>
  <c r="BJ136" i="3"/>
  <c r="BK136" i="3"/>
  <c r="BL136" i="3"/>
  <c r="BM136" i="3"/>
  <c r="BN136" i="3"/>
  <c r="BO136" i="3"/>
  <c r="BP136" i="3"/>
  <c r="BQ136" i="3"/>
  <c r="D137" i="3"/>
  <c r="E137" i="3"/>
  <c r="F137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Y137" i="3"/>
  <c r="Z137" i="3"/>
  <c r="AA137" i="3"/>
  <c r="AB137" i="3"/>
  <c r="AC137" i="3"/>
  <c r="AD137" i="3"/>
  <c r="AE137" i="3"/>
  <c r="AF137" i="3"/>
  <c r="AG137" i="3"/>
  <c r="AH137" i="3"/>
  <c r="AI137" i="3"/>
  <c r="AJ137" i="3"/>
  <c r="AK137" i="3"/>
  <c r="AL137" i="3"/>
  <c r="AM137" i="3"/>
  <c r="AN137" i="3"/>
  <c r="AO137" i="3"/>
  <c r="AP137" i="3"/>
  <c r="AQ137" i="3"/>
  <c r="AR137" i="3"/>
  <c r="AS137" i="3"/>
  <c r="AT137" i="3"/>
  <c r="AU137" i="3"/>
  <c r="AV137" i="3"/>
  <c r="AW137" i="3"/>
  <c r="AX137" i="3"/>
  <c r="AY137" i="3"/>
  <c r="AZ137" i="3"/>
  <c r="BA137" i="3"/>
  <c r="BB137" i="3"/>
  <c r="BC137" i="3"/>
  <c r="BD137" i="3"/>
  <c r="BE137" i="3"/>
  <c r="BF137" i="3"/>
  <c r="BG137" i="3"/>
  <c r="BH137" i="3"/>
  <c r="BI137" i="3"/>
  <c r="BJ137" i="3"/>
  <c r="BK137" i="3"/>
  <c r="BL137" i="3"/>
  <c r="BM137" i="3"/>
  <c r="BN137" i="3"/>
  <c r="BO137" i="3"/>
  <c r="BP137" i="3"/>
  <c r="BQ137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Y138" i="3"/>
  <c r="Z138" i="3"/>
  <c r="AA138" i="3"/>
  <c r="AB138" i="3"/>
  <c r="AC138" i="3"/>
  <c r="AD138" i="3"/>
  <c r="AE138" i="3"/>
  <c r="AF138" i="3"/>
  <c r="AG138" i="3"/>
  <c r="AH138" i="3"/>
  <c r="AI138" i="3"/>
  <c r="AJ138" i="3"/>
  <c r="AK138" i="3"/>
  <c r="AL138" i="3"/>
  <c r="AM138" i="3"/>
  <c r="AN138" i="3"/>
  <c r="AO138" i="3"/>
  <c r="AP138" i="3"/>
  <c r="AQ138" i="3"/>
  <c r="AR138" i="3"/>
  <c r="AS138" i="3"/>
  <c r="AT138" i="3"/>
  <c r="AU138" i="3"/>
  <c r="AV138" i="3"/>
  <c r="AW138" i="3"/>
  <c r="AX138" i="3"/>
  <c r="AY138" i="3"/>
  <c r="AZ138" i="3"/>
  <c r="BA138" i="3"/>
  <c r="BB138" i="3"/>
  <c r="BC138" i="3"/>
  <c r="BD138" i="3"/>
  <c r="BE138" i="3"/>
  <c r="BF138" i="3"/>
  <c r="BG138" i="3"/>
  <c r="BH138" i="3"/>
  <c r="BI138" i="3"/>
  <c r="BJ138" i="3"/>
  <c r="BK138" i="3"/>
  <c r="BL138" i="3"/>
  <c r="BM138" i="3"/>
  <c r="BN138" i="3"/>
  <c r="BO138" i="3"/>
  <c r="BP138" i="3"/>
  <c r="BQ138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AA139" i="3"/>
  <c r="AB139" i="3"/>
  <c r="AC139" i="3"/>
  <c r="AD139" i="3"/>
  <c r="AE139" i="3"/>
  <c r="AF139" i="3"/>
  <c r="AG139" i="3"/>
  <c r="AH139" i="3"/>
  <c r="AI139" i="3"/>
  <c r="AJ139" i="3"/>
  <c r="AK139" i="3"/>
  <c r="AL139" i="3"/>
  <c r="AM139" i="3"/>
  <c r="AN139" i="3"/>
  <c r="AO139" i="3"/>
  <c r="AP139" i="3"/>
  <c r="AQ139" i="3"/>
  <c r="AR139" i="3"/>
  <c r="AS139" i="3"/>
  <c r="AT139" i="3"/>
  <c r="AU139" i="3"/>
  <c r="AV139" i="3"/>
  <c r="AW139" i="3"/>
  <c r="AX139" i="3"/>
  <c r="AY139" i="3"/>
  <c r="AZ139" i="3"/>
  <c r="BA139" i="3"/>
  <c r="BB139" i="3"/>
  <c r="BC139" i="3"/>
  <c r="BD139" i="3"/>
  <c r="BE139" i="3"/>
  <c r="BF139" i="3"/>
  <c r="BG139" i="3"/>
  <c r="BH139" i="3"/>
  <c r="BI139" i="3"/>
  <c r="BJ139" i="3"/>
  <c r="BK139" i="3"/>
  <c r="BL139" i="3"/>
  <c r="BM139" i="3"/>
  <c r="BN139" i="3"/>
  <c r="BO139" i="3"/>
  <c r="BP139" i="3"/>
  <c r="BQ139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Y140" i="3"/>
  <c r="Z140" i="3"/>
  <c r="AA140" i="3"/>
  <c r="AB140" i="3"/>
  <c r="AC140" i="3"/>
  <c r="AD140" i="3"/>
  <c r="AE140" i="3"/>
  <c r="AF140" i="3"/>
  <c r="AG140" i="3"/>
  <c r="AH140" i="3"/>
  <c r="AI140" i="3"/>
  <c r="AJ140" i="3"/>
  <c r="AK140" i="3"/>
  <c r="AL140" i="3"/>
  <c r="AM140" i="3"/>
  <c r="AN140" i="3"/>
  <c r="AO140" i="3"/>
  <c r="AP140" i="3"/>
  <c r="AQ140" i="3"/>
  <c r="AR140" i="3"/>
  <c r="AS140" i="3"/>
  <c r="AT140" i="3"/>
  <c r="AU140" i="3"/>
  <c r="AV140" i="3"/>
  <c r="AW140" i="3"/>
  <c r="AX140" i="3"/>
  <c r="AY140" i="3"/>
  <c r="AZ140" i="3"/>
  <c r="BA140" i="3"/>
  <c r="BB140" i="3"/>
  <c r="BC140" i="3"/>
  <c r="BD140" i="3"/>
  <c r="BE140" i="3"/>
  <c r="BF140" i="3"/>
  <c r="BG140" i="3"/>
  <c r="BH140" i="3"/>
  <c r="BI140" i="3"/>
  <c r="BJ140" i="3"/>
  <c r="BK140" i="3"/>
  <c r="BL140" i="3"/>
  <c r="BM140" i="3"/>
  <c r="BN140" i="3"/>
  <c r="BO140" i="3"/>
  <c r="BP140" i="3"/>
  <c r="BQ140" i="3"/>
  <c r="D141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Y141" i="3"/>
  <c r="Z141" i="3"/>
  <c r="AA141" i="3"/>
  <c r="AB141" i="3"/>
  <c r="AC141" i="3"/>
  <c r="AD141" i="3"/>
  <c r="AE141" i="3"/>
  <c r="AF141" i="3"/>
  <c r="AG141" i="3"/>
  <c r="AH141" i="3"/>
  <c r="AI141" i="3"/>
  <c r="AJ141" i="3"/>
  <c r="AK141" i="3"/>
  <c r="AL141" i="3"/>
  <c r="AM141" i="3"/>
  <c r="AN141" i="3"/>
  <c r="AO141" i="3"/>
  <c r="AP141" i="3"/>
  <c r="AQ141" i="3"/>
  <c r="AR141" i="3"/>
  <c r="AS141" i="3"/>
  <c r="AT141" i="3"/>
  <c r="AU141" i="3"/>
  <c r="AV141" i="3"/>
  <c r="AW141" i="3"/>
  <c r="AX141" i="3"/>
  <c r="AY141" i="3"/>
  <c r="AZ141" i="3"/>
  <c r="BA141" i="3"/>
  <c r="BB141" i="3"/>
  <c r="BC141" i="3"/>
  <c r="BD141" i="3"/>
  <c r="BE141" i="3"/>
  <c r="BF141" i="3"/>
  <c r="BG141" i="3"/>
  <c r="BH141" i="3"/>
  <c r="BI141" i="3"/>
  <c r="BJ141" i="3"/>
  <c r="BK141" i="3"/>
  <c r="BL141" i="3"/>
  <c r="BM141" i="3"/>
  <c r="BN141" i="3"/>
  <c r="BO141" i="3"/>
  <c r="BP141" i="3"/>
  <c r="BQ141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AA142" i="3"/>
  <c r="AB142" i="3"/>
  <c r="AC142" i="3"/>
  <c r="AD142" i="3"/>
  <c r="AE142" i="3"/>
  <c r="AF142" i="3"/>
  <c r="AG142" i="3"/>
  <c r="AH142" i="3"/>
  <c r="AI142" i="3"/>
  <c r="AJ142" i="3"/>
  <c r="AK142" i="3"/>
  <c r="AL142" i="3"/>
  <c r="AM142" i="3"/>
  <c r="AN142" i="3"/>
  <c r="AO142" i="3"/>
  <c r="AP142" i="3"/>
  <c r="AQ142" i="3"/>
  <c r="AR142" i="3"/>
  <c r="AS142" i="3"/>
  <c r="AT142" i="3"/>
  <c r="AU142" i="3"/>
  <c r="AV142" i="3"/>
  <c r="AW142" i="3"/>
  <c r="AX142" i="3"/>
  <c r="AY142" i="3"/>
  <c r="AZ142" i="3"/>
  <c r="BA142" i="3"/>
  <c r="BB142" i="3"/>
  <c r="BC142" i="3"/>
  <c r="BD142" i="3"/>
  <c r="BE142" i="3"/>
  <c r="BF142" i="3"/>
  <c r="BG142" i="3"/>
  <c r="BH142" i="3"/>
  <c r="BI142" i="3"/>
  <c r="BJ142" i="3"/>
  <c r="BK142" i="3"/>
  <c r="BL142" i="3"/>
  <c r="BM142" i="3"/>
  <c r="BN142" i="3"/>
  <c r="BO142" i="3"/>
  <c r="BP142" i="3"/>
  <c r="BQ142" i="3"/>
  <c r="BR85" i="2"/>
  <c r="D85" i="1" s="1"/>
  <c r="BR86" i="2"/>
  <c r="D86" i="1" s="1"/>
  <c r="BR87" i="2"/>
  <c r="D87" i="1" s="1"/>
  <c r="BR88" i="2"/>
  <c r="D88" i="1" s="1"/>
  <c r="BR89" i="2"/>
  <c r="D89" i="1" s="1"/>
  <c r="BR90" i="2"/>
  <c r="D90" i="1" s="1"/>
  <c r="BR91" i="2"/>
  <c r="D91" i="1" s="1"/>
  <c r="BR92" i="2"/>
  <c r="D92" i="1" s="1"/>
  <c r="BR93" i="2"/>
  <c r="D93" i="1" s="1"/>
  <c r="BR94" i="2"/>
  <c r="D94" i="1" s="1"/>
  <c r="BR95" i="2"/>
  <c r="D95" i="1" s="1"/>
  <c r="BR96" i="2"/>
  <c r="D96" i="1" s="1"/>
  <c r="BR97" i="2"/>
  <c r="D97" i="1" s="1"/>
  <c r="BR98" i="2"/>
  <c r="D98" i="1" s="1"/>
  <c r="BR99" i="2"/>
  <c r="D99" i="1" s="1"/>
  <c r="BR100" i="2"/>
  <c r="D100" i="1" s="1"/>
  <c r="BR101" i="2"/>
  <c r="D101" i="1" s="1"/>
  <c r="BR102" i="2"/>
  <c r="D102" i="1" s="1"/>
  <c r="BR103" i="2"/>
  <c r="D103" i="1" s="1"/>
  <c r="BR104" i="2"/>
  <c r="D104" i="1" s="1"/>
  <c r="BR105" i="2"/>
  <c r="D105" i="1" s="1"/>
  <c r="BR106" i="2"/>
  <c r="D106" i="1" s="1"/>
  <c r="BR107" i="2"/>
  <c r="D107" i="1" s="1"/>
  <c r="BR108" i="2"/>
  <c r="D108" i="1" s="1"/>
  <c r="BR109" i="2"/>
  <c r="D109" i="1" s="1"/>
  <c r="BR110" i="2"/>
  <c r="D110" i="1" s="1"/>
  <c r="BR111" i="2"/>
  <c r="D111" i="1" s="1"/>
  <c r="BR112" i="2"/>
  <c r="D112" i="1" s="1"/>
  <c r="BR113" i="2"/>
  <c r="D113" i="1" s="1"/>
  <c r="BR114" i="2"/>
  <c r="D114" i="1" s="1"/>
  <c r="BR115" i="2"/>
  <c r="D115" i="1" s="1"/>
  <c r="BR116" i="2"/>
  <c r="D116" i="1" s="1"/>
  <c r="BR117" i="2"/>
  <c r="D117" i="1" s="1"/>
  <c r="BR118" i="2"/>
  <c r="D118" i="1" s="1"/>
  <c r="BR119" i="2"/>
  <c r="D119" i="1" s="1"/>
  <c r="BR120" i="2"/>
  <c r="D120" i="1" s="1"/>
  <c r="BR121" i="2"/>
  <c r="D121" i="1" s="1"/>
  <c r="BR122" i="2"/>
  <c r="D122" i="1" s="1"/>
  <c r="BR123" i="2"/>
  <c r="D123" i="1" s="1"/>
  <c r="BR124" i="2"/>
  <c r="D124" i="1" s="1"/>
  <c r="BR125" i="2"/>
  <c r="D125" i="1" s="1"/>
  <c r="BR126" i="2"/>
  <c r="D126" i="1" s="1"/>
  <c r="BR127" i="2"/>
  <c r="D127" i="1" s="1"/>
  <c r="BR128" i="2"/>
  <c r="D128" i="1" s="1"/>
  <c r="BR129" i="2"/>
  <c r="D129" i="1" s="1"/>
  <c r="BR130" i="2"/>
  <c r="D130" i="1" s="1"/>
  <c r="BR131" i="2"/>
  <c r="D131" i="1" s="1"/>
  <c r="BR132" i="2"/>
  <c r="D132" i="1" s="1"/>
  <c r="BR133" i="2"/>
  <c r="D133" i="1" s="1"/>
  <c r="BR134" i="2"/>
  <c r="D134" i="1" s="1"/>
  <c r="BR135" i="2"/>
  <c r="D135" i="1" s="1"/>
  <c r="BR136" i="2"/>
  <c r="D136" i="1" s="1"/>
  <c r="BR137" i="2"/>
  <c r="D137" i="1" s="1"/>
  <c r="BR138" i="2"/>
  <c r="D138" i="1" s="1"/>
  <c r="BR139" i="2"/>
  <c r="D139" i="1" s="1"/>
  <c r="BR140" i="2"/>
  <c r="D140" i="1" s="1"/>
  <c r="BR141" i="2"/>
  <c r="D141" i="1" s="1"/>
  <c r="BR142" i="2"/>
  <c r="D142" i="1" s="1"/>
  <c r="BQ4" i="3" l="1"/>
  <c r="BQ5" i="3"/>
  <c r="BQ6" i="3"/>
  <c r="BQ7" i="3"/>
  <c r="BQ8" i="3"/>
  <c r="BQ9" i="3"/>
  <c r="BQ10" i="3"/>
  <c r="BQ11" i="3"/>
  <c r="BQ12" i="3"/>
  <c r="BQ13" i="3"/>
  <c r="BQ14" i="3"/>
  <c r="BQ15" i="3"/>
  <c r="BQ16" i="3"/>
  <c r="BQ17" i="3"/>
  <c r="BQ18" i="3"/>
  <c r="BQ19" i="3"/>
  <c r="BQ20" i="3"/>
  <c r="BQ21" i="3"/>
  <c r="BQ22" i="3"/>
  <c r="BQ23" i="3"/>
  <c r="BQ24" i="3"/>
  <c r="BQ25" i="3"/>
  <c r="BQ26" i="3"/>
  <c r="BQ27" i="3"/>
  <c r="BQ28" i="3"/>
  <c r="BQ29" i="3"/>
  <c r="BQ30" i="3"/>
  <c r="BQ31" i="3"/>
  <c r="BQ32" i="3"/>
  <c r="BQ33" i="3"/>
  <c r="BQ34" i="3"/>
  <c r="BQ35" i="3"/>
  <c r="BQ36" i="3"/>
  <c r="BQ37" i="3"/>
  <c r="BQ38" i="3"/>
  <c r="BQ39" i="3"/>
  <c r="BQ40" i="3"/>
  <c r="BQ41" i="3"/>
  <c r="BQ42" i="3"/>
  <c r="BQ43" i="3"/>
  <c r="BQ44" i="3"/>
  <c r="BQ45" i="3"/>
  <c r="BQ46" i="3"/>
  <c r="BQ47" i="3"/>
  <c r="BQ48" i="3"/>
  <c r="BQ49" i="3"/>
  <c r="BQ50" i="3"/>
  <c r="BQ51" i="3"/>
  <c r="BQ52" i="3"/>
  <c r="BQ53" i="3"/>
  <c r="BQ54" i="3"/>
  <c r="BQ55" i="3"/>
  <c r="BQ56" i="3"/>
  <c r="BQ57" i="3"/>
  <c r="BQ58" i="3"/>
  <c r="BQ59" i="3"/>
  <c r="BQ60" i="3"/>
  <c r="BQ61" i="3"/>
  <c r="BQ62" i="3"/>
  <c r="BQ63" i="3"/>
  <c r="BQ64" i="3"/>
  <c r="BQ65" i="3"/>
  <c r="BQ66" i="3"/>
  <c r="BQ67" i="3"/>
  <c r="BQ68" i="3"/>
  <c r="BQ69" i="3"/>
  <c r="BQ70" i="3"/>
  <c r="BQ71" i="3"/>
  <c r="BQ72" i="3"/>
  <c r="BQ73" i="3"/>
  <c r="BQ74" i="3"/>
  <c r="BQ75" i="3"/>
  <c r="BQ76" i="3"/>
  <c r="BQ77" i="3"/>
  <c r="BQ78" i="3"/>
  <c r="BQ79" i="3"/>
  <c r="BQ80" i="3"/>
  <c r="BQ81" i="3"/>
  <c r="BQ82" i="3"/>
  <c r="BQ83" i="3"/>
  <c r="BQ84" i="3"/>
  <c r="BQ143" i="3"/>
  <c r="BQ144" i="3"/>
  <c r="D4" i="3" l="1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AI4" i="3"/>
  <c r="AJ4" i="3"/>
  <c r="AK4" i="3"/>
  <c r="AL4" i="3"/>
  <c r="AM4" i="3"/>
  <c r="AN4" i="3"/>
  <c r="AO4" i="3"/>
  <c r="AP4" i="3"/>
  <c r="AQ4" i="3"/>
  <c r="AR4" i="3"/>
  <c r="AS4" i="3"/>
  <c r="AT4" i="3"/>
  <c r="AU4" i="3"/>
  <c r="AV4" i="3"/>
  <c r="AW4" i="3"/>
  <c r="AX4" i="3"/>
  <c r="AY4" i="3"/>
  <c r="AZ4" i="3"/>
  <c r="BA4" i="3"/>
  <c r="BB4" i="3"/>
  <c r="BC4" i="3"/>
  <c r="BD4" i="3"/>
  <c r="BE4" i="3"/>
  <c r="BF4" i="3"/>
  <c r="BG4" i="3"/>
  <c r="BH4" i="3"/>
  <c r="BI4" i="3"/>
  <c r="BJ4" i="3"/>
  <c r="BK4" i="3"/>
  <c r="BL4" i="3"/>
  <c r="BM4" i="3"/>
  <c r="BN4" i="3"/>
  <c r="BO4" i="3"/>
  <c r="BP4" i="3"/>
  <c r="E5" i="3" l="1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AN5" i="3"/>
  <c r="AO5" i="3"/>
  <c r="AP5" i="3"/>
  <c r="AQ5" i="3"/>
  <c r="AR5" i="3"/>
  <c r="AS5" i="3"/>
  <c r="AT5" i="3"/>
  <c r="AU5" i="3"/>
  <c r="AV5" i="3"/>
  <c r="AW5" i="3"/>
  <c r="AX5" i="3"/>
  <c r="AY5" i="3"/>
  <c r="AZ5" i="3"/>
  <c r="BA5" i="3"/>
  <c r="BB5" i="3"/>
  <c r="BC5" i="3"/>
  <c r="BD5" i="3"/>
  <c r="BE5" i="3"/>
  <c r="BF5" i="3"/>
  <c r="BG5" i="3"/>
  <c r="BH5" i="3"/>
  <c r="BI5" i="3"/>
  <c r="BJ5" i="3"/>
  <c r="BK5" i="3"/>
  <c r="BL5" i="3"/>
  <c r="BM5" i="3"/>
  <c r="BN5" i="3"/>
  <c r="BO5" i="3"/>
  <c r="BP5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AO6" i="3"/>
  <c r="AP6" i="3"/>
  <c r="AQ6" i="3"/>
  <c r="AR6" i="3"/>
  <c r="AS6" i="3"/>
  <c r="AT6" i="3"/>
  <c r="AU6" i="3"/>
  <c r="AV6" i="3"/>
  <c r="AW6" i="3"/>
  <c r="AX6" i="3"/>
  <c r="AY6" i="3"/>
  <c r="AZ6" i="3"/>
  <c r="BA6" i="3"/>
  <c r="BB6" i="3"/>
  <c r="BC6" i="3"/>
  <c r="BD6" i="3"/>
  <c r="BE6" i="3"/>
  <c r="BF6" i="3"/>
  <c r="BG6" i="3"/>
  <c r="BH6" i="3"/>
  <c r="BI6" i="3"/>
  <c r="BJ6" i="3"/>
  <c r="BK6" i="3"/>
  <c r="BL6" i="3"/>
  <c r="BM6" i="3"/>
  <c r="BN6" i="3"/>
  <c r="BO6" i="3"/>
  <c r="BP6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AS7" i="3"/>
  <c r="AT7" i="3"/>
  <c r="AU7" i="3"/>
  <c r="AV7" i="3"/>
  <c r="AW7" i="3"/>
  <c r="AX7" i="3"/>
  <c r="AY7" i="3"/>
  <c r="AZ7" i="3"/>
  <c r="BA7" i="3"/>
  <c r="BB7" i="3"/>
  <c r="BC7" i="3"/>
  <c r="BD7" i="3"/>
  <c r="BE7" i="3"/>
  <c r="BF7" i="3"/>
  <c r="BG7" i="3"/>
  <c r="BH7" i="3"/>
  <c r="BI7" i="3"/>
  <c r="BJ7" i="3"/>
  <c r="BK7" i="3"/>
  <c r="BL7" i="3"/>
  <c r="BM7" i="3"/>
  <c r="BN7" i="3"/>
  <c r="BO7" i="3"/>
  <c r="BP7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AU8" i="3"/>
  <c r="AV8" i="3"/>
  <c r="AW8" i="3"/>
  <c r="AX8" i="3"/>
  <c r="AY8" i="3"/>
  <c r="AZ8" i="3"/>
  <c r="BA8" i="3"/>
  <c r="BB8" i="3"/>
  <c r="BC8" i="3"/>
  <c r="BD8" i="3"/>
  <c r="BE8" i="3"/>
  <c r="BF8" i="3"/>
  <c r="BG8" i="3"/>
  <c r="BH8" i="3"/>
  <c r="BI8" i="3"/>
  <c r="BJ8" i="3"/>
  <c r="BK8" i="3"/>
  <c r="BL8" i="3"/>
  <c r="BM8" i="3"/>
  <c r="BN8" i="3"/>
  <c r="BO8" i="3"/>
  <c r="BP8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V9" i="3"/>
  <c r="AW9" i="3"/>
  <c r="AX9" i="3"/>
  <c r="AY9" i="3"/>
  <c r="AZ9" i="3"/>
  <c r="BA9" i="3"/>
  <c r="BB9" i="3"/>
  <c r="BC9" i="3"/>
  <c r="BD9" i="3"/>
  <c r="BE9" i="3"/>
  <c r="BF9" i="3"/>
  <c r="BG9" i="3"/>
  <c r="BH9" i="3"/>
  <c r="BI9" i="3"/>
  <c r="BJ9" i="3"/>
  <c r="BK9" i="3"/>
  <c r="BL9" i="3"/>
  <c r="BM9" i="3"/>
  <c r="BN9" i="3"/>
  <c r="BO9" i="3"/>
  <c r="BP9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V10" i="3"/>
  <c r="AW10" i="3"/>
  <c r="AX10" i="3"/>
  <c r="AY10" i="3"/>
  <c r="AZ10" i="3"/>
  <c r="BA10" i="3"/>
  <c r="BB10" i="3"/>
  <c r="BC10" i="3"/>
  <c r="BD10" i="3"/>
  <c r="BE10" i="3"/>
  <c r="BF10" i="3"/>
  <c r="BG10" i="3"/>
  <c r="BH10" i="3"/>
  <c r="BI10" i="3"/>
  <c r="BJ10" i="3"/>
  <c r="BK10" i="3"/>
  <c r="BL10" i="3"/>
  <c r="BM10" i="3"/>
  <c r="BN10" i="3"/>
  <c r="BO10" i="3"/>
  <c r="BP10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AV11" i="3"/>
  <c r="AW11" i="3"/>
  <c r="AX11" i="3"/>
  <c r="AY11" i="3"/>
  <c r="AZ11" i="3"/>
  <c r="BA11" i="3"/>
  <c r="BB11" i="3"/>
  <c r="BC11" i="3"/>
  <c r="BD11" i="3"/>
  <c r="BE11" i="3"/>
  <c r="BF11" i="3"/>
  <c r="BG11" i="3"/>
  <c r="BH11" i="3"/>
  <c r="BI11" i="3"/>
  <c r="BJ11" i="3"/>
  <c r="BK11" i="3"/>
  <c r="BL11" i="3"/>
  <c r="BM11" i="3"/>
  <c r="BN11" i="3"/>
  <c r="BO11" i="3"/>
  <c r="BP11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AV12" i="3"/>
  <c r="AW12" i="3"/>
  <c r="AX12" i="3"/>
  <c r="AY12" i="3"/>
  <c r="AZ12" i="3"/>
  <c r="BA12" i="3"/>
  <c r="BB12" i="3"/>
  <c r="BC12" i="3"/>
  <c r="BD12" i="3"/>
  <c r="BE12" i="3"/>
  <c r="BF12" i="3"/>
  <c r="BG12" i="3"/>
  <c r="BH12" i="3"/>
  <c r="BI12" i="3"/>
  <c r="BJ12" i="3"/>
  <c r="BK12" i="3"/>
  <c r="BL12" i="3"/>
  <c r="BM12" i="3"/>
  <c r="BN12" i="3"/>
  <c r="BO12" i="3"/>
  <c r="BP12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AV13" i="3"/>
  <c r="AW13" i="3"/>
  <c r="AX13" i="3"/>
  <c r="AY13" i="3"/>
  <c r="AZ13" i="3"/>
  <c r="BA13" i="3"/>
  <c r="BB13" i="3"/>
  <c r="BC13" i="3"/>
  <c r="BD13" i="3"/>
  <c r="BE13" i="3"/>
  <c r="BF13" i="3"/>
  <c r="BG13" i="3"/>
  <c r="BH13" i="3"/>
  <c r="BI13" i="3"/>
  <c r="BJ13" i="3"/>
  <c r="BK13" i="3"/>
  <c r="BL13" i="3"/>
  <c r="BM13" i="3"/>
  <c r="BN13" i="3"/>
  <c r="BO13" i="3"/>
  <c r="BP13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AV14" i="3"/>
  <c r="AW14" i="3"/>
  <c r="AX14" i="3"/>
  <c r="AY14" i="3"/>
  <c r="AZ14" i="3"/>
  <c r="BA14" i="3"/>
  <c r="BB14" i="3"/>
  <c r="BC14" i="3"/>
  <c r="BD14" i="3"/>
  <c r="BE14" i="3"/>
  <c r="BF14" i="3"/>
  <c r="BG14" i="3"/>
  <c r="BH14" i="3"/>
  <c r="BI14" i="3"/>
  <c r="BJ14" i="3"/>
  <c r="BK14" i="3"/>
  <c r="BL14" i="3"/>
  <c r="BM14" i="3"/>
  <c r="BN14" i="3"/>
  <c r="BO14" i="3"/>
  <c r="BP14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V15" i="3"/>
  <c r="AW15" i="3"/>
  <c r="AX15" i="3"/>
  <c r="AY15" i="3"/>
  <c r="AZ15" i="3"/>
  <c r="BA15" i="3"/>
  <c r="BB15" i="3"/>
  <c r="BC15" i="3"/>
  <c r="BD15" i="3"/>
  <c r="BE15" i="3"/>
  <c r="BF15" i="3"/>
  <c r="BG15" i="3"/>
  <c r="BH15" i="3"/>
  <c r="BI15" i="3"/>
  <c r="BJ15" i="3"/>
  <c r="BK15" i="3"/>
  <c r="BL15" i="3"/>
  <c r="BM15" i="3"/>
  <c r="BN15" i="3"/>
  <c r="BO15" i="3"/>
  <c r="BP15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V16" i="3"/>
  <c r="AW16" i="3"/>
  <c r="AX16" i="3"/>
  <c r="AY16" i="3"/>
  <c r="AZ16" i="3"/>
  <c r="BA16" i="3"/>
  <c r="BB16" i="3"/>
  <c r="BC16" i="3"/>
  <c r="BD16" i="3"/>
  <c r="BE16" i="3"/>
  <c r="BF16" i="3"/>
  <c r="BG16" i="3"/>
  <c r="BH16" i="3"/>
  <c r="BI16" i="3"/>
  <c r="BJ16" i="3"/>
  <c r="BK16" i="3"/>
  <c r="BL16" i="3"/>
  <c r="BM16" i="3"/>
  <c r="BN16" i="3"/>
  <c r="BO16" i="3"/>
  <c r="BP16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V17" i="3"/>
  <c r="AW17" i="3"/>
  <c r="AX17" i="3"/>
  <c r="AY17" i="3"/>
  <c r="AZ17" i="3"/>
  <c r="BA17" i="3"/>
  <c r="BB17" i="3"/>
  <c r="BC17" i="3"/>
  <c r="BD17" i="3"/>
  <c r="BE17" i="3"/>
  <c r="BF17" i="3"/>
  <c r="BG17" i="3"/>
  <c r="BH17" i="3"/>
  <c r="BI17" i="3"/>
  <c r="BJ17" i="3"/>
  <c r="BK17" i="3"/>
  <c r="BL17" i="3"/>
  <c r="BM17" i="3"/>
  <c r="BN17" i="3"/>
  <c r="BO17" i="3"/>
  <c r="BP17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V18" i="3"/>
  <c r="AW18" i="3"/>
  <c r="AX18" i="3"/>
  <c r="AY18" i="3"/>
  <c r="AZ18" i="3"/>
  <c r="BA18" i="3"/>
  <c r="BB18" i="3"/>
  <c r="BC18" i="3"/>
  <c r="BD18" i="3"/>
  <c r="BE18" i="3"/>
  <c r="BF18" i="3"/>
  <c r="BG18" i="3"/>
  <c r="BH18" i="3"/>
  <c r="BI18" i="3"/>
  <c r="BJ18" i="3"/>
  <c r="BK18" i="3"/>
  <c r="BL18" i="3"/>
  <c r="BM18" i="3"/>
  <c r="BN18" i="3"/>
  <c r="BO18" i="3"/>
  <c r="BP18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AW19" i="3"/>
  <c r="AX19" i="3"/>
  <c r="AY19" i="3"/>
  <c r="AZ19" i="3"/>
  <c r="BA19" i="3"/>
  <c r="BB19" i="3"/>
  <c r="BC19" i="3"/>
  <c r="BD19" i="3"/>
  <c r="BE19" i="3"/>
  <c r="BF19" i="3"/>
  <c r="BG19" i="3"/>
  <c r="BH19" i="3"/>
  <c r="BI19" i="3"/>
  <c r="BJ19" i="3"/>
  <c r="BK19" i="3"/>
  <c r="BL19" i="3"/>
  <c r="BM19" i="3"/>
  <c r="BN19" i="3"/>
  <c r="BO19" i="3"/>
  <c r="BP19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V20" i="3"/>
  <c r="AW20" i="3"/>
  <c r="AX20" i="3"/>
  <c r="AY20" i="3"/>
  <c r="AZ20" i="3"/>
  <c r="BA20" i="3"/>
  <c r="BB20" i="3"/>
  <c r="BC20" i="3"/>
  <c r="BD20" i="3"/>
  <c r="BE20" i="3"/>
  <c r="BF20" i="3"/>
  <c r="BG20" i="3"/>
  <c r="BH20" i="3"/>
  <c r="BI20" i="3"/>
  <c r="BJ20" i="3"/>
  <c r="BK20" i="3"/>
  <c r="BL20" i="3"/>
  <c r="BM20" i="3"/>
  <c r="BN20" i="3"/>
  <c r="BO20" i="3"/>
  <c r="BP20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V21" i="3"/>
  <c r="AW21" i="3"/>
  <c r="AX21" i="3"/>
  <c r="AY21" i="3"/>
  <c r="AZ21" i="3"/>
  <c r="BA21" i="3"/>
  <c r="BB21" i="3"/>
  <c r="BC21" i="3"/>
  <c r="BD21" i="3"/>
  <c r="BE21" i="3"/>
  <c r="BF21" i="3"/>
  <c r="BG21" i="3"/>
  <c r="BH21" i="3"/>
  <c r="BI21" i="3"/>
  <c r="BJ21" i="3"/>
  <c r="BK21" i="3"/>
  <c r="BL21" i="3"/>
  <c r="BM21" i="3"/>
  <c r="BN21" i="3"/>
  <c r="BO21" i="3"/>
  <c r="BP21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V22" i="3"/>
  <c r="AW22" i="3"/>
  <c r="AX22" i="3"/>
  <c r="AY22" i="3"/>
  <c r="AZ22" i="3"/>
  <c r="BA22" i="3"/>
  <c r="BB22" i="3"/>
  <c r="BC22" i="3"/>
  <c r="BD22" i="3"/>
  <c r="BE22" i="3"/>
  <c r="BF22" i="3"/>
  <c r="BG22" i="3"/>
  <c r="BH22" i="3"/>
  <c r="BI22" i="3"/>
  <c r="BJ22" i="3"/>
  <c r="BK22" i="3"/>
  <c r="BL22" i="3"/>
  <c r="BM22" i="3"/>
  <c r="BN22" i="3"/>
  <c r="BO22" i="3"/>
  <c r="BP22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AW23" i="3"/>
  <c r="AX23" i="3"/>
  <c r="AY23" i="3"/>
  <c r="AZ23" i="3"/>
  <c r="BA23" i="3"/>
  <c r="BB23" i="3"/>
  <c r="BC23" i="3"/>
  <c r="BD23" i="3"/>
  <c r="BE23" i="3"/>
  <c r="BF23" i="3"/>
  <c r="BG23" i="3"/>
  <c r="BH23" i="3"/>
  <c r="BI23" i="3"/>
  <c r="BJ23" i="3"/>
  <c r="BK23" i="3"/>
  <c r="BL23" i="3"/>
  <c r="BM23" i="3"/>
  <c r="BN23" i="3"/>
  <c r="BO23" i="3"/>
  <c r="BP23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V24" i="3"/>
  <c r="AW24" i="3"/>
  <c r="AX24" i="3"/>
  <c r="AY24" i="3"/>
  <c r="AZ24" i="3"/>
  <c r="BA24" i="3"/>
  <c r="BB24" i="3"/>
  <c r="BC24" i="3"/>
  <c r="BD24" i="3"/>
  <c r="BE24" i="3"/>
  <c r="BF24" i="3"/>
  <c r="BG24" i="3"/>
  <c r="BH24" i="3"/>
  <c r="BI24" i="3"/>
  <c r="BJ24" i="3"/>
  <c r="BK24" i="3"/>
  <c r="BL24" i="3"/>
  <c r="BM24" i="3"/>
  <c r="BN24" i="3"/>
  <c r="BO24" i="3"/>
  <c r="BP24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V25" i="3"/>
  <c r="AW25" i="3"/>
  <c r="AX25" i="3"/>
  <c r="AY25" i="3"/>
  <c r="AZ25" i="3"/>
  <c r="BA25" i="3"/>
  <c r="BB25" i="3"/>
  <c r="BC25" i="3"/>
  <c r="BD25" i="3"/>
  <c r="BE25" i="3"/>
  <c r="BF25" i="3"/>
  <c r="BG25" i="3"/>
  <c r="BH25" i="3"/>
  <c r="BI25" i="3"/>
  <c r="BJ25" i="3"/>
  <c r="BK25" i="3"/>
  <c r="BL25" i="3"/>
  <c r="BM25" i="3"/>
  <c r="BN25" i="3"/>
  <c r="BO25" i="3"/>
  <c r="BP25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AW26" i="3"/>
  <c r="AX26" i="3"/>
  <c r="AY26" i="3"/>
  <c r="AZ26" i="3"/>
  <c r="BA26" i="3"/>
  <c r="BB26" i="3"/>
  <c r="BC26" i="3"/>
  <c r="BD26" i="3"/>
  <c r="BE26" i="3"/>
  <c r="BF26" i="3"/>
  <c r="BG26" i="3"/>
  <c r="BH26" i="3"/>
  <c r="BI26" i="3"/>
  <c r="BJ26" i="3"/>
  <c r="BK26" i="3"/>
  <c r="BL26" i="3"/>
  <c r="BM26" i="3"/>
  <c r="BN26" i="3"/>
  <c r="BO26" i="3"/>
  <c r="BP26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AW27" i="3"/>
  <c r="AX27" i="3"/>
  <c r="AY27" i="3"/>
  <c r="AZ27" i="3"/>
  <c r="BA27" i="3"/>
  <c r="BB27" i="3"/>
  <c r="BC27" i="3"/>
  <c r="BD27" i="3"/>
  <c r="BE27" i="3"/>
  <c r="BF27" i="3"/>
  <c r="BG27" i="3"/>
  <c r="BH27" i="3"/>
  <c r="BI27" i="3"/>
  <c r="BJ27" i="3"/>
  <c r="BK27" i="3"/>
  <c r="BL27" i="3"/>
  <c r="BM27" i="3"/>
  <c r="BN27" i="3"/>
  <c r="BO27" i="3"/>
  <c r="BP27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AU28" i="3"/>
  <c r="AV28" i="3"/>
  <c r="AW28" i="3"/>
  <c r="AX28" i="3"/>
  <c r="AY28" i="3"/>
  <c r="AZ28" i="3"/>
  <c r="BA28" i="3"/>
  <c r="BB28" i="3"/>
  <c r="BC28" i="3"/>
  <c r="BD28" i="3"/>
  <c r="BE28" i="3"/>
  <c r="BF28" i="3"/>
  <c r="BG28" i="3"/>
  <c r="BH28" i="3"/>
  <c r="BI28" i="3"/>
  <c r="BJ28" i="3"/>
  <c r="BK28" i="3"/>
  <c r="BL28" i="3"/>
  <c r="BM28" i="3"/>
  <c r="BN28" i="3"/>
  <c r="BO28" i="3"/>
  <c r="BP28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BG29" i="3"/>
  <c r="BH29" i="3"/>
  <c r="BI29" i="3"/>
  <c r="BJ29" i="3"/>
  <c r="BK29" i="3"/>
  <c r="BL29" i="3"/>
  <c r="BM29" i="3"/>
  <c r="BN29" i="3"/>
  <c r="BO29" i="3"/>
  <c r="BP29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F30" i="3"/>
  <c r="BG30" i="3"/>
  <c r="BH30" i="3"/>
  <c r="BI30" i="3"/>
  <c r="BJ30" i="3"/>
  <c r="BK30" i="3"/>
  <c r="BL30" i="3"/>
  <c r="BM30" i="3"/>
  <c r="BN30" i="3"/>
  <c r="BO30" i="3"/>
  <c r="BP30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BB32" i="3"/>
  <c r="BC32" i="3"/>
  <c r="BD32" i="3"/>
  <c r="BE32" i="3"/>
  <c r="BF32" i="3"/>
  <c r="BG32" i="3"/>
  <c r="BH32" i="3"/>
  <c r="BI32" i="3"/>
  <c r="BJ32" i="3"/>
  <c r="BK32" i="3"/>
  <c r="BL32" i="3"/>
  <c r="BM32" i="3"/>
  <c r="BN32" i="3"/>
  <c r="BO32" i="3"/>
  <c r="BP32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C33" i="3"/>
  <c r="BD33" i="3"/>
  <c r="BE33" i="3"/>
  <c r="BF33" i="3"/>
  <c r="BG33" i="3"/>
  <c r="BH33" i="3"/>
  <c r="BI33" i="3"/>
  <c r="BJ33" i="3"/>
  <c r="BK33" i="3"/>
  <c r="BL33" i="3"/>
  <c r="BM33" i="3"/>
  <c r="BN33" i="3"/>
  <c r="BO33" i="3"/>
  <c r="BP33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BB34" i="3"/>
  <c r="BC34" i="3"/>
  <c r="BD34" i="3"/>
  <c r="BE34" i="3"/>
  <c r="BF34" i="3"/>
  <c r="BG34" i="3"/>
  <c r="BH34" i="3"/>
  <c r="BI34" i="3"/>
  <c r="BJ34" i="3"/>
  <c r="BK34" i="3"/>
  <c r="BL34" i="3"/>
  <c r="BM34" i="3"/>
  <c r="BN34" i="3"/>
  <c r="BO34" i="3"/>
  <c r="BP34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BG35" i="3"/>
  <c r="BH35" i="3"/>
  <c r="BI35" i="3"/>
  <c r="BJ35" i="3"/>
  <c r="BK35" i="3"/>
  <c r="BL35" i="3"/>
  <c r="BM35" i="3"/>
  <c r="BN35" i="3"/>
  <c r="BO35" i="3"/>
  <c r="BP35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BP36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BG37" i="3"/>
  <c r="BH37" i="3"/>
  <c r="BI37" i="3"/>
  <c r="BJ37" i="3"/>
  <c r="BK37" i="3"/>
  <c r="BL37" i="3"/>
  <c r="BM37" i="3"/>
  <c r="BN37" i="3"/>
  <c r="BO37" i="3"/>
  <c r="BP37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AX42" i="3"/>
  <c r="AY42" i="3"/>
  <c r="AZ42" i="3"/>
  <c r="BA42" i="3"/>
  <c r="BB42" i="3"/>
  <c r="BC42" i="3"/>
  <c r="BD42" i="3"/>
  <c r="BE42" i="3"/>
  <c r="BF42" i="3"/>
  <c r="BG42" i="3"/>
  <c r="BH42" i="3"/>
  <c r="BI42" i="3"/>
  <c r="BJ42" i="3"/>
  <c r="BK42" i="3"/>
  <c r="BL42" i="3"/>
  <c r="BM42" i="3"/>
  <c r="BN42" i="3"/>
  <c r="BO42" i="3"/>
  <c r="BP42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BA43" i="3"/>
  <c r="BB43" i="3"/>
  <c r="BC43" i="3"/>
  <c r="BD43" i="3"/>
  <c r="BE43" i="3"/>
  <c r="BF43" i="3"/>
  <c r="BG43" i="3"/>
  <c r="BH43" i="3"/>
  <c r="BI43" i="3"/>
  <c r="BJ43" i="3"/>
  <c r="BK43" i="3"/>
  <c r="BL43" i="3"/>
  <c r="BM43" i="3"/>
  <c r="BN43" i="3"/>
  <c r="BO43" i="3"/>
  <c r="BP43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  <c r="BB44" i="3"/>
  <c r="BC44" i="3"/>
  <c r="BD44" i="3"/>
  <c r="BE44" i="3"/>
  <c r="BF44" i="3"/>
  <c r="BG44" i="3"/>
  <c r="BH44" i="3"/>
  <c r="BI44" i="3"/>
  <c r="BJ44" i="3"/>
  <c r="BK44" i="3"/>
  <c r="BL44" i="3"/>
  <c r="BM44" i="3"/>
  <c r="BN44" i="3"/>
  <c r="BO44" i="3"/>
  <c r="BP44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BA45" i="3"/>
  <c r="BB45" i="3"/>
  <c r="BC45" i="3"/>
  <c r="BD45" i="3"/>
  <c r="BE45" i="3"/>
  <c r="BF45" i="3"/>
  <c r="BG45" i="3"/>
  <c r="BH45" i="3"/>
  <c r="BI45" i="3"/>
  <c r="BJ45" i="3"/>
  <c r="BK45" i="3"/>
  <c r="BL45" i="3"/>
  <c r="BM45" i="3"/>
  <c r="BN45" i="3"/>
  <c r="BO45" i="3"/>
  <c r="BP45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W46" i="3"/>
  <c r="AX46" i="3"/>
  <c r="AY46" i="3"/>
  <c r="AZ46" i="3"/>
  <c r="BA46" i="3"/>
  <c r="BB46" i="3"/>
  <c r="BC46" i="3"/>
  <c r="BD46" i="3"/>
  <c r="BE46" i="3"/>
  <c r="BF46" i="3"/>
  <c r="BG46" i="3"/>
  <c r="BH46" i="3"/>
  <c r="BI46" i="3"/>
  <c r="BJ46" i="3"/>
  <c r="BK46" i="3"/>
  <c r="BL46" i="3"/>
  <c r="BM46" i="3"/>
  <c r="BN46" i="3"/>
  <c r="BO46" i="3"/>
  <c r="BP46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W47" i="3"/>
  <c r="AX47" i="3"/>
  <c r="AY47" i="3"/>
  <c r="AZ47" i="3"/>
  <c r="BA47" i="3"/>
  <c r="BB47" i="3"/>
  <c r="BC47" i="3"/>
  <c r="BD47" i="3"/>
  <c r="BE47" i="3"/>
  <c r="BF47" i="3"/>
  <c r="BG47" i="3"/>
  <c r="BH47" i="3"/>
  <c r="BI47" i="3"/>
  <c r="BJ47" i="3"/>
  <c r="BK47" i="3"/>
  <c r="BL47" i="3"/>
  <c r="BM47" i="3"/>
  <c r="BN47" i="3"/>
  <c r="BO47" i="3"/>
  <c r="BP47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X48" i="3"/>
  <c r="AY48" i="3"/>
  <c r="AZ48" i="3"/>
  <c r="BA48" i="3"/>
  <c r="BB48" i="3"/>
  <c r="BC48" i="3"/>
  <c r="BD48" i="3"/>
  <c r="BE48" i="3"/>
  <c r="BF48" i="3"/>
  <c r="BG48" i="3"/>
  <c r="BH48" i="3"/>
  <c r="BI48" i="3"/>
  <c r="BJ48" i="3"/>
  <c r="BK48" i="3"/>
  <c r="BL48" i="3"/>
  <c r="BM48" i="3"/>
  <c r="BN48" i="3"/>
  <c r="BO48" i="3"/>
  <c r="BP48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Y49" i="3"/>
  <c r="AZ49" i="3"/>
  <c r="BA49" i="3"/>
  <c r="BB49" i="3"/>
  <c r="BC49" i="3"/>
  <c r="BD49" i="3"/>
  <c r="BE49" i="3"/>
  <c r="BF49" i="3"/>
  <c r="BG49" i="3"/>
  <c r="BH49" i="3"/>
  <c r="BI49" i="3"/>
  <c r="BJ49" i="3"/>
  <c r="BK49" i="3"/>
  <c r="BL49" i="3"/>
  <c r="BM49" i="3"/>
  <c r="BN49" i="3"/>
  <c r="BO49" i="3"/>
  <c r="BP49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AT50" i="3"/>
  <c r="AU50" i="3"/>
  <c r="AV50" i="3"/>
  <c r="AW50" i="3"/>
  <c r="AX50" i="3"/>
  <c r="AY50" i="3"/>
  <c r="AZ50" i="3"/>
  <c r="BA50" i="3"/>
  <c r="BB50" i="3"/>
  <c r="BC50" i="3"/>
  <c r="BD50" i="3"/>
  <c r="BE50" i="3"/>
  <c r="BF50" i="3"/>
  <c r="BG50" i="3"/>
  <c r="BH50" i="3"/>
  <c r="BI50" i="3"/>
  <c r="BJ50" i="3"/>
  <c r="BK50" i="3"/>
  <c r="BL50" i="3"/>
  <c r="BM50" i="3"/>
  <c r="BN50" i="3"/>
  <c r="BO50" i="3"/>
  <c r="BP50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AT51" i="3"/>
  <c r="AU51" i="3"/>
  <c r="AV51" i="3"/>
  <c r="AW51" i="3"/>
  <c r="AX51" i="3"/>
  <c r="AY51" i="3"/>
  <c r="AZ51" i="3"/>
  <c r="BA51" i="3"/>
  <c r="BB51" i="3"/>
  <c r="BC51" i="3"/>
  <c r="BD51" i="3"/>
  <c r="BE51" i="3"/>
  <c r="BF51" i="3"/>
  <c r="BG51" i="3"/>
  <c r="BH51" i="3"/>
  <c r="BI51" i="3"/>
  <c r="BJ51" i="3"/>
  <c r="BK51" i="3"/>
  <c r="BL51" i="3"/>
  <c r="BM51" i="3"/>
  <c r="BN51" i="3"/>
  <c r="BO51" i="3"/>
  <c r="BP51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AU52" i="3"/>
  <c r="AV52" i="3"/>
  <c r="AW52" i="3"/>
  <c r="AX52" i="3"/>
  <c r="AY52" i="3"/>
  <c r="AZ52" i="3"/>
  <c r="BA52" i="3"/>
  <c r="BB52" i="3"/>
  <c r="BC52" i="3"/>
  <c r="BD52" i="3"/>
  <c r="BE52" i="3"/>
  <c r="BF52" i="3"/>
  <c r="BG52" i="3"/>
  <c r="BH52" i="3"/>
  <c r="BI52" i="3"/>
  <c r="BJ52" i="3"/>
  <c r="BK52" i="3"/>
  <c r="BL52" i="3"/>
  <c r="BM52" i="3"/>
  <c r="BN52" i="3"/>
  <c r="BO52" i="3"/>
  <c r="BP52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AU53" i="3"/>
  <c r="AV53" i="3"/>
  <c r="AW53" i="3"/>
  <c r="AX53" i="3"/>
  <c r="AY53" i="3"/>
  <c r="AZ53" i="3"/>
  <c r="BA53" i="3"/>
  <c r="BB53" i="3"/>
  <c r="BC53" i="3"/>
  <c r="BD53" i="3"/>
  <c r="BE53" i="3"/>
  <c r="BF53" i="3"/>
  <c r="BG53" i="3"/>
  <c r="BH53" i="3"/>
  <c r="BI53" i="3"/>
  <c r="BJ53" i="3"/>
  <c r="BK53" i="3"/>
  <c r="BL53" i="3"/>
  <c r="BM53" i="3"/>
  <c r="BN53" i="3"/>
  <c r="BO53" i="3"/>
  <c r="BP53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AT54" i="3"/>
  <c r="AU54" i="3"/>
  <c r="AV54" i="3"/>
  <c r="AW54" i="3"/>
  <c r="AX54" i="3"/>
  <c r="AY54" i="3"/>
  <c r="AZ54" i="3"/>
  <c r="BA54" i="3"/>
  <c r="BB54" i="3"/>
  <c r="BC54" i="3"/>
  <c r="BD54" i="3"/>
  <c r="BE54" i="3"/>
  <c r="BF54" i="3"/>
  <c r="BG54" i="3"/>
  <c r="BH54" i="3"/>
  <c r="BI54" i="3"/>
  <c r="BJ54" i="3"/>
  <c r="BK54" i="3"/>
  <c r="BL54" i="3"/>
  <c r="BM54" i="3"/>
  <c r="BN54" i="3"/>
  <c r="BO54" i="3"/>
  <c r="BP54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AH55" i="3"/>
  <c r="AI55" i="3"/>
  <c r="AJ55" i="3"/>
  <c r="AK55" i="3"/>
  <c r="AL55" i="3"/>
  <c r="AM55" i="3"/>
  <c r="AN55" i="3"/>
  <c r="AO55" i="3"/>
  <c r="AP55" i="3"/>
  <c r="AQ55" i="3"/>
  <c r="AR55" i="3"/>
  <c r="AS55" i="3"/>
  <c r="AT55" i="3"/>
  <c r="AU55" i="3"/>
  <c r="AV55" i="3"/>
  <c r="AW55" i="3"/>
  <c r="AX55" i="3"/>
  <c r="AY55" i="3"/>
  <c r="AZ55" i="3"/>
  <c r="BA55" i="3"/>
  <c r="BB55" i="3"/>
  <c r="BC55" i="3"/>
  <c r="BD55" i="3"/>
  <c r="BE55" i="3"/>
  <c r="BF55" i="3"/>
  <c r="BG55" i="3"/>
  <c r="BH55" i="3"/>
  <c r="BI55" i="3"/>
  <c r="BJ55" i="3"/>
  <c r="BK55" i="3"/>
  <c r="BL55" i="3"/>
  <c r="BM55" i="3"/>
  <c r="BN55" i="3"/>
  <c r="BO55" i="3"/>
  <c r="BP55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AH56" i="3"/>
  <c r="AI56" i="3"/>
  <c r="AJ56" i="3"/>
  <c r="AK56" i="3"/>
  <c r="AL56" i="3"/>
  <c r="AM56" i="3"/>
  <c r="AN56" i="3"/>
  <c r="AO56" i="3"/>
  <c r="AP56" i="3"/>
  <c r="AQ56" i="3"/>
  <c r="AR56" i="3"/>
  <c r="AS56" i="3"/>
  <c r="AT56" i="3"/>
  <c r="AU56" i="3"/>
  <c r="AV56" i="3"/>
  <c r="AW56" i="3"/>
  <c r="AX56" i="3"/>
  <c r="AY56" i="3"/>
  <c r="AZ56" i="3"/>
  <c r="BA56" i="3"/>
  <c r="BB56" i="3"/>
  <c r="BC56" i="3"/>
  <c r="BD56" i="3"/>
  <c r="BE56" i="3"/>
  <c r="BF56" i="3"/>
  <c r="BG56" i="3"/>
  <c r="BH56" i="3"/>
  <c r="BI56" i="3"/>
  <c r="BJ56" i="3"/>
  <c r="BK56" i="3"/>
  <c r="BL56" i="3"/>
  <c r="BM56" i="3"/>
  <c r="BN56" i="3"/>
  <c r="BO56" i="3"/>
  <c r="BP56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AD57" i="3"/>
  <c r="AE57" i="3"/>
  <c r="AF57" i="3"/>
  <c r="AG57" i="3"/>
  <c r="AH57" i="3"/>
  <c r="AI57" i="3"/>
  <c r="AJ57" i="3"/>
  <c r="AK57" i="3"/>
  <c r="AL57" i="3"/>
  <c r="AM57" i="3"/>
  <c r="AN57" i="3"/>
  <c r="AO57" i="3"/>
  <c r="AP57" i="3"/>
  <c r="AQ57" i="3"/>
  <c r="AR57" i="3"/>
  <c r="AS57" i="3"/>
  <c r="AT57" i="3"/>
  <c r="AU57" i="3"/>
  <c r="AV57" i="3"/>
  <c r="AW57" i="3"/>
  <c r="AX57" i="3"/>
  <c r="AY57" i="3"/>
  <c r="AZ57" i="3"/>
  <c r="BA57" i="3"/>
  <c r="BB57" i="3"/>
  <c r="BC57" i="3"/>
  <c r="BD57" i="3"/>
  <c r="BE57" i="3"/>
  <c r="BF57" i="3"/>
  <c r="BG57" i="3"/>
  <c r="BH57" i="3"/>
  <c r="BI57" i="3"/>
  <c r="BJ57" i="3"/>
  <c r="BK57" i="3"/>
  <c r="BL57" i="3"/>
  <c r="BM57" i="3"/>
  <c r="BN57" i="3"/>
  <c r="BO57" i="3"/>
  <c r="BP57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AB58" i="3"/>
  <c r="AC58" i="3"/>
  <c r="AD58" i="3"/>
  <c r="AE58" i="3"/>
  <c r="AF58" i="3"/>
  <c r="AG58" i="3"/>
  <c r="AH58" i="3"/>
  <c r="AI58" i="3"/>
  <c r="AJ58" i="3"/>
  <c r="AK58" i="3"/>
  <c r="AL58" i="3"/>
  <c r="AM58" i="3"/>
  <c r="AN58" i="3"/>
  <c r="AO58" i="3"/>
  <c r="AP58" i="3"/>
  <c r="AQ58" i="3"/>
  <c r="AR58" i="3"/>
  <c r="AS58" i="3"/>
  <c r="AT58" i="3"/>
  <c r="AU58" i="3"/>
  <c r="AV58" i="3"/>
  <c r="AW58" i="3"/>
  <c r="AX58" i="3"/>
  <c r="AY58" i="3"/>
  <c r="AZ58" i="3"/>
  <c r="BA58" i="3"/>
  <c r="BB58" i="3"/>
  <c r="BC58" i="3"/>
  <c r="BD58" i="3"/>
  <c r="BE58" i="3"/>
  <c r="BF58" i="3"/>
  <c r="BG58" i="3"/>
  <c r="BH58" i="3"/>
  <c r="BI58" i="3"/>
  <c r="BJ58" i="3"/>
  <c r="BK58" i="3"/>
  <c r="BL58" i="3"/>
  <c r="BM58" i="3"/>
  <c r="BN58" i="3"/>
  <c r="BO58" i="3"/>
  <c r="BP58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AT59" i="3"/>
  <c r="AU59" i="3"/>
  <c r="AV59" i="3"/>
  <c r="AW59" i="3"/>
  <c r="AX59" i="3"/>
  <c r="AY59" i="3"/>
  <c r="AZ59" i="3"/>
  <c r="BA59" i="3"/>
  <c r="BB59" i="3"/>
  <c r="BC59" i="3"/>
  <c r="BD59" i="3"/>
  <c r="BE59" i="3"/>
  <c r="BF59" i="3"/>
  <c r="BG59" i="3"/>
  <c r="BH59" i="3"/>
  <c r="BI59" i="3"/>
  <c r="BJ59" i="3"/>
  <c r="BK59" i="3"/>
  <c r="BL59" i="3"/>
  <c r="BM59" i="3"/>
  <c r="BN59" i="3"/>
  <c r="BO59" i="3"/>
  <c r="BP59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AT60" i="3"/>
  <c r="AU60" i="3"/>
  <c r="AV60" i="3"/>
  <c r="AW60" i="3"/>
  <c r="AX60" i="3"/>
  <c r="AY60" i="3"/>
  <c r="AZ60" i="3"/>
  <c r="BA60" i="3"/>
  <c r="BB60" i="3"/>
  <c r="BC60" i="3"/>
  <c r="BD60" i="3"/>
  <c r="BE60" i="3"/>
  <c r="BF60" i="3"/>
  <c r="BG60" i="3"/>
  <c r="BH60" i="3"/>
  <c r="BI60" i="3"/>
  <c r="BJ60" i="3"/>
  <c r="BK60" i="3"/>
  <c r="BL60" i="3"/>
  <c r="BM60" i="3"/>
  <c r="BN60" i="3"/>
  <c r="BO60" i="3"/>
  <c r="BP60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AC61" i="3"/>
  <c r="AD61" i="3"/>
  <c r="AE61" i="3"/>
  <c r="AF61" i="3"/>
  <c r="AG61" i="3"/>
  <c r="AH61" i="3"/>
  <c r="AI61" i="3"/>
  <c r="AJ61" i="3"/>
  <c r="AK61" i="3"/>
  <c r="AL61" i="3"/>
  <c r="AM61" i="3"/>
  <c r="AN61" i="3"/>
  <c r="AO61" i="3"/>
  <c r="AP61" i="3"/>
  <c r="AQ61" i="3"/>
  <c r="AR61" i="3"/>
  <c r="AS61" i="3"/>
  <c r="AT61" i="3"/>
  <c r="AU61" i="3"/>
  <c r="AV61" i="3"/>
  <c r="AW61" i="3"/>
  <c r="AX61" i="3"/>
  <c r="AY61" i="3"/>
  <c r="AZ61" i="3"/>
  <c r="BA61" i="3"/>
  <c r="BB61" i="3"/>
  <c r="BC61" i="3"/>
  <c r="BD61" i="3"/>
  <c r="BE61" i="3"/>
  <c r="BF61" i="3"/>
  <c r="BG61" i="3"/>
  <c r="BH61" i="3"/>
  <c r="BI61" i="3"/>
  <c r="BJ61" i="3"/>
  <c r="BK61" i="3"/>
  <c r="BL61" i="3"/>
  <c r="BM61" i="3"/>
  <c r="BN61" i="3"/>
  <c r="BO61" i="3"/>
  <c r="BP61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AT62" i="3"/>
  <c r="AU62" i="3"/>
  <c r="AV62" i="3"/>
  <c r="AW62" i="3"/>
  <c r="AX62" i="3"/>
  <c r="AY62" i="3"/>
  <c r="AZ62" i="3"/>
  <c r="BA62" i="3"/>
  <c r="BB62" i="3"/>
  <c r="BC62" i="3"/>
  <c r="BD62" i="3"/>
  <c r="BE62" i="3"/>
  <c r="BF62" i="3"/>
  <c r="BG62" i="3"/>
  <c r="BH62" i="3"/>
  <c r="BI62" i="3"/>
  <c r="BJ62" i="3"/>
  <c r="BK62" i="3"/>
  <c r="BL62" i="3"/>
  <c r="BM62" i="3"/>
  <c r="BN62" i="3"/>
  <c r="BO62" i="3"/>
  <c r="BP62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AT63" i="3"/>
  <c r="AU63" i="3"/>
  <c r="AV63" i="3"/>
  <c r="AW63" i="3"/>
  <c r="AX63" i="3"/>
  <c r="AY63" i="3"/>
  <c r="AZ63" i="3"/>
  <c r="BA63" i="3"/>
  <c r="BB63" i="3"/>
  <c r="BC63" i="3"/>
  <c r="BD63" i="3"/>
  <c r="BE63" i="3"/>
  <c r="BF63" i="3"/>
  <c r="BG63" i="3"/>
  <c r="BH63" i="3"/>
  <c r="BI63" i="3"/>
  <c r="BJ63" i="3"/>
  <c r="BK63" i="3"/>
  <c r="BL63" i="3"/>
  <c r="BM63" i="3"/>
  <c r="BN63" i="3"/>
  <c r="BO63" i="3"/>
  <c r="BP63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AT64" i="3"/>
  <c r="AU64" i="3"/>
  <c r="AV64" i="3"/>
  <c r="AW64" i="3"/>
  <c r="AX64" i="3"/>
  <c r="AY64" i="3"/>
  <c r="AZ64" i="3"/>
  <c r="BA64" i="3"/>
  <c r="BB64" i="3"/>
  <c r="BC64" i="3"/>
  <c r="BD64" i="3"/>
  <c r="BE64" i="3"/>
  <c r="BF64" i="3"/>
  <c r="BG64" i="3"/>
  <c r="BH64" i="3"/>
  <c r="BI64" i="3"/>
  <c r="BJ64" i="3"/>
  <c r="BK64" i="3"/>
  <c r="BL64" i="3"/>
  <c r="BM64" i="3"/>
  <c r="BN64" i="3"/>
  <c r="BO64" i="3"/>
  <c r="BP64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AT65" i="3"/>
  <c r="AU65" i="3"/>
  <c r="AV65" i="3"/>
  <c r="AW65" i="3"/>
  <c r="AX65" i="3"/>
  <c r="AY65" i="3"/>
  <c r="AZ65" i="3"/>
  <c r="BA65" i="3"/>
  <c r="BB65" i="3"/>
  <c r="BC65" i="3"/>
  <c r="BD65" i="3"/>
  <c r="BE65" i="3"/>
  <c r="BF65" i="3"/>
  <c r="BG65" i="3"/>
  <c r="BH65" i="3"/>
  <c r="BI65" i="3"/>
  <c r="BJ65" i="3"/>
  <c r="BK65" i="3"/>
  <c r="BL65" i="3"/>
  <c r="BM65" i="3"/>
  <c r="BN65" i="3"/>
  <c r="BO65" i="3"/>
  <c r="BP65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AT66" i="3"/>
  <c r="AU66" i="3"/>
  <c r="AV66" i="3"/>
  <c r="AW66" i="3"/>
  <c r="AX66" i="3"/>
  <c r="AY66" i="3"/>
  <c r="AZ66" i="3"/>
  <c r="BA66" i="3"/>
  <c r="BB66" i="3"/>
  <c r="BC66" i="3"/>
  <c r="BD66" i="3"/>
  <c r="BE66" i="3"/>
  <c r="BF66" i="3"/>
  <c r="BG66" i="3"/>
  <c r="BH66" i="3"/>
  <c r="BI66" i="3"/>
  <c r="BJ66" i="3"/>
  <c r="BK66" i="3"/>
  <c r="BL66" i="3"/>
  <c r="BM66" i="3"/>
  <c r="BN66" i="3"/>
  <c r="BO66" i="3"/>
  <c r="BP66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AT67" i="3"/>
  <c r="AU67" i="3"/>
  <c r="AV67" i="3"/>
  <c r="AW67" i="3"/>
  <c r="AX67" i="3"/>
  <c r="AY67" i="3"/>
  <c r="AZ67" i="3"/>
  <c r="BA67" i="3"/>
  <c r="BB67" i="3"/>
  <c r="BC67" i="3"/>
  <c r="BD67" i="3"/>
  <c r="BE67" i="3"/>
  <c r="BF67" i="3"/>
  <c r="BG67" i="3"/>
  <c r="BH67" i="3"/>
  <c r="BI67" i="3"/>
  <c r="BJ67" i="3"/>
  <c r="BK67" i="3"/>
  <c r="BL67" i="3"/>
  <c r="BM67" i="3"/>
  <c r="BN67" i="3"/>
  <c r="BO67" i="3"/>
  <c r="BP67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AT68" i="3"/>
  <c r="AU68" i="3"/>
  <c r="AV68" i="3"/>
  <c r="AW68" i="3"/>
  <c r="AX68" i="3"/>
  <c r="AY68" i="3"/>
  <c r="AZ68" i="3"/>
  <c r="BA68" i="3"/>
  <c r="BB68" i="3"/>
  <c r="BC68" i="3"/>
  <c r="BD68" i="3"/>
  <c r="BE68" i="3"/>
  <c r="BF68" i="3"/>
  <c r="BG68" i="3"/>
  <c r="BH68" i="3"/>
  <c r="BI68" i="3"/>
  <c r="BJ68" i="3"/>
  <c r="BK68" i="3"/>
  <c r="BL68" i="3"/>
  <c r="BM68" i="3"/>
  <c r="BN68" i="3"/>
  <c r="BO68" i="3"/>
  <c r="BP68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AC69" i="3"/>
  <c r="AD69" i="3"/>
  <c r="AE69" i="3"/>
  <c r="AF69" i="3"/>
  <c r="AG69" i="3"/>
  <c r="AH69" i="3"/>
  <c r="AI69" i="3"/>
  <c r="AJ69" i="3"/>
  <c r="AK69" i="3"/>
  <c r="AL69" i="3"/>
  <c r="AM69" i="3"/>
  <c r="AN69" i="3"/>
  <c r="AO69" i="3"/>
  <c r="AP69" i="3"/>
  <c r="AQ69" i="3"/>
  <c r="AR69" i="3"/>
  <c r="AS69" i="3"/>
  <c r="AT69" i="3"/>
  <c r="AU69" i="3"/>
  <c r="AV69" i="3"/>
  <c r="AW69" i="3"/>
  <c r="AX69" i="3"/>
  <c r="AY69" i="3"/>
  <c r="AZ69" i="3"/>
  <c r="BA69" i="3"/>
  <c r="BB69" i="3"/>
  <c r="BC69" i="3"/>
  <c r="BD69" i="3"/>
  <c r="BE69" i="3"/>
  <c r="BF69" i="3"/>
  <c r="BG69" i="3"/>
  <c r="BH69" i="3"/>
  <c r="BI69" i="3"/>
  <c r="BJ69" i="3"/>
  <c r="BK69" i="3"/>
  <c r="BL69" i="3"/>
  <c r="BM69" i="3"/>
  <c r="BN69" i="3"/>
  <c r="BO69" i="3"/>
  <c r="BP69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A70" i="3"/>
  <c r="AB70" i="3"/>
  <c r="AC70" i="3"/>
  <c r="AD70" i="3"/>
  <c r="AE70" i="3"/>
  <c r="AF70" i="3"/>
  <c r="AG70" i="3"/>
  <c r="AH70" i="3"/>
  <c r="AI70" i="3"/>
  <c r="AJ70" i="3"/>
  <c r="AK70" i="3"/>
  <c r="AL70" i="3"/>
  <c r="AM70" i="3"/>
  <c r="AN70" i="3"/>
  <c r="AO70" i="3"/>
  <c r="AP70" i="3"/>
  <c r="AQ70" i="3"/>
  <c r="AR70" i="3"/>
  <c r="AS70" i="3"/>
  <c r="AT70" i="3"/>
  <c r="AU70" i="3"/>
  <c r="AV70" i="3"/>
  <c r="AW70" i="3"/>
  <c r="AX70" i="3"/>
  <c r="AY70" i="3"/>
  <c r="AZ70" i="3"/>
  <c r="BA70" i="3"/>
  <c r="BB70" i="3"/>
  <c r="BC70" i="3"/>
  <c r="BD70" i="3"/>
  <c r="BE70" i="3"/>
  <c r="BF70" i="3"/>
  <c r="BG70" i="3"/>
  <c r="BH70" i="3"/>
  <c r="BI70" i="3"/>
  <c r="BJ70" i="3"/>
  <c r="BK70" i="3"/>
  <c r="BL70" i="3"/>
  <c r="BM70" i="3"/>
  <c r="BN70" i="3"/>
  <c r="BO70" i="3"/>
  <c r="BP70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AA71" i="3"/>
  <c r="AB71" i="3"/>
  <c r="AC71" i="3"/>
  <c r="AD71" i="3"/>
  <c r="AE71" i="3"/>
  <c r="AF71" i="3"/>
  <c r="AG71" i="3"/>
  <c r="AH71" i="3"/>
  <c r="AI71" i="3"/>
  <c r="AJ71" i="3"/>
  <c r="AK71" i="3"/>
  <c r="AL71" i="3"/>
  <c r="AM71" i="3"/>
  <c r="AN71" i="3"/>
  <c r="AO71" i="3"/>
  <c r="AP71" i="3"/>
  <c r="AQ71" i="3"/>
  <c r="AR71" i="3"/>
  <c r="AS71" i="3"/>
  <c r="AT71" i="3"/>
  <c r="AU71" i="3"/>
  <c r="AV71" i="3"/>
  <c r="AW71" i="3"/>
  <c r="AX71" i="3"/>
  <c r="AY71" i="3"/>
  <c r="AZ71" i="3"/>
  <c r="BA71" i="3"/>
  <c r="BB71" i="3"/>
  <c r="BC71" i="3"/>
  <c r="BD71" i="3"/>
  <c r="BE71" i="3"/>
  <c r="BF71" i="3"/>
  <c r="BG71" i="3"/>
  <c r="BH71" i="3"/>
  <c r="BI71" i="3"/>
  <c r="BJ71" i="3"/>
  <c r="BK71" i="3"/>
  <c r="BL71" i="3"/>
  <c r="BM71" i="3"/>
  <c r="BN71" i="3"/>
  <c r="BO71" i="3"/>
  <c r="BP71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A72" i="3"/>
  <c r="AB72" i="3"/>
  <c r="AC72" i="3"/>
  <c r="AD72" i="3"/>
  <c r="AE72" i="3"/>
  <c r="AF72" i="3"/>
  <c r="AG72" i="3"/>
  <c r="AH72" i="3"/>
  <c r="AI72" i="3"/>
  <c r="AJ72" i="3"/>
  <c r="AK72" i="3"/>
  <c r="AL72" i="3"/>
  <c r="AM72" i="3"/>
  <c r="AN72" i="3"/>
  <c r="AO72" i="3"/>
  <c r="AP72" i="3"/>
  <c r="AQ72" i="3"/>
  <c r="AR72" i="3"/>
  <c r="AS72" i="3"/>
  <c r="AT72" i="3"/>
  <c r="AU72" i="3"/>
  <c r="AV72" i="3"/>
  <c r="AW72" i="3"/>
  <c r="AX72" i="3"/>
  <c r="AY72" i="3"/>
  <c r="AZ72" i="3"/>
  <c r="BA72" i="3"/>
  <c r="BB72" i="3"/>
  <c r="BC72" i="3"/>
  <c r="BD72" i="3"/>
  <c r="BE72" i="3"/>
  <c r="BF72" i="3"/>
  <c r="BG72" i="3"/>
  <c r="BH72" i="3"/>
  <c r="BI72" i="3"/>
  <c r="BJ72" i="3"/>
  <c r="BK72" i="3"/>
  <c r="BL72" i="3"/>
  <c r="BM72" i="3"/>
  <c r="BN72" i="3"/>
  <c r="BO72" i="3"/>
  <c r="BP72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Y73" i="3"/>
  <c r="Z73" i="3"/>
  <c r="AA73" i="3"/>
  <c r="AB73" i="3"/>
  <c r="AC73" i="3"/>
  <c r="AD73" i="3"/>
  <c r="AE73" i="3"/>
  <c r="AF73" i="3"/>
  <c r="AG73" i="3"/>
  <c r="AH73" i="3"/>
  <c r="AI73" i="3"/>
  <c r="AJ73" i="3"/>
  <c r="AK73" i="3"/>
  <c r="AL73" i="3"/>
  <c r="AM73" i="3"/>
  <c r="AN73" i="3"/>
  <c r="AO73" i="3"/>
  <c r="AP73" i="3"/>
  <c r="AQ73" i="3"/>
  <c r="AR73" i="3"/>
  <c r="AS73" i="3"/>
  <c r="AT73" i="3"/>
  <c r="AU73" i="3"/>
  <c r="AV73" i="3"/>
  <c r="AW73" i="3"/>
  <c r="AX73" i="3"/>
  <c r="AY73" i="3"/>
  <c r="AZ73" i="3"/>
  <c r="BA73" i="3"/>
  <c r="BB73" i="3"/>
  <c r="BC73" i="3"/>
  <c r="BD73" i="3"/>
  <c r="BE73" i="3"/>
  <c r="BF73" i="3"/>
  <c r="BG73" i="3"/>
  <c r="BH73" i="3"/>
  <c r="BI73" i="3"/>
  <c r="BJ73" i="3"/>
  <c r="BK73" i="3"/>
  <c r="BL73" i="3"/>
  <c r="BM73" i="3"/>
  <c r="BN73" i="3"/>
  <c r="BO73" i="3"/>
  <c r="BP73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Y74" i="3"/>
  <c r="Z74" i="3"/>
  <c r="AA74" i="3"/>
  <c r="AB74" i="3"/>
  <c r="AC74" i="3"/>
  <c r="AD74" i="3"/>
  <c r="AE74" i="3"/>
  <c r="AF74" i="3"/>
  <c r="AG74" i="3"/>
  <c r="AH74" i="3"/>
  <c r="AI74" i="3"/>
  <c r="AJ74" i="3"/>
  <c r="AK74" i="3"/>
  <c r="AL74" i="3"/>
  <c r="AM74" i="3"/>
  <c r="AN74" i="3"/>
  <c r="AO74" i="3"/>
  <c r="AP74" i="3"/>
  <c r="AQ74" i="3"/>
  <c r="AR74" i="3"/>
  <c r="AS74" i="3"/>
  <c r="AT74" i="3"/>
  <c r="AU74" i="3"/>
  <c r="AV74" i="3"/>
  <c r="AW74" i="3"/>
  <c r="AX74" i="3"/>
  <c r="AY74" i="3"/>
  <c r="AZ74" i="3"/>
  <c r="BA74" i="3"/>
  <c r="BB74" i="3"/>
  <c r="BC74" i="3"/>
  <c r="BD74" i="3"/>
  <c r="BE74" i="3"/>
  <c r="BF74" i="3"/>
  <c r="BG74" i="3"/>
  <c r="BH74" i="3"/>
  <c r="BI74" i="3"/>
  <c r="BJ74" i="3"/>
  <c r="BK74" i="3"/>
  <c r="BL74" i="3"/>
  <c r="BM74" i="3"/>
  <c r="BN74" i="3"/>
  <c r="BO74" i="3"/>
  <c r="BP74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A75" i="3"/>
  <c r="AB75" i="3"/>
  <c r="AC75" i="3"/>
  <c r="AD75" i="3"/>
  <c r="AE75" i="3"/>
  <c r="AF75" i="3"/>
  <c r="AG75" i="3"/>
  <c r="AH75" i="3"/>
  <c r="AI75" i="3"/>
  <c r="AJ75" i="3"/>
  <c r="AK75" i="3"/>
  <c r="AL75" i="3"/>
  <c r="AM75" i="3"/>
  <c r="AN75" i="3"/>
  <c r="AO75" i="3"/>
  <c r="AP75" i="3"/>
  <c r="AQ75" i="3"/>
  <c r="AR75" i="3"/>
  <c r="AS75" i="3"/>
  <c r="AT75" i="3"/>
  <c r="AU75" i="3"/>
  <c r="AV75" i="3"/>
  <c r="AW75" i="3"/>
  <c r="AX75" i="3"/>
  <c r="AY75" i="3"/>
  <c r="AZ75" i="3"/>
  <c r="BA75" i="3"/>
  <c r="BB75" i="3"/>
  <c r="BC75" i="3"/>
  <c r="BD75" i="3"/>
  <c r="BE75" i="3"/>
  <c r="BF75" i="3"/>
  <c r="BG75" i="3"/>
  <c r="BH75" i="3"/>
  <c r="BI75" i="3"/>
  <c r="BJ75" i="3"/>
  <c r="BK75" i="3"/>
  <c r="BL75" i="3"/>
  <c r="BM75" i="3"/>
  <c r="BN75" i="3"/>
  <c r="BO75" i="3"/>
  <c r="BP75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AA76" i="3"/>
  <c r="AB76" i="3"/>
  <c r="AC76" i="3"/>
  <c r="AD76" i="3"/>
  <c r="AE76" i="3"/>
  <c r="AF76" i="3"/>
  <c r="AG76" i="3"/>
  <c r="AH76" i="3"/>
  <c r="AI76" i="3"/>
  <c r="AJ76" i="3"/>
  <c r="AK76" i="3"/>
  <c r="AL76" i="3"/>
  <c r="AM76" i="3"/>
  <c r="AN76" i="3"/>
  <c r="AO76" i="3"/>
  <c r="AP76" i="3"/>
  <c r="AQ76" i="3"/>
  <c r="AR76" i="3"/>
  <c r="AS76" i="3"/>
  <c r="AT76" i="3"/>
  <c r="AU76" i="3"/>
  <c r="AV76" i="3"/>
  <c r="AW76" i="3"/>
  <c r="AX76" i="3"/>
  <c r="AY76" i="3"/>
  <c r="AZ76" i="3"/>
  <c r="BA76" i="3"/>
  <c r="BB76" i="3"/>
  <c r="BC76" i="3"/>
  <c r="BD76" i="3"/>
  <c r="BE76" i="3"/>
  <c r="BF76" i="3"/>
  <c r="BG76" i="3"/>
  <c r="BH76" i="3"/>
  <c r="BI76" i="3"/>
  <c r="BJ76" i="3"/>
  <c r="BK76" i="3"/>
  <c r="BL76" i="3"/>
  <c r="BM76" i="3"/>
  <c r="BN76" i="3"/>
  <c r="BO76" i="3"/>
  <c r="BP76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Z77" i="3"/>
  <c r="AA77" i="3"/>
  <c r="AB77" i="3"/>
  <c r="AC77" i="3"/>
  <c r="AD77" i="3"/>
  <c r="AE77" i="3"/>
  <c r="AF77" i="3"/>
  <c r="AG77" i="3"/>
  <c r="AH77" i="3"/>
  <c r="AI77" i="3"/>
  <c r="AJ77" i="3"/>
  <c r="AK77" i="3"/>
  <c r="AL77" i="3"/>
  <c r="AM77" i="3"/>
  <c r="AN77" i="3"/>
  <c r="AO77" i="3"/>
  <c r="AP77" i="3"/>
  <c r="AQ77" i="3"/>
  <c r="AR77" i="3"/>
  <c r="AS77" i="3"/>
  <c r="AT77" i="3"/>
  <c r="AU77" i="3"/>
  <c r="AV77" i="3"/>
  <c r="AW77" i="3"/>
  <c r="AX77" i="3"/>
  <c r="AY77" i="3"/>
  <c r="AZ77" i="3"/>
  <c r="BA77" i="3"/>
  <c r="BB77" i="3"/>
  <c r="BC77" i="3"/>
  <c r="BD77" i="3"/>
  <c r="BE77" i="3"/>
  <c r="BF77" i="3"/>
  <c r="BG77" i="3"/>
  <c r="BH77" i="3"/>
  <c r="BI77" i="3"/>
  <c r="BJ77" i="3"/>
  <c r="BK77" i="3"/>
  <c r="BL77" i="3"/>
  <c r="BM77" i="3"/>
  <c r="BN77" i="3"/>
  <c r="BO77" i="3"/>
  <c r="BP77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AA78" i="3"/>
  <c r="AB78" i="3"/>
  <c r="AC78" i="3"/>
  <c r="AD78" i="3"/>
  <c r="AE78" i="3"/>
  <c r="AF78" i="3"/>
  <c r="AG78" i="3"/>
  <c r="AH78" i="3"/>
  <c r="AI78" i="3"/>
  <c r="AJ78" i="3"/>
  <c r="AK78" i="3"/>
  <c r="AL78" i="3"/>
  <c r="AM78" i="3"/>
  <c r="AN78" i="3"/>
  <c r="AO78" i="3"/>
  <c r="AP78" i="3"/>
  <c r="AQ78" i="3"/>
  <c r="AR78" i="3"/>
  <c r="AS78" i="3"/>
  <c r="AT78" i="3"/>
  <c r="AU78" i="3"/>
  <c r="AV78" i="3"/>
  <c r="AW78" i="3"/>
  <c r="AX78" i="3"/>
  <c r="AY78" i="3"/>
  <c r="AZ78" i="3"/>
  <c r="BA78" i="3"/>
  <c r="BB78" i="3"/>
  <c r="BC78" i="3"/>
  <c r="BD78" i="3"/>
  <c r="BE78" i="3"/>
  <c r="BF78" i="3"/>
  <c r="BG78" i="3"/>
  <c r="BH78" i="3"/>
  <c r="BI78" i="3"/>
  <c r="BJ78" i="3"/>
  <c r="BK78" i="3"/>
  <c r="BL78" i="3"/>
  <c r="BM78" i="3"/>
  <c r="BN78" i="3"/>
  <c r="BO78" i="3"/>
  <c r="BP78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AA79" i="3"/>
  <c r="AB79" i="3"/>
  <c r="AC79" i="3"/>
  <c r="AD79" i="3"/>
  <c r="AE79" i="3"/>
  <c r="AF79" i="3"/>
  <c r="AG79" i="3"/>
  <c r="AH79" i="3"/>
  <c r="AI79" i="3"/>
  <c r="AJ79" i="3"/>
  <c r="AK79" i="3"/>
  <c r="AL79" i="3"/>
  <c r="AM79" i="3"/>
  <c r="AN79" i="3"/>
  <c r="AO79" i="3"/>
  <c r="AP79" i="3"/>
  <c r="AQ79" i="3"/>
  <c r="AR79" i="3"/>
  <c r="AS79" i="3"/>
  <c r="AT79" i="3"/>
  <c r="AU79" i="3"/>
  <c r="AV79" i="3"/>
  <c r="AW79" i="3"/>
  <c r="AX79" i="3"/>
  <c r="AY79" i="3"/>
  <c r="AZ79" i="3"/>
  <c r="BA79" i="3"/>
  <c r="BB79" i="3"/>
  <c r="BC79" i="3"/>
  <c r="BD79" i="3"/>
  <c r="BE79" i="3"/>
  <c r="BF79" i="3"/>
  <c r="BG79" i="3"/>
  <c r="BH79" i="3"/>
  <c r="BI79" i="3"/>
  <c r="BJ79" i="3"/>
  <c r="BK79" i="3"/>
  <c r="BL79" i="3"/>
  <c r="BM79" i="3"/>
  <c r="BN79" i="3"/>
  <c r="BO79" i="3"/>
  <c r="BP79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Y80" i="3"/>
  <c r="Z80" i="3"/>
  <c r="AA80" i="3"/>
  <c r="AB80" i="3"/>
  <c r="AC80" i="3"/>
  <c r="AD80" i="3"/>
  <c r="AE80" i="3"/>
  <c r="AF80" i="3"/>
  <c r="AG80" i="3"/>
  <c r="AH80" i="3"/>
  <c r="AI80" i="3"/>
  <c r="AJ80" i="3"/>
  <c r="AK80" i="3"/>
  <c r="AL80" i="3"/>
  <c r="AM80" i="3"/>
  <c r="AN80" i="3"/>
  <c r="AO80" i="3"/>
  <c r="AP80" i="3"/>
  <c r="AQ80" i="3"/>
  <c r="AR80" i="3"/>
  <c r="AS80" i="3"/>
  <c r="AT80" i="3"/>
  <c r="AU80" i="3"/>
  <c r="AV80" i="3"/>
  <c r="AW80" i="3"/>
  <c r="AX80" i="3"/>
  <c r="AY80" i="3"/>
  <c r="AZ80" i="3"/>
  <c r="BA80" i="3"/>
  <c r="BB80" i="3"/>
  <c r="BC80" i="3"/>
  <c r="BD80" i="3"/>
  <c r="BE80" i="3"/>
  <c r="BF80" i="3"/>
  <c r="BG80" i="3"/>
  <c r="BH80" i="3"/>
  <c r="BI80" i="3"/>
  <c r="BJ80" i="3"/>
  <c r="BK80" i="3"/>
  <c r="BL80" i="3"/>
  <c r="BM80" i="3"/>
  <c r="BN80" i="3"/>
  <c r="BO80" i="3"/>
  <c r="BP80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AA81" i="3"/>
  <c r="AB81" i="3"/>
  <c r="AC81" i="3"/>
  <c r="AD81" i="3"/>
  <c r="AE81" i="3"/>
  <c r="AF81" i="3"/>
  <c r="AG81" i="3"/>
  <c r="AH81" i="3"/>
  <c r="AI81" i="3"/>
  <c r="AJ81" i="3"/>
  <c r="AK81" i="3"/>
  <c r="AL81" i="3"/>
  <c r="AM81" i="3"/>
  <c r="AN81" i="3"/>
  <c r="AO81" i="3"/>
  <c r="AP81" i="3"/>
  <c r="AQ81" i="3"/>
  <c r="AR81" i="3"/>
  <c r="AS81" i="3"/>
  <c r="AT81" i="3"/>
  <c r="AU81" i="3"/>
  <c r="AV81" i="3"/>
  <c r="AW81" i="3"/>
  <c r="AX81" i="3"/>
  <c r="AY81" i="3"/>
  <c r="AZ81" i="3"/>
  <c r="BA81" i="3"/>
  <c r="BB81" i="3"/>
  <c r="BC81" i="3"/>
  <c r="BD81" i="3"/>
  <c r="BE81" i="3"/>
  <c r="BF81" i="3"/>
  <c r="BG81" i="3"/>
  <c r="BH81" i="3"/>
  <c r="BI81" i="3"/>
  <c r="BJ81" i="3"/>
  <c r="BK81" i="3"/>
  <c r="BL81" i="3"/>
  <c r="BM81" i="3"/>
  <c r="BN81" i="3"/>
  <c r="BO81" i="3"/>
  <c r="BP81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Y82" i="3"/>
  <c r="Z82" i="3"/>
  <c r="AA82" i="3"/>
  <c r="AB82" i="3"/>
  <c r="AC82" i="3"/>
  <c r="AD82" i="3"/>
  <c r="AE82" i="3"/>
  <c r="AF82" i="3"/>
  <c r="AG82" i="3"/>
  <c r="AH82" i="3"/>
  <c r="AI82" i="3"/>
  <c r="AJ82" i="3"/>
  <c r="AK82" i="3"/>
  <c r="AL82" i="3"/>
  <c r="AM82" i="3"/>
  <c r="AN82" i="3"/>
  <c r="AO82" i="3"/>
  <c r="AP82" i="3"/>
  <c r="AQ82" i="3"/>
  <c r="AR82" i="3"/>
  <c r="AS82" i="3"/>
  <c r="AT82" i="3"/>
  <c r="AU82" i="3"/>
  <c r="AV82" i="3"/>
  <c r="AW82" i="3"/>
  <c r="AX82" i="3"/>
  <c r="AY82" i="3"/>
  <c r="AZ82" i="3"/>
  <c r="BA82" i="3"/>
  <c r="BB82" i="3"/>
  <c r="BC82" i="3"/>
  <c r="BD82" i="3"/>
  <c r="BE82" i="3"/>
  <c r="BF82" i="3"/>
  <c r="BG82" i="3"/>
  <c r="BH82" i="3"/>
  <c r="BI82" i="3"/>
  <c r="BJ82" i="3"/>
  <c r="BK82" i="3"/>
  <c r="BL82" i="3"/>
  <c r="BM82" i="3"/>
  <c r="BN82" i="3"/>
  <c r="BO82" i="3"/>
  <c r="BP82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Z83" i="3"/>
  <c r="AA83" i="3"/>
  <c r="AB83" i="3"/>
  <c r="AC83" i="3"/>
  <c r="AD83" i="3"/>
  <c r="AE83" i="3"/>
  <c r="AF83" i="3"/>
  <c r="AG83" i="3"/>
  <c r="AH83" i="3"/>
  <c r="AI83" i="3"/>
  <c r="AJ83" i="3"/>
  <c r="AK83" i="3"/>
  <c r="AL83" i="3"/>
  <c r="AM83" i="3"/>
  <c r="AN83" i="3"/>
  <c r="AO83" i="3"/>
  <c r="AP83" i="3"/>
  <c r="AQ83" i="3"/>
  <c r="AR83" i="3"/>
  <c r="AS83" i="3"/>
  <c r="AT83" i="3"/>
  <c r="AU83" i="3"/>
  <c r="AV83" i="3"/>
  <c r="AW83" i="3"/>
  <c r="AX83" i="3"/>
  <c r="AY83" i="3"/>
  <c r="AZ83" i="3"/>
  <c r="BA83" i="3"/>
  <c r="BB83" i="3"/>
  <c r="BC83" i="3"/>
  <c r="BD83" i="3"/>
  <c r="BE83" i="3"/>
  <c r="BF83" i="3"/>
  <c r="BG83" i="3"/>
  <c r="BH83" i="3"/>
  <c r="BI83" i="3"/>
  <c r="BJ83" i="3"/>
  <c r="BK83" i="3"/>
  <c r="BL83" i="3"/>
  <c r="BM83" i="3"/>
  <c r="BN83" i="3"/>
  <c r="BO83" i="3"/>
  <c r="BP83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Z84" i="3"/>
  <c r="AA84" i="3"/>
  <c r="AB84" i="3"/>
  <c r="AC84" i="3"/>
  <c r="AD84" i="3"/>
  <c r="AE84" i="3"/>
  <c r="AF84" i="3"/>
  <c r="AG84" i="3"/>
  <c r="AH84" i="3"/>
  <c r="AI84" i="3"/>
  <c r="AJ84" i="3"/>
  <c r="AK84" i="3"/>
  <c r="AL84" i="3"/>
  <c r="AM84" i="3"/>
  <c r="AN84" i="3"/>
  <c r="AO84" i="3"/>
  <c r="AP84" i="3"/>
  <c r="AQ84" i="3"/>
  <c r="AR84" i="3"/>
  <c r="AS84" i="3"/>
  <c r="AT84" i="3"/>
  <c r="AU84" i="3"/>
  <c r="AV84" i="3"/>
  <c r="AW84" i="3"/>
  <c r="AX84" i="3"/>
  <c r="AY84" i="3"/>
  <c r="AZ84" i="3"/>
  <c r="BA84" i="3"/>
  <c r="BB84" i="3"/>
  <c r="BC84" i="3"/>
  <c r="BD84" i="3"/>
  <c r="BE84" i="3"/>
  <c r="BF84" i="3"/>
  <c r="BG84" i="3"/>
  <c r="BH84" i="3"/>
  <c r="BI84" i="3"/>
  <c r="BJ84" i="3"/>
  <c r="BK84" i="3"/>
  <c r="BL84" i="3"/>
  <c r="BM84" i="3"/>
  <c r="BN84" i="3"/>
  <c r="BO84" i="3"/>
  <c r="BP84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Y143" i="3"/>
  <c r="Z143" i="3"/>
  <c r="AA143" i="3"/>
  <c r="AB143" i="3"/>
  <c r="AC143" i="3"/>
  <c r="AD143" i="3"/>
  <c r="AE143" i="3"/>
  <c r="AF143" i="3"/>
  <c r="AG143" i="3"/>
  <c r="AH143" i="3"/>
  <c r="AI143" i="3"/>
  <c r="AJ143" i="3"/>
  <c r="AK143" i="3"/>
  <c r="AL143" i="3"/>
  <c r="AM143" i="3"/>
  <c r="AN143" i="3"/>
  <c r="AO143" i="3"/>
  <c r="AP143" i="3"/>
  <c r="AQ143" i="3"/>
  <c r="AR143" i="3"/>
  <c r="AS143" i="3"/>
  <c r="AT143" i="3"/>
  <c r="AU143" i="3"/>
  <c r="AV143" i="3"/>
  <c r="AW143" i="3"/>
  <c r="AX143" i="3"/>
  <c r="AY143" i="3"/>
  <c r="AZ143" i="3"/>
  <c r="BA143" i="3"/>
  <c r="BB143" i="3"/>
  <c r="BC143" i="3"/>
  <c r="BD143" i="3"/>
  <c r="BE143" i="3"/>
  <c r="BF143" i="3"/>
  <c r="BG143" i="3"/>
  <c r="BH143" i="3"/>
  <c r="BI143" i="3"/>
  <c r="BJ143" i="3"/>
  <c r="BK143" i="3"/>
  <c r="BL143" i="3"/>
  <c r="BM143" i="3"/>
  <c r="BN143" i="3"/>
  <c r="BO143" i="3"/>
  <c r="BP143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Y144" i="3"/>
  <c r="Z144" i="3"/>
  <c r="AA144" i="3"/>
  <c r="AB144" i="3"/>
  <c r="AC144" i="3"/>
  <c r="AD144" i="3"/>
  <c r="AE144" i="3"/>
  <c r="AF144" i="3"/>
  <c r="AG144" i="3"/>
  <c r="AH144" i="3"/>
  <c r="AI144" i="3"/>
  <c r="AJ144" i="3"/>
  <c r="AK144" i="3"/>
  <c r="AL144" i="3"/>
  <c r="AM144" i="3"/>
  <c r="AN144" i="3"/>
  <c r="AO144" i="3"/>
  <c r="AP144" i="3"/>
  <c r="AQ144" i="3"/>
  <c r="AR144" i="3"/>
  <c r="AS144" i="3"/>
  <c r="AT144" i="3"/>
  <c r="AU144" i="3"/>
  <c r="AV144" i="3"/>
  <c r="AW144" i="3"/>
  <c r="AX144" i="3"/>
  <c r="AY144" i="3"/>
  <c r="AZ144" i="3"/>
  <c r="BA144" i="3"/>
  <c r="BB144" i="3"/>
  <c r="BC144" i="3"/>
  <c r="BD144" i="3"/>
  <c r="BE144" i="3"/>
  <c r="BF144" i="3"/>
  <c r="BG144" i="3"/>
  <c r="BH144" i="3"/>
  <c r="BI144" i="3"/>
  <c r="BJ144" i="3"/>
  <c r="BK144" i="3"/>
  <c r="BL144" i="3"/>
  <c r="BM144" i="3"/>
  <c r="BN144" i="3"/>
  <c r="BO144" i="3"/>
  <c r="BP144" i="3"/>
  <c r="D143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0" i="3"/>
  <c r="D69" i="3"/>
  <c r="D68" i="3"/>
  <c r="D67" i="3"/>
  <c r="D66" i="3"/>
  <c r="D65" i="3"/>
  <c r="D64" i="3"/>
  <c r="D63" i="3"/>
  <c r="D62" i="3"/>
  <c r="D60" i="3"/>
  <c r="D59" i="3"/>
  <c r="D58" i="3"/>
  <c r="D57" i="3"/>
  <c r="D56" i="3"/>
  <c r="D55" i="3"/>
  <c r="D53" i="3"/>
  <c r="D52" i="3"/>
  <c r="D51" i="3"/>
  <c r="D50" i="3"/>
  <c r="D49" i="3"/>
  <c r="D48" i="3"/>
  <c r="D46" i="3"/>
  <c r="D45" i="3"/>
  <c r="D44" i="3"/>
  <c r="D43" i="3"/>
  <c r="D42" i="3"/>
  <c r="D40" i="3"/>
  <c r="D39" i="3"/>
  <c r="D38" i="3"/>
  <c r="D37" i="3"/>
  <c r="D36" i="3"/>
  <c r="D35" i="3"/>
  <c r="D33" i="3"/>
  <c r="D32" i="3"/>
  <c r="D31" i="3"/>
  <c r="D30" i="3"/>
  <c r="D29" i="3"/>
  <c r="D28" i="3"/>
  <c r="D27" i="3"/>
  <c r="D26" i="3"/>
  <c r="D24" i="3"/>
  <c r="D23" i="3"/>
  <c r="D22" i="3"/>
  <c r="D21" i="3"/>
  <c r="D20" i="3"/>
  <c r="D19" i="3"/>
  <c r="D18" i="3"/>
  <c r="D17" i="3"/>
  <c r="D16" i="3"/>
  <c r="D7" i="3"/>
  <c r="D8" i="3"/>
  <c r="D9" i="3"/>
  <c r="D10" i="3"/>
  <c r="D11" i="3"/>
  <c r="D12" i="3"/>
  <c r="D13" i="3"/>
  <c r="D14" i="3"/>
  <c r="D6" i="3"/>
  <c r="D144" i="3"/>
  <c r="D71" i="3"/>
  <c r="D61" i="3"/>
  <c r="D54" i="3"/>
  <c r="D47" i="3"/>
  <c r="D41" i="3"/>
  <c r="D34" i="3"/>
  <c r="D25" i="3"/>
  <c r="D15" i="3"/>
  <c r="D5" i="3"/>
  <c r="BR4" i="2" l="1"/>
  <c r="E146" i="1" s="1"/>
  <c r="BR5" i="2"/>
  <c r="D5" i="1" s="1"/>
  <c r="BR6" i="2"/>
  <c r="D6" i="1" s="1"/>
  <c r="BR7" i="2"/>
  <c r="D7" i="1" s="1"/>
  <c r="BR8" i="2"/>
  <c r="D8" i="1" s="1"/>
  <c r="BR9" i="2"/>
  <c r="D9" i="1" s="1"/>
  <c r="BR10" i="2"/>
  <c r="D10" i="1" s="1"/>
  <c r="BR11" i="2"/>
  <c r="D11" i="1" s="1"/>
  <c r="BR12" i="2"/>
  <c r="D12" i="1" s="1"/>
  <c r="BR13" i="2"/>
  <c r="D13" i="1" s="1"/>
  <c r="BR14" i="2"/>
  <c r="D14" i="1" s="1"/>
  <c r="BR15" i="2"/>
  <c r="D15" i="1" s="1"/>
  <c r="BR16" i="2"/>
  <c r="D16" i="1" s="1"/>
  <c r="BR17" i="2"/>
  <c r="D17" i="1" s="1"/>
  <c r="BR18" i="2"/>
  <c r="D18" i="1" s="1"/>
  <c r="BR19" i="2"/>
  <c r="D19" i="1" s="1"/>
  <c r="BR20" i="2"/>
  <c r="D20" i="1" s="1"/>
  <c r="BR21" i="2"/>
  <c r="D21" i="1" s="1"/>
  <c r="BR22" i="2"/>
  <c r="D22" i="1" s="1"/>
  <c r="BR23" i="2"/>
  <c r="D23" i="1" s="1"/>
  <c r="BR24" i="2"/>
  <c r="D24" i="1" s="1"/>
  <c r="BR25" i="2"/>
  <c r="D25" i="1" s="1"/>
  <c r="BR26" i="2"/>
  <c r="D26" i="1" s="1"/>
  <c r="BR27" i="2"/>
  <c r="D27" i="1" s="1"/>
  <c r="BR28" i="2"/>
  <c r="D28" i="1" s="1"/>
  <c r="BR29" i="2"/>
  <c r="D29" i="1" s="1"/>
  <c r="BR30" i="2"/>
  <c r="D30" i="1" s="1"/>
  <c r="BR31" i="2"/>
  <c r="D31" i="1" s="1"/>
  <c r="BR32" i="2"/>
  <c r="D32" i="1" s="1"/>
  <c r="BR33" i="2"/>
  <c r="D33" i="1" s="1"/>
  <c r="BR34" i="2"/>
  <c r="D34" i="1" s="1"/>
  <c r="BR35" i="2"/>
  <c r="D35" i="1" s="1"/>
  <c r="BR36" i="2"/>
  <c r="D36" i="1" s="1"/>
  <c r="BR37" i="2"/>
  <c r="D37" i="1" s="1"/>
  <c r="BR38" i="2"/>
  <c r="D38" i="1" s="1"/>
  <c r="BR39" i="2"/>
  <c r="D39" i="1" s="1"/>
  <c r="BR40" i="2"/>
  <c r="D40" i="1" s="1"/>
  <c r="BR41" i="2"/>
  <c r="D41" i="1" s="1"/>
  <c r="BR42" i="2"/>
  <c r="D42" i="1" s="1"/>
  <c r="BR43" i="2"/>
  <c r="D43" i="1" s="1"/>
  <c r="BR44" i="2"/>
  <c r="D44" i="1" s="1"/>
  <c r="BR45" i="2"/>
  <c r="D45" i="1" s="1"/>
  <c r="BR46" i="2"/>
  <c r="D46" i="1" s="1"/>
  <c r="BR47" i="2"/>
  <c r="D47" i="1" s="1"/>
  <c r="BR48" i="2"/>
  <c r="D48" i="1" s="1"/>
  <c r="BR49" i="2"/>
  <c r="D49" i="1" s="1"/>
  <c r="BR50" i="2"/>
  <c r="D50" i="1" s="1"/>
  <c r="BR51" i="2"/>
  <c r="D51" i="1" s="1"/>
  <c r="BR52" i="2"/>
  <c r="D52" i="1" s="1"/>
  <c r="BR53" i="2"/>
  <c r="D53" i="1" s="1"/>
  <c r="BR54" i="2"/>
  <c r="D54" i="1" s="1"/>
  <c r="BR55" i="2"/>
  <c r="D55" i="1" s="1"/>
  <c r="BR56" i="2"/>
  <c r="D56" i="1" s="1"/>
  <c r="BR57" i="2"/>
  <c r="D57" i="1" s="1"/>
  <c r="BR58" i="2"/>
  <c r="D58" i="1" s="1"/>
  <c r="BR59" i="2"/>
  <c r="D59" i="1" s="1"/>
  <c r="BR60" i="2"/>
  <c r="D60" i="1" s="1"/>
  <c r="BR61" i="2"/>
  <c r="D61" i="1" s="1"/>
  <c r="BR62" i="2"/>
  <c r="D62" i="1" s="1"/>
  <c r="BR63" i="2"/>
  <c r="D63" i="1" s="1"/>
  <c r="BR64" i="2"/>
  <c r="D64" i="1" s="1"/>
  <c r="BR65" i="2"/>
  <c r="D65" i="1" s="1"/>
  <c r="BR66" i="2"/>
  <c r="D66" i="1" s="1"/>
  <c r="BR67" i="2"/>
  <c r="D67" i="1" s="1"/>
  <c r="BR68" i="2"/>
  <c r="D68" i="1" s="1"/>
  <c r="BR69" i="2"/>
  <c r="D69" i="1" s="1"/>
  <c r="BR70" i="2"/>
  <c r="D70" i="1" s="1"/>
  <c r="BR71" i="2"/>
  <c r="D71" i="1" s="1"/>
  <c r="BR72" i="2"/>
  <c r="D72" i="1" s="1"/>
  <c r="BR73" i="2"/>
  <c r="D73" i="1" s="1"/>
  <c r="BR74" i="2"/>
  <c r="D74" i="1" s="1"/>
  <c r="BR75" i="2"/>
  <c r="D75" i="1" s="1"/>
  <c r="BR76" i="2"/>
  <c r="D76" i="1" s="1"/>
  <c r="BR77" i="2"/>
  <c r="D77" i="1" s="1"/>
  <c r="BR78" i="2"/>
  <c r="D78" i="1" s="1"/>
  <c r="BR79" i="2"/>
  <c r="D79" i="1" s="1"/>
  <c r="BR80" i="2"/>
  <c r="D80" i="1" s="1"/>
  <c r="BR81" i="2"/>
  <c r="D81" i="1" s="1"/>
  <c r="BR82" i="2"/>
  <c r="D82" i="1" s="1"/>
  <c r="BR83" i="2"/>
  <c r="D83" i="1" s="1"/>
  <c r="BR84" i="2"/>
  <c r="D84" i="1" s="1"/>
  <c r="BR143" i="2"/>
  <c r="D143" i="1" s="1"/>
  <c r="BR144" i="2"/>
  <c r="D144" i="1" s="1"/>
  <c r="E86" i="1" l="1"/>
  <c r="E144" i="1"/>
  <c r="E85" i="1"/>
  <c r="E126" i="1"/>
  <c r="E93" i="1"/>
  <c r="E95" i="1"/>
  <c r="E97" i="1"/>
  <c r="E102" i="1"/>
  <c r="E110" i="1"/>
  <c r="E115" i="1"/>
  <c r="E124" i="1"/>
  <c r="E135" i="1"/>
  <c r="E113" i="1"/>
  <c r="E122" i="1"/>
  <c r="E130" i="1"/>
  <c r="E133" i="1"/>
  <c r="E108" i="1"/>
  <c r="E140" i="1"/>
  <c r="E138" i="1"/>
  <c r="E100" i="1"/>
  <c r="E131" i="1"/>
  <c r="E104" i="1"/>
  <c r="E134" i="1"/>
  <c r="E114" i="1"/>
  <c r="E127" i="1"/>
  <c r="E105" i="1"/>
  <c r="E125" i="1"/>
  <c r="E132" i="1"/>
  <c r="E112" i="1"/>
  <c r="E92" i="1"/>
  <c r="E98" i="1"/>
  <c r="E142" i="1"/>
  <c r="E91" i="1"/>
  <c r="E111" i="1"/>
  <c r="E109" i="1"/>
  <c r="E87" i="1"/>
  <c r="E103" i="1"/>
  <c r="E129" i="1"/>
  <c r="E107" i="1"/>
  <c r="E117" i="1"/>
  <c r="E128" i="1"/>
  <c r="E106" i="1"/>
  <c r="E139" i="1"/>
  <c r="E88" i="1"/>
  <c r="E123" i="1"/>
  <c r="E101" i="1"/>
  <c r="E136" i="1"/>
  <c r="E141" i="1"/>
  <c r="E121" i="1"/>
  <c r="E89" i="1"/>
  <c r="E120" i="1"/>
  <c r="E99" i="1"/>
  <c r="E137" i="1"/>
  <c r="E119" i="1"/>
  <c r="E96" i="1"/>
  <c r="E116" i="1"/>
  <c r="E90" i="1"/>
  <c r="E94" i="1"/>
  <c r="E118" i="1"/>
  <c r="E62" i="1"/>
  <c r="E14" i="1"/>
  <c r="E74" i="1"/>
  <c r="E26" i="1"/>
  <c r="E143" i="1"/>
  <c r="E81" i="1"/>
  <c r="E70" i="1"/>
  <c r="E60" i="1"/>
  <c r="E10" i="1"/>
  <c r="E40" i="1"/>
  <c r="E80" i="1"/>
  <c r="E76" i="1"/>
  <c r="E51" i="1"/>
  <c r="E47" i="1"/>
  <c r="E35" i="1"/>
  <c r="E31" i="1"/>
  <c r="E20" i="1"/>
  <c r="E16" i="1"/>
  <c r="E52" i="1"/>
  <c r="E57" i="1"/>
  <c r="E56" i="1"/>
  <c r="E75" i="1"/>
  <c r="E64" i="1"/>
  <c r="E54" i="1"/>
  <c r="E38" i="1"/>
  <c r="E9" i="1"/>
  <c r="E21" i="1"/>
  <c r="E45" i="1"/>
  <c r="E69" i="1"/>
  <c r="E25" i="1"/>
  <c r="E36" i="1"/>
  <c r="E29" i="1"/>
  <c r="E79" i="1"/>
  <c r="E67" i="1"/>
  <c r="E58" i="1"/>
  <c r="E50" i="1"/>
  <c r="E42" i="1"/>
  <c r="E34" i="1"/>
  <c r="E30" i="1"/>
  <c r="E23" i="1"/>
  <c r="E19" i="1"/>
  <c r="E15" i="1"/>
  <c r="E11" i="1"/>
  <c r="E7" i="1"/>
  <c r="E5" i="1"/>
  <c r="E41" i="1"/>
  <c r="E65" i="1"/>
  <c r="E83" i="1"/>
  <c r="E71" i="1"/>
  <c r="E61" i="1"/>
  <c r="E46" i="1"/>
  <c r="E84" i="1"/>
  <c r="E12" i="1"/>
  <c r="E17" i="1"/>
  <c r="E22" i="1"/>
  <c r="E27" i="1"/>
  <c r="E32" i="1"/>
  <c r="E37" i="1"/>
  <c r="E43" i="1"/>
  <c r="E48" i="1"/>
  <c r="E53" i="1"/>
  <c r="E59" i="1"/>
  <c r="E63" i="1"/>
  <c r="E66" i="1"/>
  <c r="E72" i="1"/>
  <c r="E77" i="1"/>
  <c r="E82" i="1"/>
  <c r="E6" i="1"/>
  <c r="E8" i="1"/>
  <c r="E13" i="1"/>
  <c r="E18" i="1"/>
  <c r="E24" i="1"/>
  <c r="E28" i="1"/>
  <c r="E33" i="1"/>
  <c r="E39" i="1"/>
  <c r="E44" i="1"/>
  <c r="E49" i="1"/>
  <c r="E55" i="1"/>
  <c r="E68" i="1"/>
  <c r="E73" i="1"/>
  <c r="E78" i="1"/>
</calcChain>
</file>

<file path=xl/sharedStrings.xml><?xml version="1.0" encoding="utf-8"?>
<sst xmlns="http://schemas.openxmlformats.org/spreadsheetml/2006/main" count="575" uniqueCount="221">
  <si>
    <t>Account Code and Name</t>
  </si>
  <si>
    <t>Total</t>
  </si>
  <si>
    <t>Per Capita</t>
  </si>
  <si>
    <t>Expenditures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</si>
  <si>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</si>
  <si>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</si>
  <si>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</si>
  <si>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</si>
  <si>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</si>
  <si>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</si>
  <si>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Non-Court Information Systems</t>
  </si>
  <si>
    <t>Debt Service Payments</t>
  </si>
  <si>
    <t>Pension Benefits</t>
  </si>
  <si>
    <t>Other General Government</t>
  </si>
  <si>
    <t>Public Safety</t>
  </si>
  <si>
    <t>Law Enforcement</t>
  </si>
  <si>
    <t>Fire Control</t>
  </si>
  <si>
    <t>Detention / Corrections</t>
  </si>
  <si>
    <t>Protective Inspections</t>
  </si>
  <si>
    <t>Emergency and Disaster Relief</t>
  </si>
  <si>
    <t>Ambulance and Rescue Services</t>
  </si>
  <si>
    <t>Medical Examiners</t>
  </si>
  <si>
    <t>Consumer Affairs</t>
  </si>
  <si>
    <t>Other Public Safety</t>
  </si>
  <si>
    <t>Physical Environment</t>
  </si>
  <si>
    <t>Electric Utility Services</t>
  </si>
  <si>
    <t>Water Utility Services</t>
  </si>
  <si>
    <t>Garbage / Solid Waste</t>
  </si>
  <si>
    <t>Sewer / Wastewater Services</t>
  </si>
  <si>
    <t>Water / Sewer Services</t>
  </si>
  <si>
    <t>Conservation / Resource Management</t>
  </si>
  <si>
    <t>Flood Control / Stormwater Control</t>
  </si>
  <si>
    <t>Other Physical Environment</t>
  </si>
  <si>
    <t>Transportation</t>
  </si>
  <si>
    <t>Road / Street Facilities</t>
  </si>
  <si>
    <t>Airports</t>
  </si>
  <si>
    <t>Water</t>
  </si>
  <si>
    <t>Mass Transit</t>
  </si>
  <si>
    <t>Parking Facilities</t>
  </si>
  <si>
    <t>Other Transportation</t>
  </si>
  <si>
    <t>Economic Environment</t>
  </si>
  <si>
    <t>Employment Development</t>
  </si>
  <si>
    <t>Industry Development</t>
  </si>
  <si>
    <t>Veterans Services</t>
  </si>
  <si>
    <t>Housing and Urban Development</t>
  </si>
  <si>
    <t>Other Economic Environment</t>
  </si>
  <si>
    <t>Human Services</t>
  </si>
  <si>
    <t>Hospitals</t>
  </si>
  <si>
    <t>Health</t>
  </si>
  <si>
    <t>Mental Health</t>
  </si>
  <si>
    <t>Public Assistance</t>
  </si>
  <si>
    <t>Developmental Disabilities</t>
  </si>
  <si>
    <t>Other Human Services</t>
  </si>
  <si>
    <t>Culture / Recreation</t>
  </si>
  <si>
    <t>Libraries</t>
  </si>
  <si>
    <t>Parks / Recreation</t>
  </si>
  <si>
    <t>Cultural Services</t>
  </si>
  <si>
    <t>Special Events</t>
  </si>
  <si>
    <t>Special Facilities</t>
  </si>
  <si>
    <t>Other Culture / Recreation</t>
  </si>
  <si>
    <t>Other Uses and Non-Operating</t>
  </si>
  <si>
    <t>Interfund Transfers Out</t>
  </si>
  <si>
    <t>Installment Purchase Acquisitions</t>
  </si>
  <si>
    <t>Payment to Refunded Bond Escrow Agent</t>
  </si>
  <si>
    <t>Clerk of Court Excess Fee Functions</t>
  </si>
  <si>
    <t>Non-Cash Transfer Out from General Fixed Asset Account Group</t>
  </si>
  <si>
    <t>Other Non-Operating Disbursements</t>
  </si>
  <si>
    <t>Non-Operating Interest Expense</t>
  </si>
  <si>
    <t>Extraordinary Items (Loss)</t>
  </si>
  <si>
    <t>Special Items (Loss)</t>
  </si>
  <si>
    <t>Court-Related Expenditures</t>
  </si>
  <si>
    <t>General Administration - Court Administration</t>
  </si>
  <si>
    <t>General Administration - State Attorney Administration</t>
  </si>
  <si>
    <t>General Administration - Public Defender Administration</t>
  </si>
  <si>
    <t>General Administration - Clerk of Court Administration</t>
  </si>
  <si>
    <t>General Administration - Judicial Support</t>
  </si>
  <si>
    <t>Circuit Court - Criminal - Court Administration</t>
  </si>
  <si>
    <t>Circuit Court - Juvenile - Court Administration</t>
  </si>
  <si>
    <t>Circuit Court - Juvenile - Drug Court</t>
  </si>
  <si>
    <t>Circuit Court - Juvenile - Guardian Ad Litem</t>
  </si>
  <si>
    <t>County Court - Criminal - Court Administration</t>
  </si>
  <si>
    <t>Total - All Account Codes</t>
  </si>
  <si>
    <t>Data Source: Department of Financial Services, Division of Accounting and Auditing, Bureau of Local Government.</t>
  </si>
  <si>
    <t>Alachua</t>
  </si>
  <si>
    <t>Lee</t>
  </si>
  <si>
    <t>Jackson</t>
  </si>
  <si>
    <t>Seminole</t>
  </si>
  <si>
    <t>Calhoun</t>
  </si>
  <si>
    <t>Manatee</t>
  </si>
  <si>
    <t>Franklin</t>
  </si>
  <si>
    <t>Orange</t>
  </si>
  <si>
    <t>DeSoto</t>
  </si>
  <si>
    <t>Lake</t>
  </si>
  <si>
    <t>Palm Beach</t>
  </si>
  <si>
    <t>Polk</t>
  </si>
  <si>
    <t>Miami-Dade</t>
  </si>
  <si>
    <t>Highlands</t>
  </si>
  <si>
    <t>Gilchrist</t>
  </si>
  <si>
    <t>Pinellas</t>
  </si>
  <si>
    <t>Marion</t>
  </si>
  <si>
    <t>Flagler</t>
  </si>
  <si>
    <t>Holmes</t>
  </si>
  <si>
    <t>Hardee</t>
  </si>
  <si>
    <t>Suwannee</t>
  </si>
  <si>
    <t>Liberty</t>
  </si>
  <si>
    <t>Levy</t>
  </si>
  <si>
    <t>Bradford</t>
  </si>
  <si>
    <t>Hernando</t>
  </si>
  <si>
    <t>Sumter</t>
  </si>
  <si>
    <t>Nassau</t>
  </si>
  <si>
    <t>Bay</t>
  </si>
  <si>
    <t>Brevard</t>
  </si>
  <si>
    <t>Washington</t>
  </si>
  <si>
    <t>Escambia</t>
  </si>
  <si>
    <t>Gadsden</t>
  </si>
  <si>
    <t>Okaloosa</t>
  </si>
  <si>
    <t>Hendry</t>
  </si>
  <si>
    <t>Broward</t>
  </si>
  <si>
    <t>Putnam</t>
  </si>
  <si>
    <t>Dixie</t>
  </si>
  <si>
    <t>Citrus</t>
  </si>
  <si>
    <t>Pasco</t>
  </si>
  <si>
    <t>Volusia</t>
  </si>
  <si>
    <t>Walton</t>
  </si>
  <si>
    <t>Collier</t>
  </si>
  <si>
    <t>Indian River</t>
  </si>
  <si>
    <t>St. Lucie</t>
  </si>
  <si>
    <t>Columbia</t>
  </si>
  <si>
    <t>Baker</t>
  </si>
  <si>
    <t>Clay</t>
  </si>
  <si>
    <t>Madison</t>
  </si>
  <si>
    <t>Santa Rosa</t>
  </si>
  <si>
    <t>St. Johns</t>
  </si>
  <si>
    <t>Monroe</t>
  </si>
  <si>
    <t>Hamilton</t>
  </si>
  <si>
    <t>Martin</t>
  </si>
  <si>
    <t>Osceola</t>
  </si>
  <si>
    <t>Union</t>
  </si>
  <si>
    <t>Data Source:</t>
  </si>
  <si>
    <t>Department of Financial Services, Division of Accounting and Auditing, Bureau of Local Government.</t>
  </si>
  <si>
    <t>Okeechobee</t>
  </si>
  <si>
    <t>Sarasota</t>
  </si>
  <si>
    <t>Lafayette</t>
  </si>
  <si>
    <t>Jefferson</t>
  </si>
  <si>
    <t>Glades</t>
  </si>
  <si>
    <t>Taylor</t>
  </si>
  <si>
    <t>Hillsborough</t>
  </si>
  <si>
    <t>Gulf</t>
  </si>
  <si>
    <t>Charlotte</t>
  </si>
  <si>
    <t>Wakulla</t>
  </si>
  <si>
    <t>Leon</t>
  </si>
  <si>
    <t>Statewide</t>
  </si>
  <si>
    <t>Total County Government Expenditures Reported by Account Code</t>
  </si>
  <si>
    <t>Total County Gov't Expenditures Reported by Account Code</t>
  </si>
  <si>
    <t>Per Capita County Gov't Expenditures Reported by Account Code</t>
  </si>
  <si>
    <t>Local Fiscal Year Ended September 30, 2010</t>
  </si>
  <si>
    <t>2010 Statewide Population Less Duval County:</t>
  </si>
  <si>
    <t>Note: These account totals include the reported expenditures of all Florida counties, except for the consolidated Duval County-City of Jacksonville government expenditures, which are included in the separate municipal expenditures file.</t>
  </si>
  <si>
    <t>General Administration - Regional Counsel Administration</t>
  </si>
  <si>
    <t>General Administration - Trial Court Law Clerks / Legal Support</t>
  </si>
  <si>
    <t>General Administration - Appeals</t>
  </si>
  <si>
    <t>General Administration - Jury Management</t>
  </si>
  <si>
    <t>General Administration - Pre-Filing Alternative Dispute Resolutions Programs</t>
  </si>
  <si>
    <t>Circuit Court - Criminal - Clerk of Court Administration</t>
  </si>
  <si>
    <t>Circuit Court - Criminal - Court Reporter Services</t>
  </si>
  <si>
    <t>Circuit Court - Criminal - Clinical Evaluations</t>
  </si>
  <si>
    <t>Circuit Court - Criminal - Court Interpreters</t>
  </si>
  <si>
    <t>Circuit Court - Criminal - Witness Coordination / Management</t>
  </si>
  <si>
    <t>Circuit Court - Criminal - Drug Court</t>
  </si>
  <si>
    <t>Circuit Court - Criminal - Pre-Trial Release</t>
  </si>
  <si>
    <t>Circuit Court - Criminal - Community Service Programs</t>
  </si>
  <si>
    <t>Circuit Court - Criminal - Other Costs</t>
  </si>
  <si>
    <t>Circuit Court - Civil - Court Administration</t>
  </si>
  <si>
    <t>Circuit Court - Civil - Clerk of Court Administration</t>
  </si>
  <si>
    <t>Circuit Court - Civil - Alternative Dispute Resolution</t>
  </si>
  <si>
    <t>Circuit Court - Civil - Other Costs</t>
  </si>
  <si>
    <t>Circuit Court - Juvenile - Clerk of Court Administration</t>
  </si>
  <si>
    <t>Circuit Court - Juvenile - Court Reporter Services</t>
  </si>
  <si>
    <t>Circuit Court - Juvenile - Alternative Dispute Resolution</t>
  </si>
  <si>
    <t>Circuit Court - Juvenile - Masters / Hearing Officers</t>
  </si>
  <si>
    <t>Circuit Court - Probate - Court Administration</t>
  </si>
  <si>
    <t>Circuit Court - Probate - Clerk of Court Administration</t>
  </si>
  <si>
    <t>Circuit Court - Probate - Witness Coordination / Management</t>
  </si>
  <si>
    <t>Circuit Court - Probate - Public Guardian</t>
  </si>
  <si>
    <t>Circuit Court - Probate - Other Costs</t>
  </si>
  <si>
    <t>County Court - Criminal - Clerk of Court Administration</t>
  </si>
  <si>
    <t>County Court - Criminal - Community Service Programs</t>
  </si>
  <si>
    <t>County Court - Criminal - Misdemeanor Probation</t>
  </si>
  <si>
    <t>County Court - Criminal - Drug Court</t>
  </si>
  <si>
    <t>County Court - Criminal - Other Costs</t>
  </si>
  <si>
    <t>County Court - Civil - Court Administration</t>
  </si>
  <si>
    <t>County Court - Civil - Clerk of Court Administration</t>
  </si>
  <si>
    <t>County Court - Civil - Masters / Hearing Officers</t>
  </si>
  <si>
    <t>County Court - Civil - Alternative Dispute Resolution</t>
  </si>
  <si>
    <t>County Court - Civil - Other Costs</t>
  </si>
  <si>
    <t>County Court - Traffic - Court Administration</t>
  </si>
  <si>
    <t>County Court - Traffic - Clerk of Court Administration</t>
  </si>
  <si>
    <t>County Court - Traffic - Hearing Officer</t>
  </si>
  <si>
    <t>County Court - Traffic - Other Costs</t>
  </si>
  <si>
    <t>Circuit Court - Family (Excluding Juvenile) - Court Administration</t>
  </si>
  <si>
    <t>Circuit Court - Family (Excluding Juvenile) - Clerk of Court Administration</t>
  </si>
  <si>
    <t>Circuit Court - Family (Excluding Juvenile) - Clinical Evaluations</t>
  </si>
  <si>
    <t>Circuit Court - Family (Excluding Juvenile) - Witness Coordination / Management</t>
  </si>
  <si>
    <t>Circuit Court - Family (Excluding Juvenile) - Masters / Hearing Officers</t>
  </si>
  <si>
    <t>Circuit Court - Family (Excluding Juvenile) - Alternative Dispute Resolution</t>
  </si>
  <si>
    <t>Circuit Court - Family (Excluding Juvenile) - Pro Se Services</t>
  </si>
  <si>
    <t>Circuit Court - Family (Excluding Juvenile) - Domestic Violence Court</t>
  </si>
  <si>
    <t>Circuit Court - Family (Excluding Juvenile) - Custody Investigations</t>
  </si>
  <si>
    <t>Circuit Court - Family (Excluding Juvenile) - Custody and Visitation Evaluations</t>
  </si>
  <si>
    <t>Circuit Court - Family (Excluding Juvenile) - Court-Based Victim Services</t>
  </si>
  <si>
    <t>Circuit Court - Family (Excluding Juvenile) - Other Costs</t>
  </si>
  <si>
    <t>Circuit Court - Juvenile - Clinical Evaluations</t>
  </si>
  <si>
    <t>Circuit Court - Juvenile - Other Costs</t>
  </si>
  <si>
    <t>General Court-Related Operations - Courthouse Security</t>
  </si>
  <si>
    <t>General Court-Related Operations - Courthouse Facilities</t>
  </si>
  <si>
    <t>General Court-Related Operations - Information Systems</t>
  </si>
  <si>
    <t>General Court-Related Operations - Public Law Library</t>
  </si>
  <si>
    <t>General Court-Related Operations - Legal Aid</t>
  </si>
  <si>
    <t>General Court-Related Operations - Clerk of Court-Related Technology</t>
  </si>
  <si>
    <t>General Court-Related Operations - Other Costs</t>
  </si>
  <si>
    <t>April 1, 2010 Population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</si>
</sst>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2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Font="1"/>
    <xf numFmtId="37" fontId="4" fillId="2" borderId="8" xfId="0" applyNumberFormat="1" applyFont="1" applyFill="1" applyBorder="1" applyAlignment="1" applyProtection="1">
      <alignment horizontal="center" vertical="center" wrapText="1"/>
    </xf>
    <xf numFmtId="37" fontId="4" fillId="2" borderId="3" xfId="0" applyNumberFormat="1" applyFont="1" applyFill="1" applyBorder="1" applyAlignment="1" applyProtection="1">
      <alignment horizontal="center" vertical="center" wrapText="1"/>
    </xf>
    <xf numFmtId="37" fontId="4" fillId="2" borderId="9" xfId="0" applyNumberFormat="1" applyFont="1" applyFill="1" applyBorder="1" applyAlignment="1" applyProtection="1">
      <alignment horizontal="center" vertical="center" wrapText="1"/>
    </xf>
    <xf numFmtId="37" fontId="4" fillId="2" borderId="6" xfId="0" applyNumberFormat="1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vertical="center"/>
    </xf>
    <xf numFmtId="42" fontId="4" fillId="2" borderId="12" xfId="0" applyNumberFormat="1" applyFont="1" applyFill="1" applyBorder="1" applyAlignment="1" applyProtection="1">
      <alignment vertical="center"/>
    </xf>
    <xf numFmtId="44" fontId="4" fillId="2" borderId="3" xfId="0" applyNumberFormat="1" applyFont="1" applyFill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1" fontId="5" fillId="0" borderId="14" xfId="0" applyNumberFormat="1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vertical="center"/>
    </xf>
    <xf numFmtId="42" fontId="5" fillId="0" borderId="16" xfId="0" applyNumberFormat="1" applyFont="1" applyBorder="1" applyAlignment="1" applyProtection="1">
      <alignment vertical="center"/>
    </xf>
    <xf numFmtId="44" fontId="5" fillId="0" borderId="17" xfId="0" applyNumberFormat="1" applyFont="1" applyBorder="1" applyAlignment="1" applyProtection="1">
      <alignment vertical="center"/>
    </xf>
    <xf numFmtId="0" fontId="4" fillId="2" borderId="13" xfId="0" applyFont="1" applyFill="1" applyBorder="1" applyAlignment="1" applyProtection="1">
      <alignment vertical="center"/>
    </xf>
    <xf numFmtId="0" fontId="4" fillId="2" borderId="16" xfId="0" applyFont="1" applyFill="1" applyBorder="1" applyAlignment="1" applyProtection="1">
      <alignment vertical="center"/>
    </xf>
    <xf numFmtId="0" fontId="4" fillId="2" borderId="15" xfId="0" applyFont="1" applyFill="1" applyBorder="1" applyAlignment="1" applyProtection="1">
      <alignment vertical="center"/>
    </xf>
    <xf numFmtId="42" fontId="4" fillId="2" borderId="16" xfId="0" applyNumberFormat="1" applyFont="1" applyFill="1" applyBorder="1" applyAlignment="1" applyProtection="1">
      <alignment vertical="center"/>
    </xf>
    <xf numFmtId="44" fontId="4" fillId="2" borderId="18" xfId="0" applyNumberFormat="1" applyFont="1" applyFill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4" fillId="2" borderId="20" xfId="0" applyFont="1" applyFill="1" applyBorder="1" applyAlignment="1" applyProtection="1">
      <alignment vertical="center"/>
    </xf>
    <xf numFmtId="0" fontId="4" fillId="2" borderId="21" xfId="0" applyFont="1" applyFill="1" applyBorder="1" applyAlignment="1" applyProtection="1">
      <alignment vertical="center"/>
    </xf>
    <xf numFmtId="0" fontId="4" fillId="2" borderId="22" xfId="0" applyFont="1" applyFill="1" applyBorder="1" applyAlignment="1" applyProtection="1">
      <alignment vertical="center"/>
    </xf>
    <xf numFmtId="42" fontId="4" fillId="2" borderId="21" xfId="0" applyNumberFormat="1" applyFont="1" applyFill="1" applyBorder="1" applyAlignment="1" applyProtection="1">
      <alignment vertical="center"/>
    </xf>
    <xf numFmtId="44" fontId="4" fillId="2" borderId="23" xfId="0" applyNumberFormat="1" applyFont="1" applyFill="1" applyBorder="1" applyAlignment="1" applyProtection="1">
      <alignment vertical="center"/>
    </xf>
    <xf numFmtId="0" fontId="4" fillId="0" borderId="0" xfId="0" applyFont="1" applyProtection="1"/>
    <xf numFmtId="0" fontId="5" fillId="0" borderId="0" xfId="0" applyFont="1" applyBorder="1" applyAlignment="1" applyProtection="1">
      <alignment vertical="center"/>
    </xf>
    <xf numFmtId="37" fontId="5" fillId="0" borderId="0" xfId="0" applyNumberFormat="1" applyFont="1" applyBorder="1" applyAlignment="1" applyProtection="1">
      <alignment vertical="center"/>
    </xf>
    <xf numFmtId="37" fontId="5" fillId="0" borderId="24" xfId="0" applyNumberFormat="1" applyFont="1" applyBorder="1" applyAlignment="1" applyProtection="1">
      <alignment vertical="center"/>
    </xf>
    <xf numFmtId="37" fontId="5" fillId="0" borderId="0" xfId="0" applyNumberFormat="1" applyFont="1" applyBorder="1" applyAlignment="1" applyProtection="1">
      <alignment horizontal="right" vertical="center"/>
    </xf>
    <xf numFmtId="0" fontId="5" fillId="0" borderId="0" xfId="0" applyFont="1" applyProtection="1"/>
    <xf numFmtId="37" fontId="5" fillId="0" borderId="0" xfId="0" applyNumberFormat="1" applyFont="1" applyProtection="1"/>
    <xf numFmtId="0" fontId="3" fillId="0" borderId="1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37" fontId="4" fillId="2" borderId="12" xfId="0" applyNumberFormat="1" applyFont="1" applyFill="1" applyBorder="1" applyAlignment="1" applyProtection="1">
      <alignment horizontal="center" vertical="center" wrapText="1"/>
    </xf>
    <xf numFmtId="37" fontId="4" fillId="2" borderId="25" xfId="0" applyNumberFormat="1" applyFont="1" applyFill="1" applyBorder="1" applyAlignment="1" applyProtection="1">
      <alignment horizontal="center" vertical="center" wrapText="1"/>
    </xf>
    <xf numFmtId="37" fontId="4" fillId="2" borderId="26" xfId="0" applyNumberFormat="1" applyFont="1" applyFill="1" applyBorder="1" applyAlignment="1" applyProtection="1">
      <alignment horizontal="center" vertical="center" wrapText="1"/>
    </xf>
    <xf numFmtId="37" fontId="4" fillId="2" borderId="35" xfId="0" applyNumberFormat="1" applyFont="1" applyFill="1" applyBorder="1" applyAlignment="1" applyProtection="1">
      <alignment horizontal="center" vertical="center" wrapText="1"/>
    </xf>
    <xf numFmtId="37" fontId="4" fillId="2" borderId="31" xfId="0" applyNumberFormat="1" applyFont="1" applyFill="1" applyBorder="1" applyAlignment="1" applyProtection="1">
      <alignment horizontal="center" vertical="center" wrapText="1"/>
    </xf>
    <xf numFmtId="37" fontId="4" fillId="2" borderId="36" xfId="0" applyNumberFormat="1" applyFont="1" applyFill="1" applyBorder="1" applyAlignment="1" applyProtection="1">
      <alignment horizontal="center" vertical="center" wrapText="1"/>
    </xf>
    <xf numFmtId="42" fontId="4" fillId="2" borderId="29" xfId="0" applyNumberFormat="1" applyFont="1" applyFill="1" applyBorder="1" applyAlignment="1" applyProtection="1">
      <alignment vertical="center"/>
    </xf>
    <xf numFmtId="42" fontId="4" fillId="2" borderId="30" xfId="0" applyNumberFormat="1" applyFont="1" applyFill="1" applyBorder="1" applyAlignment="1" applyProtection="1">
      <alignment vertical="center"/>
    </xf>
    <xf numFmtId="42" fontId="5" fillId="0" borderId="18" xfId="0" applyNumberFormat="1" applyFont="1" applyBorder="1" applyAlignment="1" applyProtection="1">
      <alignment vertical="center"/>
    </xf>
    <xf numFmtId="42" fontId="5" fillId="0" borderId="17" xfId="0" applyNumberFormat="1" applyFont="1" applyBorder="1" applyAlignment="1" applyProtection="1">
      <alignment vertical="center"/>
    </xf>
    <xf numFmtId="42" fontId="4" fillId="2" borderId="18" xfId="0" applyNumberFormat="1" applyFont="1" applyFill="1" applyBorder="1" applyAlignment="1" applyProtection="1">
      <alignment vertical="center"/>
    </xf>
    <xf numFmtId="42" fontId="4" fillId="2" borderId="17" xfId="0" applyNumberFormat="1" applyFont="1" applyFill="1" applyBorder="1" applyAlignment="1" applyProtection="1">
      <alignment vertical="center"/>
    </xf>
    <xf numFmtId="42" fontId="5" fillId="0" borderId="19" xfId="0" applyNumberFormat="1" applyFont="1" applyBorder="1" applyAlignment="1" applyProtection="1">
      <alignment vertical="center"/>
    </xf>
    <xf numFmtId="42" fontId="5" fillId="0" borderId="27" xfId="0" applyNumberFormat="1" applyFont="1" applyBorder="1" applyAlignment="1" applyProtection="1">
      <alignment vertical="center"/>
    </xf>
    <xf numFmtId="42" fontId="4" fillId="2" borderId="23" xfId="0" applyNumberFormat="1" applyFont="1" applyFill="1" applyBorder="1" applyAlignment="1" applyProtection="1">
      <alignment vertical="center"/>
    </xf>
    <xf numFmtId="42" fontId="4" fillId="2" borderId="28" xfId="0" applyNumberFormat="1" applyFont="1" applyFill="1" applyBorder="1" applyAlignment="1" applyProtection="1">
      <alignment vertical="center"/>
    </xf>
    <xf numFmtId="0" fontId="0" fillId="0" borderId="3" xfId="0" applyFont="1" applyBorder="1"/>
    <xf numFmtId="0" fontId="0" fillId="0" borderId="24" xfId="0" applyFont="1" applyBorder="1"/>
    <xf numFmtId="0" fontId="0" fillId="0" borderId="6" xfId="0" applyFont="1" applyBorder="1"/>
    <xf numFmtId="44" fontId="4" fillId="2" borderId="29" xfId="0" applyNumberFormat="1" applyFont="1" applyFill="1" applyBorder="1" applyAlignment="1" applyProtection="1">
      <alignment vertical="center"/>
    </xf>
    <xf numFmtId="44" fontId="5" fillId="0" borderId="16" xfId="0" applyNumberFormat="1" applyFont="1" applyBorder="1" applyAlignment="1" applyProtection="1">
      <alignment vertical="center"/>
    </xf>
    <xf numFmtId="44" fontId="5" fillId="0" borderId="18" xfId="0" applyNumberFormat="1" applyFont="1" applyBorder="1" applyAlignment="1" applyProtection="1">
      <alignment vertical="center"/>
    </xf>
    <xf numFmtId="44" fontId="4" fillId="2" borderId="37" xfId="0" applyNumberFormat="1" applyFont="1" applyFill="1" applyBorder="1" applyAlignment="1" applyProtection="1">
      <alignment vertical="center"/>
    </xf>
    <xf numFmtId="44" fontId="4" fillId="2" borderId="21" xfId="0" applyNumberFormat="1" applyFont="1" applyFill="1" applyBorder="1" applyAlignment="1" applyProtection="1">
      <alignment vertical="center"/>
    </xf>
    <xf numFmtId="37" fontId="3" fillId="2" borderId="3" xfId="0" applyNumberFormat="1" applyFont="1" applyFill="1" applyBorder="1" applyAlignment="1" applyProtection="1">
      <alignment horizontal="center" vertical="center" wrapText="1"/>
    </xf>
    <xf numFmtId="42" fontId="4" fillId="2" borderId="37" xfId="0" applyNumberFormat="1" applyFont="1" applyFill="1" applyBorder="1" applyAlignment="1" applyProtection="1">
      <alignment vertical="center"/>
    </xf>
    <xf numFmtId="0" fontId="6" fillId="0" borderId="3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5" fillId="0" borderId="10" xfId="0" applyFont="1" applyBorder="1" applyAlignment="1" applyProtection="1">
      <alignment vertical="center" wrapText="1"/>
    </xf>
    <xf numFmtId="0" fontId="0" fillId="0" borderId="0" xfId="0" applyFont="1" applyAlignment="1">
      <alignment vertical="center" wrapText="1"/>
    </xf>
    <xf numFmtId="0" fontId="0" fillId="0" borderId="24" xfId="0" applyFont="1" applyBorder="1" applyAlignment="1">
      <alignment vertical="center" wrapText="1"/>
    </xf>
    <xf numFmtId="0" fontId="5" fillId="0" borderId="4" xfId="0" applyFont="1" applyBorder="1" applyAlignment="1" applyProtection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4" fillId="2" borderId="32" xfId="0" applyFont="1" applyFill="1" applyBorder="1" applyAlignment="1">
      <alignment vertical="center" wrapText="1"/>
    </xf>
    <xf numFmtId="0" fontId="0" fillId="0" borderId="33" xfId="0" applyFont="1" applyBorder="1" applyAlignment="1">
      <alignment vertical="center" wrapText="1"/>
    </xf>
    <xf numFmtId="0" fontId="0" fillId="0" borderId="34" xfId="0" applyFont="1" applyBorder="1" applyAlignment="1">
      <alignment vertical="center" wrapText="1"/>
    </xf>
    <xf numFmtId="42" fontId="5" fillId="0" borderId="16" xfId="0" applyNumberFormat="1" applyFont="1" applyFill="1" applyBorder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0"/>
  <sheetViews>
    <sheetView tabSelected="1" workbookViewId="0">
      <selection sqref="A1:E1"/>
    </sheetView>
  </sheetViews>
  <sheetFormatPr defaultColWidth="12.5703125" defaultRowHeight="15" x14ac:dyDescent="0.25"/>
  <cols>
    <col min="1" max="1" width="2.28515625" style="31" customWidth="1"/>
    <col min="2" max="2" width="8.7109375" style="31" customWidth="1"/>
    <col min="3" max="3" width="67.7109375" style="31" customWidth="1"/>
    <col min="4" max="4" width="18.7109375" style="32" customWidth="1"/>
    <col min="5" max="5" width="14.7109375" style="32" customWidth="1"/>
    <col min="6" max="252" width="12.5703125" style="1"/>
    <col min="253" max="253" width="2.28515625" style="1" customWidth="1"/>
    <col min="254" max="254" width="8.7109375" style="1" customWidth="1"/>
    <col min="255" max="255" width="78.140625" style="1" customWidth="1"/>
    <col min="256" max="257" width="0" style="1" hidden="1" customWidth="1"/>
    <col min="258" max="258" width="21.5703125" style="1" customWidth="1"/>
    <col min="259" max="259" width="16.42578125" style="1" customWidth="1"/>
    <col min="260" max="508" width="12.5703125" style="1"/>
    <col min="509" max="509" width="2.28515625" style="1" customWidth="1"/>
    <col min="510" max="510" width="8.7109375" style="1" customWidth="1"/>
    <col min="511" max="511" width="78.140625" style="1" customWidth="1"/>
    <col min="512" max="513" width="0" style="1" hidden="1" customWidth="1"/>
    <col min="514" max="514" width="21.5703125" style="1" customWidth="1"/>
    <col min="515" max="515" width="16.42578125" style="1" customWidth="1"/>
    <col min="516" max="764" width="12.5703125" style="1"/>
    <col min="765" max="765" width="2.28515625" style="1" customWidth="1"/>
    <col min="766" max="766" width="8.7109375" style="1" customWidth="1"/>
    <col min="767" max="767" width="78.140625" style="1" customWidth="1"/>
    <col min="768" max="769" width="0" style="1" hidden="1" customWidth="1"/>
    <col min="770" max="770" width="21.5703125" style="1" customWidth="1"/>
    <col min="771" max="771" width="16.42578125" style="1" customWidth="1"/>
    <col min="772" max="1020" width="12.5703125" style="1"/>
    <col min="1021" max="1021" width="2.28515625" style="1" customWidth="1"/>
    <col min="1022" max="1022" width="8.7109375" style="1" customWidth="1"/>
    <col min="1023" max="1023" width="78.140625" style="1" customWidth="1"/>
    <col min="1024" max="1025" width="0" style="1" hidden="1" customWidth="1"/>
    <col min="1026" max="1026" width="21.5703125" style="1" customWidth="1"/>
    <col min="1027" max="1027" width="16.42578125" style="1" customWidth="1"/>
    <col min="1028" max="1276" width="12.5703125" style="1"/>
    <col min="1277" max="1277" width="2.28515625" style="1" customWidth="1"/>
    <col min="1278" max="1278" width="8.7109375" style="1" customWidth="1"/>
    <col min="1279" max="1279" width="78.140625" style="1" customWidth="1"/>
    <col min="1280" max="1281" width="0" style="1" hidden="1" customWidth="1"/>
    <col min="1282" max="1282" width="21.5703125" style="1" customWidth="1"/>
    <col min="1283" max="1283" width="16.42578125" style="1" customWidth="1"/>
    <col min="1284" max="1532" width="12.5703125" style="1"/>
    <col min="1533" max="1533" width="2.28515625" style="1" customWidth="1"/>
    <col min="1534" max="1534" width="8.7109375" style="1" customWidth="1"/>
    <col min="1535" max="1535" width="78.140625" style="1" customWidth="1"/>
    <col min="1536" max="1537" width="0" style="1" hidden="1" customWidth="1"/>
    <col min="1538" max="1538" width="21.5703125" style="1" customWidth="1"/>
    <col min="1539" max="1539" width="16.42578125" style="1" customWidth="1"/>
    <col min="1540" max="1788" width="12.5703125" style="1"/>
    <col min="1789" max="1789" width="2.28515625" style="1" customWidth="1"/>
    <col min="1790" max="1790" width="8.7109375" style="1" customWidth="1"/>
    <col min="1791" max="1791" width="78.140625" style="1" customWidth="1"/>
    <col min="1792" max="1793" width="0" style="1" hidden="1" customWidth="1"/>
    <col min="1794" max="1794" width="21.5703125" style="1" customWidth="1"/>
    <col min="1795" max="1795" width="16.42578125" style="1" customWidth="1"/>
    <col min="1796" max="2044" width="12.5703125" style="1"/>
    <col min="2045" max="2045" width="2.28515625" style="1" customWidth="1"/>
    <col min="2046" max="2046" width="8.7109375" style="1" customWidth="1"/>
    <col min="2047" max="2047" width="78.140625" style="1" customWidth="1"/>
    <col min="2048" max="2049" width="0" style="1" hidden="1" customWidth="1"/>
    <col min="2050" max="2050" width="21.5703125" style="1" customWidth="1"/>
    <col min="2051" max="2051" width="16.42578125" style="1" customWidth="1"/>
    <col min="2052" max="2300" width="12.5703125" style="1"/>
    <col min="2301" max="2301" width="2.28515625" style="1" customWidth="1"/>
    <col min="2302" max="2302" width="8.7109375" style="1" customWidth="1"/>
    <col min="2303" max="2303" width="78.140625" style="1" customWidth="1"/>
    <col min="2304" max="2305" width="0" style="1" hidden="1" customWidth="1"/>
    <col min="2306" max="2306" width="21.5703125" style="1" customWidth="1"/>
    <col min="2307" max="2307" width="16.42578125" style="1" customWidth="1"/>
    <col min="2308" max="2556" width="12.5703125" style="1"/>
    <col min="2557" max="2557" width="2.28515625" style="1" customWidth="1"/>
    <col min="2558" max="2558" width="8.7109375" style="1" customWidth="1"/>
    <col min="2559" max="2559" width="78.140625" style="1" customWidth="1"/>
    <col min="2560" max="2561" width="0" style="1" hidden="1" customWidth="1"/>
    <col min="2562" max="2562" width="21.5703125" style="1" customWidth="1"/>
    <col min="2563" max="2563" width="16.42578125" style="1" customWidth="1"/>
    <col min="2564" max="2812" width="12.5703125" style="1"/>
    <col min="2813" max="2813" width="2.28515625" style="1" customWidth="1"/>
    <col min="2814" max="2814" width="8.7109375" style="1" customWidth="1"/>
    <col min="2815" max="2815" width="78.140625" style="1" customWidth="1"/>
    <col min="2816" max="2817" width="0" style="1" hidden="1" customWidth="1"/>
    <col min="2818" max="2818" width="21.5703125" style="1" customWidth="1"/>
    <col min="2819" max="2819" width="16.42578125" style="1" customWidth="1"/>
    <col min="2820" max="3068" width="12.5703125" style="1"/>
    <col min="3069" max="3069" width="2.28515625" style="1" customWidth="1"/>
    <col min="3070" max="3070" width="8.7109375" style="1" customWidth="1"/>
    <col min="3071" max="3071" width="78.140625" style="1" customWidth="1"/>
    <col min="3072" max="3073" width="0" style="1" hidden="1" customWidth="1"/>
    <col min="3074" max="3074" width="21.5703125" style="1" customWidth="1"/>
    <col min="3075" max="3075" width="16.42578125" style="1" customWidth="1"/>
    <col min="3076" max="3324" width="12.5703125" style="1"/>
    <col min="3325" max="3325" width="2.28515625" style="1" customWidth="1"/>
    <col min="3326" max="3326" width="8.7109375" style="1" customWidth="1"/>
    <col min="3327" max="3327" width="78.140625" style="1" customWidth="1"/>
    <col min="3328" max="3329" width="0" style="1" hidden="1" customWidth="1"/>
    <col min="3330" max="3330" width="21.5703125" style="1" customWidth="1"/>
    <col min="3331" max="3331" width="16.42578125" style="1" customWidth="1"/>
    <col min="3332" max="3580" width="12.5703125" style="1"/>
    <col min="3581" max="3581" width="2.28515625" style="1" customWidth="1"/>
    <col min="3582" max="3582" width="8.7109375" style="1" customWidth="1"/>
    <col min="3583" max="3583" width="78.140625" style="1" customWidth="1"/>
    <col min="3584" max="3585" width="0" style="1" hidden="1" customWidth="1"/>
    <col min="3586" max="3586" width="21.5703125" style="1" customWidth="1"/>
    <col min="3587" max="3587" width="16.42578125" style="1" customWidth="1"/>
    <col min="3588" max="3836" width="12.5703125" style="1"/>
    <col min="3837" max="3837" width="2.28515625" style="1" customWidth="1"/>
    <col min="3838" max="3838" width="8.7109375" style="1" customWidth="1"/>
    <col min="3839" max="3839" width="78.140625" style="1" customWidth="1"/>
    <col min="3840" max="3841" width="0" style="1" hidden="1" customWidth="1"/>
    <col min="3842" max="3842" width="21.5703125" style="1" customWidth="1"/>
    <col min="3843" max="3843" width="16.42578125" style="1" customWidth="1"/>
    <col min="3844" max="4092" width="12.5703125" style="1"/>
    <col min="4093" max="4093" width="2.28515625" style="1" customWidth="1"/>
    <col min="4094" max="4094" width="8.7109375" style="1" customWidth="1"/>
    <col min="4095" max="4095" width="78.140625" style="1" customWidth="1"/>
    <col min="4096" max="4097" width="0" style="1" hidden="1" customWidth="1"/>
    <col min="4098" max="4098" width="21.5703125" style="1" customWidth="1"/>
    <col min="4099" max="4099" width="16.42578125" style="1" customWidth="1"/>
    <col min="4100" max="4348" width="12.5703125" style="1"/>
    <col min="4349" max="4349" width="2.28515625" style="1" customWidth="1"/>
    <col min="4350" max="4350" width="8.7109375" style="1" customWidth="1"/>
    <col min="4351" max="4351" width="78.140625" style="1" customWidth="1"/>
    <col min="4352" max="4353" width="0" style="1" hidden="1" customWidth="1"/>
    <col min="4354" max="4354" width="21.5703125" style="1" customWidth="1"/>
    <col min="4355" max="4355" width="16.42578125" style="1" customWidth="1"/>
    <col min="4356" max="4604" width="12.5703125" style="1"/>
    <col min="4605" max="4605" width="2.28515625" style="1" customWidth="1"/>
    <col min="4606" max="4606" width="8.7109375" style="1" customWidth="1"/>
    <col min="4607" max="4607" width="78.140625" style="1" customWidth="1"/>
    <col min="4608" max="4609" width="0" style="1" hidden="1" customWidth="1"/>
    <col min="4610" max="4610" width="21.5703125" style="1" customWidth="1"/>
    <col min="4611" max="4611" width="16.42578125" style="1" customWidth="1"/>
    <col min="4612" max="4860" width="12.5703125" style="1"/>
    <col min="4861" max="4861" width="2.28515625" style="1" customWidth="1"/>
    <col min="4862" max="4862" width="8.7109375" style="1" customWidth="1"/>
    <col min="4863" max="4863" width="78.140625" style="1" customWidth="1"/>
    <col min="4864" max="4865" width="0" style="1" hidden="1" customWidth="1"/>
    <col min="4866" max="4866" width="21.5703125" style="1" customWidth="1"/>
    <col min="4867" max="4867" width="16.42578125" style="1" customWidth="1"/>
    <col min="4868" max="5116" width="12.5703125" style="1"/>
    <col min="5117" max="5117" width="2.28515625" style="1" customWidth="1"/>
    <col min="5118" max="5118" width="8.7109375" style="1" customWidth="1"/>
    <col min="5119" max="5119" width="78.140625" style="1" customWidth="1"/>
    <col min="5120" max="5121" width="0" style="1" hidden="1" customWidth="1"/>
    <col min="5122" max="5122" width="21.5703125" style="1" customWidth="1"/>
    <col min="5123" max="5123" width="16.42578125" style="1" customWidth="1"/>
    <col min="5124" max="5372" width="12.5703125" style="1"/>
    <col min="5373" max="5373" width="2.28515625" style="1" customWidth="1"/>
    <col min="5374" max="5374" width="8.7109375" style="1" customWidth="1"/>
    <col min="5375" max="5375" width="78.140625" style="1" customWidth="1"/>
    <col min="5376" max="5377" width="0" style="1" hidden="1" customWidth="1"/>
    <col min="5378" max="5378" width="21.5703125" style="1" customWidth="1"/>
    <col min="5379" max="5379" width="16.42578125" style="1" customWidth="1"/>
    <col min="5380" max="5628" width="12.5703125" style="1"/>
    <col min="5629" max="5629" width="2.28515625" style="1" customWidth="1"/>
    <col min="5630" max="5630" width="8.7109375" style="1" customWidth="1"/>
    <col min="5631" max="5631" width="78.140625" style="1" customWidth="1"/>
    <col min="5632" max="5633" width="0" style="1" hidden="1" customWidth="1"/>
    <col min="5634" max="5634" width="21.5703125" style="1" customWidth="1"/>
    <col min="5635" max="5635" width="16.42578125" style="1" customWidth="1"/>
    <col min="5636" max="5884" width="12.5703125" style="1"/>
    <col min="5885" max="5885" width="2.28515625" style="1" customWidth="1"/>
    <col min="5886" max="5886" width="8.7109375" style="1" customWidth="1"/>
    <col min="5887" max="5887" width="78.140625" style="1" customWidth="1"/>
    <col min="5888" max="5889" width="0" style="1" hidden="1" customWidth="1"/>
    <col min="5890" max="5890" width="21.5703125" style="1" customWidth="1"/>
    <col min="5891" max="5891" width="16.42578125" style="1" customWidth="1"/>
    <col min="5892" max="6140" width="12.5703125" style="1"/>
    <col min="6141" max="6141" width="2.28515625" style="1" customWidth="1"/>
    <col min="6142" max="6142" width="8.7109375" style="1" customWidth="1"/>
    <col min="6143" max="6143" width="78.140625" style="1" customWidth="1"/>
    <col min="6144" max="6145" width="0" style="1" hidden="1" customWidth="1"/>
    <col min="6146" max="6146" width="21.5703125" style="1" customWidth="1"/>
    <col min="6147" max="6147" width="16.42578125" style="1" customWidth="1"/>
    <col min="6148" max="6396" width="12.5703125" style="1"/>
    <col min="6397" max="6397" width="2.28515625" style="1" customWidth="1"/>
    <col min="6398" max="6398" width="8.7109375" style="1" customWidth="1"/>
    <col min="6399" max="6399" width="78.140625" style="1" customWidth="1"/>
    <col min="6400" max="6401" width="0" style="1" hidden="1" customWidth="1"/>
    <col min="6402" max="6402" width="21.5703125" style="1" customWidth="1"/>
    <col min="6403" max="6403" width="16.42578125" style="1" customWidth="1"/>
    <col min="6404" max="6652" width="12.5703125" style="1"/>
    <col min="6653" max="6653" width="2.28515625" style="1" customWidth="1"/>
    <col min="6654" max="6654" width="8.7109375" style="1" customWidth="1"/>
    <col min="6655" max="6655" width="78.140625" style="1" customWidth="1"/>
    <col min="6656" max="6657" width="0" style="1" hidden="1" customWidth="1"/>
    <col min="6658" max="6658" width="21.5703125" style="1" customWidth="1"/>
    <col min="6659" max="6659" width="16.42578125" style="1" customWidth="1"/>
    <col min="6660" max="6908" width="12.5703125" style="1"/>
    <col min="6909" max="6909" width="2.28515625" style="1" customWidth="1"/>
    <col min="6910" max="6910" width="8.7109375" style="1" customWidth="1"/>
    <col min="6911" max="6911" width="78.140625" style="1" customWidth="1"/>
    <col min="6912" max="6913" width="0" style="1" hidden="1" customWidth="1"/>
    <col min="6914" max="6914" width="21.5703125" style="1" customWidth="1"/>
    <col min="6915" max="6915" width="16.42578125" style="1" customWidth="1"/>
    <col min="6916" max="7164" width="12.5703125" style="1"/>
    <col min="7165" max="7165" width="2.28515625" style="1" customWidth="1"/>
    <col min="7166" max="7166" width="8.7109375" style="1" customWidth="1"/>
    <col min="7167" max="7167" width="78.140625" style="1" customWidth="1"/>
    <col min="7168" max="7169" width="0" style="1" hidden="1" customWidth="1"/>
    <col min="7170" max="7170" width="21.5703125" style="1" customWidth="1"/>
    <col min="7171" max="7171" width="16.42578125" style="1" customWidth="1"/>
    <col min="7172" max="7420" width="12.5703125" style="1"/>
    <col min="7421" max="7421" width="2.28515625" style="1" customWidth="1"/>
    <col min="7422" max="7422" width="8.7109375" style="1" customWidth="1"/>
    <col min="7423" max="7423" width="78.140625" style="1" customWidth="1"/>
    <col min="7424" max="7425" width="0" style="1" hidden="1" customWidth="1"/>
    <col min="7426" max="7426" width="21.5703125" style="1" customWidth="1"/>
    <col min="7427" max="7427" width="16.42578125" style="1" customWidth="1"/>
    <col min="7428" max="7676" width="12.5703125" style="1"/>
    <col min="7677" max="7677" width="2.28515625" style="1" customWidth="1"/>
    <col min="7678" max="7678" width="8.7109375" style="1" customWidth="1"/>
    <col min="7679" max="7679" width="78.140625" style="1" customWidth="1"/>
    <col min="7680" max="7681" width="0" style="1" hidden="1" customWidth="1"/>
    <col min="7682" max="7682" width="21.5703125" style="1" customWidth="1"/>
    <col min="7683" max="7683" width="16.42578125" style="1" customWidth="1"/>
    <col min="7684" max="7932" width="12.5703125" style="1"/>
    <col min="7933" max="7933" width="2.28515625" style="1" customWidth="1"/>
    <col min="7934" max="7934" width="8.7109375" style="1" customWidth="1"/>
    <col min="7935" max="7935" width="78.140625" style="1" customWidth="1"/>
    <col min="7936" max="7937" width="0" style="1" hidden="1" customWidth="1"/>
    <col min="7938" max="7938" width="21.5703125" style="1" customWidth="1"/>
    <col min="7939" max="7939" width="16.42578125" style="1" customWidth="1"/>
    <col min="7940" max="8188" width="12.5703125" style="1"/>
    <col min="8189" max="8189" width="2.28515625" style="1" customWidth="1"/>
    <col min="8190" max="8190" width="8.7109375" style="1" customWidth="1"/>
    <col min="8191" max="8191" width="78.140625" style="1" customWidth="1"/>
    <col min="8192" max="8193" width="0" style="1" hidden="1" customWidth="1"/>
    <col min="8194" max="8194" width="21.5703125" style="1" customWidth="1"/>
    <col min="8195" max="8195" width="16.42578125" style="1" customWidth="1"/>
    <col min="8196" max="8444" width="12.5703125" style="1"/>
    <col min="8445" max="8445" width="2.28515625" style="1" customWidth="1"/>
    <col min="8446" max="8446" width="8.7109375" style="1" customWidth="1"/>
    <col min="8447" max="8447" width="78.140625" style="1" customWidth="1"/>
    <col min="8448" max="8449" width="0" style="1" hidden="1" customWidth="1"/>
    <col min="8450" max="8450" width="21.5703125" style="1" customWidth="1"/>
    <col min="8451" max="8451" width="16.42578125" style="1" customWidth="1"/>
    <col min="8452" max="8700" width="12.5703125" style="1"/>
    <col min="8701" max="8701" width="2.28515625" style="1" customWidth="1"/>
    <col min="8702" max="8702" width="8.7109375" style="1" customWidth="1"/>
    <col min="8703" max="8703" width="78.140625" style="1" customWidth="1"/>
    <col min="8704" max="8705" width="0" style="1" hidden="1" customWidth="1"/>
    <col min="8706" max="8706" width="21.5703125" style="1" customWidth="1"/>
    <col min="8707" max="8707" width="16.42578125" style="1" customWidth="1"/>
    <col min="8708" max="8956" width="12.5703125" style="1"/>
    <col min="8957" max="8957" width="2.28515625" style="1" customWidth="1"/>
    <col min="8958" max="8958" width="8.7109375" style="1" customWidth="1"/>
    <col min="8959" max="8959" width="78.140625" style="1" customWidth="1"/>
    <col min="8960" max="8961" width="0" style="1" hidden="1" customWidth="1"/>
    <col min="8962" max="8962" width="21.5703125" style="1" customWidth="1"/>
    <col min="8963" max="8963" width="16.42578125" style="1" customWidth="1"/>
    <col min="8964" max="9212" width="12.5703125" style="1"/>
    <col min="9213" max="9213" width="2.28515625" style="1" customWidth="1"/>
    <col min="9214" max="9214" width="8.7109375" style="1" customWidth="1"/>
    <col min="9215" max="9215" width="78.140625" style="1" customWidth="1"/>
    <col min="9216" max="9217" width="0" style="1" hidden="1" customWidth="1"/>
    <col min="9218" max="9218" width="21.5703125" style="1" customWidth="1"/>
    <col min="9219" max="9219" width="16.42578125" style="1" customWidth="1"/>
    <col min="9220" max="9468" width="12.5703125" style="1"/>
    <col min="9469" max="9469" width="2.28515625" style="1" customWidth="1"/>
    <col min="9470" max="9470" width="8.7109375" style="1" customWidth="1"/>
    <col min="9471" max="9471" width="78.140625" style="1" customWidth="1"/>
    <col min="9472" max="9473" width="0" style="1" hidden="1" customWidth="1"/>
    <col min="9474" max="9474" width="21.5703125" style="1" customWidth="1"/>
    <col min="9475" max="9475" width="16.42578125" style="1" customWidth="1"/>
    <col min="9476" max="9724" width="12.5703125" style="1"/>
    <col min="9725" max="9725" width="2.28515625" style="1" customWidth="1"/>
    <col min="9726" max="9726" width="8.7109375" style="1" customWidth="1"/>
    <col min="9727" max="9727" width="78.140625" style="1" customWidth="1"/>
    <col min="9728" max="9729" width="0" style="1" hidden="1" customWidth="1"/>
    <col min="9730" max="9730" width="21.5703125" style="1" customWidth="1"/>
    <col min="9731" max="9731" width="16.42578125" style="1" customWidth="1"/>
    <col min="9732" max="9980" width="12.5703125" style="1"/>
    <col min="9981" max="9981" width="2.28515625" style="1" customWidth="1"/>
    <col min="9982" max="9982" width="8.7109375" style="1" customWidth="1"/>
    <col min="9983" max="9983" width="78.140625" style="1" customWidth="1"/>
    <col min="9984" max="9985" width="0" style="1" hidden="1" customWidth="1"/>
    <col min="9986" max="9986" width="21.5703125" style="1" customWidth="1"/>
    <col min="9987" max="9987" width="16.42578125" style="1" customWidth="1"/>
    <col min="9988" max="10236" width="12.5703125" style="1"/>
    <col min="10237" max="10237" width="2.28515625" style="1" customWidth="1"/>
    <col min="10238" max="10238" width="8.7109375" style="1" customWidth="1"/>
    <col min="10239" max="10239" width="78.140625" style="1" customWidth="1"/>
    <col min="10240" max="10241" width="0" style="1" hidden="1" customWidth="1"/>
    <col min="10242" max="10242" width="21.5703125" style="1" customWidth="1"/>
    <col min="10243" max="10243" width="16.42578125" style="1" customWidth="1"/>
    <col min="10244" max="10492" width="12.5703125" style="1"/>
    <col min="10493" max="10493" width="2.28515625" style="1" customWidth="1"/>
    <col min="10494" max="10494" width="8.7109375" style="1" customWidth="1"/>
    <col min="10495" max="10495" width="78.140625" style="1" customWidth="1"/>
    <col min="10496" max="10497" width="0" style="1" hidden="1" customWidth="1"/>
    <col min="10498" max="10498" width="21.5703125" style="1" customWidth="1"/>
    <col min="10499" max="10499" width="16.42578125" style="1" customWidth="1"/>
    <col min="10500" max="10748" width="12.5703125" style="1"/>
    <col min="10749" max="10749" width="2.28515625" style="1" customWidth="1"/>
    <col min="10750" max="10750" width="8.7109375" style="1" customWidth="1"/>
    <col min="10751" max="10751" width="78.140625" style="1" customWidth="1"/>
    <col min="10752" max="10753" width="0" style="1" hidden="1" customWidth="1"/>
    <col min="10754" max="10754" width="21.5703125" style="1" customWidth="1"/>
    <col min="10755" max="10755" width="16.42578125" style="1" customWidth="1"/>
    <col min="10756" max="11004" width="12.5703125" style="1"/>
    <col min="11005" max="11005" width="2.28515625" style="1" customWidth="1"/>
    <col min="11006" max="11006" width="8.7109375" style="1" customWidth="1"/>
    <col min="11007" max="11007" width="78.140625" style="1" customWidth="1"/>
    <col min="11008" max="11009" width="0" style="1" hidden="1" customWidth="1"/>
    <col min="11010" max="11010" width="21.5703125" style="1" customWidth="1"/>
    <col min="11011" max="11011" width="16.42578125" style="1" customWidth="1"/>
    <col min="11012" max="11260" width="12.5703125" style="1"/>
    <col min="11261" max="11261" width="2.28515625" style="1" customWidth="1"/>
    <col min="11262" max="11262" width="8.7109375" style="1" customWidth="1"/>
    <col min="11263" max="11263" width="78.140625" style="1" customWidth="1"/>
    <col min="11264" max="11265" width="0" style="1" hidden="1" customWidth="1"/>
    <col min="11266" max="11266" width="21.5703125" style="1" customWidth="1"/>
    <col min="11267" max="11267" width="16.42578125" style="1" customWidth="1"/>
    <col min="11268" max="11516" width="12.5703125" style="1"/>
    <col min="11517" max="11517" width="2.28515625" style="1" customWidth="1"/>
    <col min="11518" max="11518" width="8.7109375" style="1" customWidth="1"/>
    <col min="11519" max="11519" width="78.140625" style="1" customWidth="1"/>
    <col min="11520" max="11521" width="0" style="1" hidden="1" customWidth="1"/>
    <col min="11522" max="11522" width="21.5703125" style="1" customWidth="1"/>
    <col min="11523" max="11523" width="16.42578125" style="1" customWidth="1"/>
    <col min="11524" max="11772" width="12.5703125" style="1"/>
    <col min="11773" max="11773" width="2.28515625" style="1" customWidth="1"/>
    <col min="11774" max="11774" width="8.7109375" style="1" customWidth="1"/>
    <col min="11775" max="11775" width="78.140625" style="1" customWidth="1"/>
    <col min="11776" max="11777" width="0" style="1" hidden="1" customWidth="1"/>
    <col min="11778" max="11778" width="21.5703125" style="1" customWidth="1"/>
    <col min="11779" max="11779" width="16.42578125" style="1" customWidth="1"/>
    <col min="11780" max="12028" width="12.5703125" style="1"/>
    <col min="12029" max="12029" width="2.28515625" style="1" customWidth="1"/>
    <col min="12030" max="12030" width="8.7109375" style="1" customWidth="1"/>
    <col min="12031" max="12031" width="78.140625" style="1" customWidth="1"/>
    <col min="12032" max="12033" width="0" style="1" hidden="1" customWidth="1"/>
    <col min="12034" max="12034" width="21.5703125" style="1" customWidth="1"/>
    <col min="12035" max="12035" width="16.42578125" style="1" customWidth="1"/>
    <col min="12036" max="12284" width="12.5703125" style="1"/>
    <col min="12285" max="12285" width="2.28515625" style="1" customWidth="1"/>
    <col min="12286" max="12286" width="8.7109375" style="1" customWidth="1"/>
    <col min="12287" max="12287" width="78.140625" style="1" customWidth="1"/>
    <col min="12288" max="12289" width="0" style="1" hidden="1" customWidth="1"/>
    <col min="12290" max="12290" width="21.5703125" style="1" customWidth="1"/>
    <col min="12291" max="12291" width="16.42578125" style="1" customWidth="1"/>
    <col min="12292" max="12540" width="12.5703125" style="1"/>
    <col min="12541" max="12541" width="2.28515625" style="1" customWidth="1"/>
    <col min="12542" max="12542" width="8.7109375" style="1" customWidth="1"/>
    <col min="12543" max="12543" width="78.140625" style="1" customWidth="1"/>
    <col min="12544" max="12545" width="0" style="1" hidden="1" customWidth="1"/>
    <col min="12546" max="12546" width="21.5703125" style="1" customWidth="1"/>
    <col min="12547" max="12547" width="16.42578125" style="1" customWidth="1"/>
    <col min="12548" max="12796" width="12.5703125" style="1"/>
    <col min="12797" max="12797" width="2.28515625" style="1" customWidth="1"/>
    <col min="12798" max="12798" width="8.7109375" style="1" customWidth="1"/>
    <col min="12799" max="12799" width="78.140625" style="1" customWidth="1"/>
    <col min="12800" max="12801" width="0" style="1" hidden="1" customWidth="1"/>
    <col min="12802" max="12802" width="21.5703125" style="1" customWidth="1"/>
    <col min="12803" max="12803" width="16.42578125" style="1" customWidth="1"/>
    <col min="12804" max="13052" width="12.5703125" style="1"/>
    <col min="13053" max="13053" width="2.28515625" style="1" customWidth="1"/>
    <col min="13054" max="13054" width="8.7109375" style="1" customWidth="1"/>
    <col min="13055" max="13055" width="78.140625" style="1" customWidth="1"/>
    <col min="13056" max="13057" width="0" style="1" hidden="1" customWidth="1"/>
    <col min="13058" max="13058" width="21.5703125" style="1" customWidth="1"/>
    <col min="13059" max="13059" width="16.42578125" style="1" customWidth="1"/>
    <col min="13060" max="13308" width="12.5703125" style="1"/>
    <col min="13309" max="13309" width="2.28515625" style="1" customWidth="1"/>
    <col min="13310" max="13310" width="8.7109375" style="1" customWidth="1"/>
    <col min="13311" max="13311" width="78.140625" style="1" customWidth="1"/>
    <col min="13312" max="13313" width="0" style="1" hidden="1" customWidth="1"/>
    <col min="13314" max="13314" width="21.5703125" style="1" customWidth="1"/>
    <col min="13315" max="13315" width="16.42578125" style="1" customWidth="1"/>
    <col min="13316" max="13564" width="12.5703125" style="1"/>
    <col min="13565" max="13565" width="2.28515625" style="1" customWidth="1"/>
    <col min="13566" max="13566" width="8.7109375" style="1" customWidth="1"/>
    <col min="13567" max="13567" width="78.140625" style="1" customWidth="1"/>
    <col min="13568" max="13569" width="0" style="1" hidden="1" customWidth="1"/>
    <col min="13570" max="13570" width="21.5703125" style="1" customWidth="1"/>
    <col min="13571" max="13571" width="16.42578125" style="1" customWidth="1"/>
    <col min="13572" max="13820" width="12.5703125" style="1"/>
    <col min="13821" max="13821" width="2.28515625" style="1" customWidth="1"/>
    <col min="13822" max="13822" width="8.7109375" style="1" customWidth="1"/>
    <col min="13823" max="13823" width="78.140625" style="1" customWidth="1"/>
    <col min="13824" max="13825" width="0" style="1" hidden="1" customWidth="1"/>
    <col min="13826" max="13826" width="21.5703125" style="1" customWidth="1"/>
    <col min="13827" max="13827" width="16.42578125" style="1" customWidth="1"/>
    <col min="13828" max="14076" width="12.5703125" style="1"/>
    <col min="14077" max="14077" width="2.28515625" style="1" customWidth="1"/>
    <col min="14078" max="14078" width="8.7109375" style="1" customWidth="1"/>
    <col min="14079" max="14079" width="78.140625" style="1" customWidth="1"/>
    <col min="14080" max="14081" width="0" style="1" hidden="1" customWidth="1"/>
    <col min="14082" max="14082" width="21.5703125" style="1" customWidth="1"/>
    <col min="14083" max="14083" width="16.42578125" style="1" customWidth="1"/>
    <col min="14084" max="14332" width="12.5703125" style="1"/>
    <col min="14333" max="14333" width="2.28515625" style="1" customWidth="1"/>
    <col min="14334" max="14334" width="8.7109375" style="1" customWidth="1"/>
    <col min="14335" max="14335" width="78.140625" style="1" customWidth="1"/>
    <col min="14336" max="14337" width="0" style="1" hidden="1" customWidth="1"/>
    <col min="14338" max="14338" width="21.5703125" style="1" customWidth="1"/>
    <col min="14339" max="14339" width="16.42578125" style="1" customWidth="1"/>
    <col min="14340" max="14588" width="12.5703125" style="1"/>
    <col min="14589" max="14589" width="2.28515625" style="1" customWidth="1"/>
    <col min="14590" max="14590" width="8.7109375" style="1" customWidth="1"/>
    <col min="14591" max="14591" width="78.140625" style="1" customWidth="1"/>
    <col min="14592" max="14593" width="0" style="1" hidden="1" customWidth="1"/>
    <col min="14594" max="14594" width="21.5703125" style="1" customWidth="1"/>
    <col min="14595" max="14595" width="16.42578125" style="1" customWidth="1"/>
    <col min="14596" max="14844" width="12.5703125" style="1"/>
    <col min="14845" max="14845" width="2.28515625" style="1" customWidth="1"/>
    <col min="14846" max="14846" width="8.7109375" style="1" customWidth="1"/>
    <col min="14847" max="14847" width="78.140625" style="1" customWidth="1"/>
    <col min="14848" max="14849" width="0" style="1" hidden="1" customWidth="1"/>
    <col min="14850" max="14850" width="21.5703125" style="1" customWidth="1"/>
    <col min="14851" max="14851" width="16.42578125" style="1" customWidth="1"/>
    <col min="14852" max="15100" width="12.5703125" style="1"/>
    <col min="15101" max="15101" width="2.28515625" style="1" customWidth="1"/>
    <col min="15102" max="15102" width="8.7109375" style="1" customWidth="1"/>
    <col min="15103" max="15103" width="78.140625" style="1" customWidth="1"/>
    <col min="15104" max="15105" width="0" style="1" hidden="1" customWidth="1"/>
    <col min="15106" max="15106" width="21.5703125" style="1" customWidth="1"/>
    <col min="15107" max="15107" width="16.42578125" style="1" customWidth="1"/>
    <col min="15108" max="15356" width="12.5703125" style="1"/>
    <col min="15357" max="15357" width="2.28515625" style="1" customWidth="1"/>
    <col min="15358" max="15358" width="8.7109375" style="1" customWidth="1"/>
    <col min="15359" max="15359" width="78.140625" style="1" customWidth="1"/>
    <col min="15360" max="15361" width="0" style="1" hidden="1" customWidth="1"/>
    <col min="15362" max="15362" width="21.5703125" style="1" customWidth="1"/>
    <col min="15363" max="15363" width="16.42578125" style="1" customWidth="1"/>
    <col min="15364" max="15612" width="12.5703125" style="1"/>
    <col min="15613" max="15613" width="2.28515625" style="1" customWidth="1"/>
    <col min="15614" max="15614" width="8.7109375" style="1" customWidth="1"/>
    <col min="15615" max="15615" width="78.140625" style="1" customWidth="1"/>
    <col min="15616" max="15617" width="0" style="1" hidden="1" customWidth="1"/>
    <col min="15618" max="15618" width="21.5703125" style="1" customWidth="1"/>
    <col min="15619" max="15619" width="16.42578125" style="1" customWidth="1"/>
    <col min="15620" max="15868" width="12.5703125" style="1"/>
    <col min="15869" max="15869" width="2.28515625" style="1" customWidth="1"/>
    <col min="15870" max="15870" width="8.7109375" style="1" customWidth="1"/>
    <col min="15871" max="15871" width="78.140625" style="1" customWidth="1"/>
    <col min="15872" max="15873" width="0" style="1" hidden="1" customWidth="1"/>
    <col min="15874" max="15874" width="21.5703125" style="1" customWidth="1"/>
    <col min="15875" max="15875" width="16.42578125" style="1" customWidth="1"/>
    <col min="15876" max="16124" width="12.5703125" style="1"/>
    <col min="16125" max="16125" width="2.28515625" style="1" customWidth="1"/>
    <col min="16126" max="16126" width="8.7109375" style="1" customWidth="1"/>
    <col min="16127" max="16127" width="78.140625" style="1" customWidth="1"/>
    <col min="16128" max="16129" width="0" style="1" hidden="1" customWidth="1"/>
    <col min="16130" max="16130" width="21.5703125" style="1" customWidth="1"/>
    <col min="16131" max="16131" width="16.42578125" style="1" customWidth="1"/>
    <col min="16132" max="16384" width="12.5703125" style="1"/>
  </cols>
  <sheetData>
    <row r="1" spans="1:5" ht="24" customHeight="1" x14ac:dyDescent="0.25">
      <c r="A1" s="65" t="s">
        <v>152</v>
      </c>
      <c r="B1" s="66"/>
      <c r="C1" s="66"/>
      <c r="D1" s="66"/>
      <c r="E1" s="67"/>
    </row>
    <row r="2" spans="1:5" ht="24" customHeight="1" thickBot="1" x14ac:dyDescent="0.3">
      <c r="A2" s="68" t="s">
        <v>155</v>
      </c>
      <c r="B2" s="69"/>
      <c r="C2" s="69"/>
      <c r="D2" s="69"/>
      <c r="E2" s="70"/>
    </row>
    <row r="3" spans="1:5" ht="15.75" customHeight="1" x14ac:dyDescent="0.25">
      <c r="A3" s="71" t="s">
        <v>0</v>
      </c>
      <c r="B3" s="72"/>
      <c r="C3" s="73"/>
      <c r="D3" s="2" t="s">
        <v>1</v>
      </c>
      <c r="E3" s="3" t="s">
        <v>2</v>
      </c>
    </row>
    <row r="4" spans="1:5" ht="15.75" customHeight="1" thickBot="1" x14ac:dyDescent="0.3">
      <c r="A4" s="74"/>
      <c r="B4" s="75"/>
      <c r="C4" s="76"/>
      <c r="D4" s="4" t="s">
        <v>3</v>
      </c>
      <c r="E4" s="5" t="s">
        <v>3</v>
      </c>
    </row>
    <row r="5" spans="1:5" ht="15.75" x14ac:dyDescent="0.25">
      <c r="A5" s="6" t="s">
        <v>4</v>
      </c>
      <c r="B5" s="7"/>
      <c r="C5" s="7"/>
      <c r="D5" s="8">
        <f>'Total Expenditures by County'!BR5</f>
        <v>6284042455</v>
      </c>
      <c r="E5" s="9">
        <f>(D5/E$146)</f>
        <v>350.33831084666065</v>
      </c>
    </row>
    <row r="6" spans="1:5" x14ac:dyDescent="0.25">
      <c r="A6" s="10"/>
      <c r="B6" s="11">
        <v>511</v>
      </c>
      <c r="C6" s="12" t="s">
        <v>5</v>
      </c>
      <c r="D6" s="13">
        <f>'Total Expenditures by County'!BR6</f>
        <v>188269354</v>
      </c>
      <c r="E6" s="14">
        <f>(D6/E$146)</f>
        <v>10.496104686891711</v>
      </c>
    </row>
    <row r="7" spans="1:5" x14ac:dyDescent="0.25">
      <c r="A7" s="10"/>
      <c r="B7" s="11">
        <v>512</v>
      </c>
      <c r="C7" s="12" t="s">
        <v>6</v>
      </c>
      <c r="D7" s="86">
        <f>'Total Expenditures by County'!BR7</f>
        <v>108684725</v>
      </c>
      <c r="E7" s="14">
        <f>(D7/E$146)</f>
        <v>6.0592243359269009</v>
      </c>
    </row>
    <row r="8" spans="1:5" x14ac:dyDescent="0.25">
      <c r="A8" s="10"/>
      <c r="B8" s="11">
        <v>513</v>
      </c>
      <c r="C8" s="12" t="s">
        <v>7</v>
      </c>
      <c r="D8" s="86">
        <f>'Total Expenditures by County'!BR8</f>
        <v>1440842640</v>
      </c>
      <c r="E8" s="14">
        <f>(D8/E$146)</f>
        <v>80.327652193343297</v>
      </c>
    </row>
    <row r="9" spans="1:5" x14ac:dyDescent="0.25">
      <c r="A9" s="10"/>
      <c r="B9" s="11">
        <v>514</v>
      </c>
      <c r="C9" s="12" t="s">
        <v>8</v>
      </c>
      <c r="D9" s="13">
        <f>'Total Expenditures by County'!BR9</f>
        <v>86138557</v>
      </c>
      <c r="E9" s="14">
        <f>(D9/E$146)</f>
        <v>4.8022649073825834</v>
      </c>
    </row>
    <row r="10" spans="1:5" x14ac:dyDescent="0.25">
      <c r="A10" s="10"/>
      <c r="B10" s="11">
        <v>515</v>
      </c>
      <c r="C10" s="12" t="s">
        <v>9</v>
      </c>
      <c r="D10" s="86">
        <f>'Total Expenditures by County'!BR10</f>
        <v>151155792</v>
      </c>
      <c r="E10" s="14">
        <f>(D10/E$146)</f>
        <v>8.4270062182400043</v>
      </c>
    </row>
    <row r="11" spans="1:5" x14ac:dyDescent="0.25">
      <c r="A11" s="10"/>
      <c r="B11" s="11">
        <v>516</v>
      </c>
      <c r="C11" s="12" t="s">
        <v>10</v>
      </c>
      <c r="D11" s="13">
        <f>'Total Expenditures by County'!BR11</f>
        <v>115053827</v>
      </c>
      <c r="E11" s="14">
        <f>(D11/E$146)</f>
        <v>6.4143047562564428</v>
      </c>
    </row>
    <row r="12" spans="1:5" x14ac:dyDescent="0.25">
      <c r="A12" s="10"/>
      <c r="B12" s="11">
        <v>517</v>
      </c>
      <c r="C12" s="12" t="s">
        <v>11</v>
      </c>
      <c r="D12" s="13">
        <f>'Total Expenditures by County'!BR12</f>
        <v>1391933290</v>
      </c>
      <c r="E12" s="14">
        <f>(D12/E$146)</f>
        <v>77.600933017540385</v>
      </c>
    </row>
    <row r="13" spans="1:5" x14ac:dyDescent="0.25">
      <c r="A13" s="10"/>
      <c r="B13" s="11">
        <v>518</v>
      </c>
      <c r="C13" s="12" t="s">
        <v>12</v>
      </c>
      <c r="D13" s="13">
        <f>'Total Expenditures by County'!BR13</f>
        <v>1734425</v>
      </c>
      <c r="E13" s="14">
        <f>(D13/E$146)</f>
        <v>9.6695006302311703E-2</v>
      </c>
    </row>
    <row r="14" spans="1:5" x14ac:dyDescent="0.25">
      <c r="A14" s="10"/>
      <c r="B14" s="11">
        <v>519</v>
      </c>
      <c r="C14" s="12" t="s">
        <v>13</v>
      </c>
      <c r="D14" s="13">
        <f>'Total Expenditures by County'!BR14</f>
        <v>2800229845</v>
      </c>
      <c r="E14" s="14">
        <f>(D14/E$146)</f>
        <v>156.11412572477698</v>
      </c>
    </row>
    <row r="15" spans="1:5" ht="15.75" x14ac:dyDescent="0.25">
      <c r="A15" s="15" t="s">
        <v>14</v>
      </c>
      <c r="B15" s="16"/>
      <c r="C15" s="17"/>
      <c r="D15" s="18">
        <f>'Total Expenditures by County'!BR15</f>
        <v>8098640460</v>
      </c>
      <c r="E15" s="19">
        <f>(D15/E$146)</f>
        <v>451.50299973758257</v>
      </c>
    </row>
    <row r="16" spans="1:5" x14ac:dyDescent="0.25">
      <c r="A16" s="10"/>
      <c r="B16" s="11">
        <v>521</v>
      </c>
      <c r="C16" s="12" t="s">
        <v>15</v>
      </c>
      <c r="D16" s="13">
        <f>'Total Expenditures by County'!BR16</f>
        <v>3685833768</v>
      </c>
      <c r="E16" s="14">
        <f>(D16/E$146)</f>
        <v>205.48695932429095</v>
      </c>
    </row>
    <row r="17" spans="1:5" x14ac:dyDescent="0.25">
      <c r="A17" s="10"/>
      <c r="B17" s="11">
        <v>522</v>
      </c>
      <c r="C17" s="12" t="s">
        <v>16</v>
      </c>
      <c r="D17" s="13">
        <f>'Total Expenditures by County'!BR17</f>
        <v>1438692604</v>
      </c>
      <c r="E17" s="14">
        <f>(D17/E$146)</f>
        <v>80.207786679083412</v>
      </c>
    </row>
    <row r="18" spans="1:5" x14ac:dyDescent="0.25">
      <c r="A18" s="10"/>
      <c r="B18" s="11">
        <v>523</v>
      </c>
      <c r="C18" s="12" t="s">
        <v>17</v>
      </c>
      <c r="D18" s="13">
        <f>'Total Expenditures by County'!BR18</f>
        <v>1792315284</v>
      </c>
      <c r="E18" s="14">
        <f>(D18/E$146)</f>
        <v>99.922416756048605</v>
      </c>
    </row>
    <row r="19" spans="1:5" x14ac:dyDescent="0.25">
      <c r="A19" s="10"/>
      <c r="B19" s="11">
        <v>524</v>
      </c>
      <c r="C19" s="12" t="s">
        <v>18</v>
      </c>
      <c r="D19" s="13">
        <f>'Total Expenditures by County'!BR19</f>
        <v>202093977</v>
      </c>
      <c r="E19" s="14">
        <f>(D19/E$146)</f>
        <v>11.266833895771935</v>
      </c>
    </row>
    <row r="20" spans="1:5" x14ac:dyDescent="0.25">
      <c r="A20" s="10"/>
      <c r="B20" s="11">
        <v>525</v>
      </c>
      <c r="C20" s="12" t="s">
        <v>19</v>
      </c>
      <c r="D20" s="86">
        <f>'Total Expenditures by County'!BR20</f>
        <v>199589811</v>
      </c>
      <c r="E20" s="14">
        <f>(D20/E$146)</f>
        <v>11.127225468107415</v>
      </c>
    </row>
    <row r="21" spans="1:5" x14ac:dyDescent="0.25">
      <c r="A21" s="10"/>
      <c r="B21" s="11">
        <v>526</v>
      </c>
      <c r="C21" s="12" t="s">
        <v>20</v>
      </c>
      <c r="D21" s="86">
        <f>'Total Expenditures by County'!BR21</f>
        <v>519764373</v>
      </c>
      <c r="E21" s="14">
        <f>(D21/E$146)</f>
        <v>28.97710729662689</v>
      </c>
    </row>
    <row r="22" spans="1:5" x14ac:dyDescent="0.25">
      <c r="A22" s="10"/>
      <c r="B22" s="11">
        <v>527</v>
      </c>
      <c r="C22" s="12" t="s">
        <v>21</v>
      </c>
      <c r="D22" s="13">
        <f>'Total Expenditures by County'!BR22</f>
        <v>60084337</v>
      </c>
      <c r="E22" s="14">
        <f>(D22/E$146)</f>
        <v>3.3497299363680879</v>
      </c>
    </row>
    <row r="23" spans="1:5" x14ac:dyDescent="0.25">
      <c r="A23" s="10"/>
      <c r="B23" s="11">
        <v>528</v>
      </c>
      <c r="C23" s="12" t="s">
        <v>22</v>
      </c>
      <c r="D23" s="13">
        <f>'Total Expenditures by County'!BR23</f>
        <v>14640237</v>
      </c>
      <c r="E23" s="14">
        <f>(D23/E$146)</f>
        <v>0.81620007148325069</v>
      </c>
    </row>
    <row r="24" spans="1:5" x14ac:dyDescent="0.25">
      <c r="A24" s="10"/>
      <c r="B24" s="11">
        <v>529</v>
      </c>
      <c r="C24" s="12" t="s">
        <v>23</v>
      </c>
      <c r="D24" s="13">
        <f>'Total Expenditures by County'!BR24</f>
        <v>185626069</v>
      </c>
      <c r="E24" s="14">
        <f>(D24/E$146)</f>
        <v>10.348740309802009</v>
      </c>
    </row>
    <row r="25" spans="1:5" ht="15.75" x14ac:dyDescent="0.25">
      <c r="A25" s="15" t="s">
        <v>24</v>
      </c>
      <c r="B25" s="16"/>
      <c r="C25" s="17"/>
      <c r="D25" s="18">
        <f>'Total Expenditures by County'!BR25</f>
        <v>4075797407</v>
      </c>
      <c r="E25" s="19">
        <f>(D25/E$146)</f>
        <v>227.22761489070484</v>
      </c>
    </row>
    <row r="26" spans="1:5" x14ac:dyDescent="0.25">
      <c r="A26" s="10"/>
      <c r="B26" s="11">
        <v>531</v>
      </c>
      <c r="C26" s="12" t="s">
        <v>25</v>
      </c>
      <c r="D26" s="13">
        <f>'Total Expenditures by County'!BR26</f>
        <v>835593</v>
      </c>
      <c r="E26" s="14">
        <f>(D26/E$146)</f>
        <v>4.6584701212890468E-2</v>
      </c>
    </row>
    <row r="27" spans="1:5" x14ac:dyDescent="0.25">
      <c r="A27" s="10"/>
      <c r="B27" s="11">
        <v>533</v>
      </c>
      <c r="C27" s="12" t="s">
        <v>26</v>
      </c>
      <c r="D27" s="13">
        <f>'Total Expenditures by County'!BR27</f>
        <v>266737400</v>
      </c>
      <c r="E27" s="14">
        <f>(D27/E$146)</f>
        <v>14.870735012503994</v>
      </c>
    </row>
    <row r="28" spans="1:5" x14ac:dyDescent="0.25">
      <c r="A28" s="10"/>
      <c r="B28" s="11">
        <v>534</v>
      </c>
      <c r="C28" s="12" t="s">
        <v>27</v>
      </c>
      <c r="D28" s="13">
        <f>'Total Expenditures by County'!BR28</f>
        <v>1372219174</v>
      </c>
      <c r="E28" s="14">
        <f>(D28/E$146)</f>
        <v>76.501861814770294</v>
      </c>
    </row>
    <row r="29" spans="1:5" x14ac:dyDescent="0.25">
      <c r="A29" s="10"/>
      <c r="B29" s="11">
        <v>535</v>
      </c>
      <c r="C29" s="12" t="s">
        <v>28</v>
      </c>
      <c r="D29" s="13">
        <f>'Total Expenditures by County'!BR29</f>
        <v>237418137</v>
      </c>
      <c r="E29" s="14">
        <f>(D29/E$146)</f>
        <v>13.236172364615422</v>
      </c>
    </row>
    <row r="30" spans="1:5" x14ac:dyDescent="0.25">
      <c r="A30" s="10"/>
      <c r="B30" s="11">
        <v>536</v>
      </c>
      <c r="C30" s="12" t="s">
        <v>29</v>
      </c>
      <c r="D30" s="13">
        <f>'Total Expenditures by County'!BR30</f>
        <v>1603115651</v>
      </c>
      <c r="E30" s="14">
        <f>(D30/E$146)</f>
        <v>89.374448579085026</v>
      </c>
    </row>
    <row r="31" spans="1:5" x14ac:dyDescent="0.25">
      <c r="A31" s="10"/>
      <c r="B31" s="11">
        <v>537</v>
      </c>
      <c r="C31" s="12" t="s">
        <v>30</v>
      </c>
      <c r="D31" s="13">
        <f>'Total Expenditures by County'!BR31</f>
        <v>324463018</v>
      </c>
      <c r="E31" s="14">
        <f>(D31/E$146)</f>
        <v>18.088965259597316</v>
      </c>
    </row>
    <row r="32" spans="1:5" x14ac:dyDescent="0.25">
      <c r="A32" s="10"/>
      <c r="B32" s="11">
        <v>538</v>
      </c>
      <c r="C32" s="12" t="s">
        <v>31</v>
      </c>
      <c r="D32" s="13">
        <f>'Total Expenditures by County'!BR32</f>
        <v>136584279</v>
      </c>
      <c r="E32" s="14">
        <f>(D32/E$146)</f>
        <v>7.6146375419529244</v>
      </c>
    </row>
    <row r="33" spans="1:5" x14ac:dyDescent="0.25">
      <c r="A33" s="10"/>
      <c r="B33" s="11">
        <v>539</v>
      </c>
      <c r="C33" s="12" t="s">
        <v>32</v>
      </c>
      <c r="D33" s="13">
        <f>'Total Expenditures by County'!BR33</f>
        <v>134424155</v>
      </c>
      <c r="E33" s="14">
        <f>(D33/E$146)</f>
        <v>7.4942096169669634</v>
      </c>
    </row>
    <row r="34" spans="1:5" ht="15.75" x14ac:dyDescent="0.25">
      <c r="A34" s="15" t="s">
        <v>33</v>
      </c>
      <c r="B34" s="16"/>
      <c r="C34" s="17"/>
      <c r="D34" s="18">
        <f>'Total Expenditures by County'!BR34</f>
        <v>4454280795</v>
      </c>
      <c r="E34" s="19">
        <f>(D34/E$146)</f>
        <v>248.32824108554189</v>
      </c>
    </row>
    <row r="35" spans="1:5" x14ac:dyDescent="0.25">
      <c r="A35" s="10"/>
      <c r="B35" s="11">
        <v>541</v>
      </c>
      <c r="C35" s="12" t="s">
        <v>34</v>
      </c>
      <c r="D35" s="13">
        <f>'Total Expenditures by County'!BR35</f>
        <v>2227649990</v>
      </c>
      <c r="E35" s="14">
        <f>(D35/E$146)</f>
        <v>124.19253056338246</v>
      </c>
    </row>
    <row r="36" spans="1:5" x14ac:dyDescent="0.25">
      <c r="A36" s="10"/>
      <c r="B36" s="11">
        <v>542</v>
      </c>
      <c r="C36" s="12" t="s">
        <v>35</v>
      </c>
      <c r="D36" s="13">
        <f>'Total Expenditures by County'!BR36</f>
        <v>939789435</v>
      </c>
      <c r="E36" s="14">
        <f>(D36/E$146)</f>
        <v>52.39370127862027</v>
      </c>
    </row>
    <row r="37" spans="1:5" x14ac:dyDescent="0.25">
      <c r="A37" s="10"/>
      <c r="B37" s="11">
        <v>543</v>
      </c>
      <c r="C37" s="12" t="s">
        <v>36</v>
      </c>
      <c r="D37" s="13">
        <f>'Total Expenditures by County'!BR37</f>
        <v>208702998</v>
      </c>
      <c r="E37" s="14">
        <f>(D37/E$146)</f>
        <v>11.635289912749959</v>
      </c>
    </row>
    <row r="38" spans="1:5" x14ac:dyDescent="0.25">
      <c r="A38" s="10"/>
      <c r="B38" s="11">
        <v>544</v>
      </c>
      <c r="C38" s="12" t="s">
        <v>37</v>
      </c>
      <c r="D38" s="13">
        <f>'Total Expenditures by County'!BR38</f>
        <v>968999166</v>
      </c>
      <c r="E38" s="14">
        <f>(D38/E$146)</f>
        <v>54.022157466194727</v>
      </c>
    </row>
    <row r="39" spans="1:5" x14ac:dyDescent="0.25">
      <c r="A39" s="10"/>
      <c r="B39" s="11">
        <v>545</v>
      </c>
      <c r="C39" s="12" t="s">
        <v>38</v>
      </c>
      <c r="D39" s="13">
        <f>'Total Expenditures by County'!BR39</f>
        <v>7633770</v>
      </c>
      <c r="E39" s="14">
        <f>(D39/E$146)</f>
        <v>0.42558625380768733</v>
      </c>
    </row>
    <row r="40" spans="1:5" x14ac:dyDescent="0.25">
      <c r="A40" s="10"/>
      <c r="B40" s="11">
        <v>549</v>
      </c>
      <c r="C40" s="12" t="s">
        <v>39</v>
      </c>
      <c r="D40" s="13">
        <f>'Total Expenditures by County'!BR40</f>
        <v>101505436</v>
      </c>
      <c r="E40" s="14">
        <f>(D40/E$146)</f>
        <v>5.6589756107868014</v>
      </c>
    </row>
    <row r="41" spans="1:5" ht="15.75" x14ac:dyDescent="0.25">
      <c r="A41" s="15" t="s">
        <v>40</v>
      </c>
      <c r="B41" s="16"/>
      <c r="C41" s="17"/>
      <c r="D41" s="18">
        <f>'Total Expenditures by County'!BR41</f>
        <v>1389572100</v>
      </c>
      <c r="E41" s="19">
        <f>(D41/E$146)</f>
        <v>77.469295568857987</v>
      </c>
    </row>
    <row r="42" spans="1:5" x14ac:dyDescent="0.25">
      <c r="A42" s="10"/>
      <c r="B42" s="11">
        <v>551</v>
      </c>
      <c r="C42" s="12" t="s">
        <v>41</v>
      </c>
      <c r="D42" s="13">
        <f>'Total Expenditures by County'!BR42</f>
        <v>78202652</v>
      </c>
      <c r="E42" s="14">
        <f>(D42/E$146)</f>
        <v>4.3598344857791425</v>
      </c>
    </row>
    <row r="43" spans="1:5" x14ac:dyDescent="0.25">
      <c r="A43" s="10"/>
      <c r="B43" s="11">
        <v>552</v>
      </c>
      <c r="C43" s="12" t="s">
        <v>42</v>
      </c>
      <c r="D43" s="13">
        <f>'Total Expenditures by County'!BR43</f>
        <v>376635965</v>
      </c>
      <c r="E43" s="14">
        <f>(D43/E$146)</f>
        <v>20.997631497096879</v>
      </c>
    </row>
    <row r="44" spans="1:5" x14ac:dyDescent="0.25">
      <c r="A44" s="10"/>
      <c r="B44" s="11">
        <v>553</v>
      </c>
      <c r="C44" s="12" t="s">
        <v>43</v>
      </c>
      <c r="D44" s="13">
        <f>'Total Expenditures by County'!BR44</f>
        <v>12200040</v>
      </c>
      <c r="E44" s="14">
        <f>(D44/E$146)</f>
        <v>0.68015794553725584</v>
      </c>
    </row>
    <row r="45" spans="1:5" x14ac:dyDescent="0.25">
      <c r="A45" s="10"/>
      <c r="B45" s="11">
        <v>554</v>
      </c>
      <c r="C45" s="12" t="s">
        <v>44</v>
      </c>
      <c r="D45" s="13">
        <f>'Total Expenditures by County'!BR45</f>
        <v>740300341</v>
      </c>
      <c r="E45" s="14">
        <f>(D45/E$146)</f>
        <v>41.272090830447269</v>
      </c>
    </row>
    <row r="46" spans="1:5" x14ac:dyDescent="0.25">
      <c r="A46" s="10"/>
      <c r="B46" s="11">
        <v>559</v>
      </c>
      <c r="C46" s="12" t="s">
        <v>45</v>
      </c>
      <c r="D46" s="13">
        <f>'Total Expenditures by County'!BR46</f>
        <v>182233102</v>
      </c>
      <c r="E46" s="14">
        <f>(D46/E$146)</f>
        <v>10.159580809997442</v>
      </c>
    </row>
    <row r="47" spans="1:5" ht="15.75" x14ac:dyDescent="0.25">
      <c r="A47" s="15" t="s">
        <v>46</v>
      </c>
      <c r="B47" s="16"/>
      <c r="C47" s="17"/>
      <c r="D47" s="18">
        <f>'Total Expenditures by County'!BR47</f>
        <v>3339215267</v>
      </c>
      <c r="E47" s="19">
        <f>(D47/E$146)</f>
        <v>186.16281550792942</v>
      </c>
    </row>
    <row r="48" spans="1:5" x14ac:dyDescent="0.25">
      <c r="A48" s="10"/>
      <c r="B48" s="11">
        <v>561</v>
      </c>
      <c r="C48" s="12" t="s">
        <v>47</v>
      </c>
      <c r="D48" s="13">
        <f>'Total Expenditures by County'!BR48</f>
        <v>1851666095</v>
      </c>
      <c r="E48" s="14">
        <f>(D48/E$146)</f>
        <v>103.23125227427067</v>
      </c>
    </row>
    <row r="49" spans="1:5" x14ac:dyDescent="0.25">
      <c r="A49" s="10"/>
      <c r="B49" s="11">
        <v>562</v>
      </c>
      <c r="C49" s="12" t="s">
        <v>48</v>
      </c>
      <c r="D49" s="13">
        <f>'Total Expenditures by County'!BR49</f>
        <v>538381703</v>
      </c>
      <c r="E49" s="14">
        <f>(D49/E$146)</f>
        <v>30.015032166069048</v>
      </c>
    </row>
    <row r="50" spans="1:5" x14ac:dyDescent="0.25">
      <c r="A50" s="10"/>
      <c r="B50" s="11">
        <v>563</v>
      </c>
      <c r="C50" s="12" t="s">
        <v>49</v>
      </c>
      <c r="D50" s="13">
        <f>'Total Expenditures by County'!BR50</f>
        <v>48166010</v>
      </c>
      <c r="E50" s="14">
        <f>(D50/E$146)</f>
        <v>2.6852776225591817</v>
      </c>
    </row>
    <row r="51" spans="1:5" x14ac:dyDescent="0.25">
      <c r="A51" s="10"/>
      <c r="B51" s="11">
        <v>564</v>
      </c>
      <c r="C51" s="12" t="s">
        <v>50</v>
      </c>
      <c r="D51" s="13">
        <f>'Total Expenditures by County'!BR51</f>
        <v>254682032</v>
      </c>
      <c r="E51" s="14">
        <f>(D51/E$146)</f>
        <v>14.198642598743417</v>
      </c>
    </row>
    <row r="52" spans="1:5" x14ac:dyDescent="0.25">
      <c r="A52" s="10"/>
      <c r="B52" s="11">
        <v>565</v>
      </c>
      <c r="C52" s="12" t="s">
        <v>51</v>
      </c>
      <c r="D52" s="13">
        <f>'Total Expenditures by County'!BR52</f>
        <v>1914900</v>
      </c>
      <c r="E52" s="14">
        <f>(D52/E$146)</f>
        <v>0.10675657210216452</v>
      </c>
    </row>
    <row r="53" spans="1:5" x14ac:dyDescent="0.25">
      <c r="A53" s="10"/>
      <c r="B53" s="11">
        <v>569</v>
      </c>
      <c r="C53" s="12" t="s">
        <v>52</v>
      </c>
      <c r="D53" s="13">
        <f>'Total Expenditures by County'!BR53</f>
        <v>644404527</v>
      </c>
      <c r="E53" s="14">
        <f>(D53/E$146)</f>
        <v>35.925854274184928</v>
      </c>
    </row>
    <row r="54" spans="1:5" ht="15.75" x14ac:dyDescent="0.25">
      <c r="A54" s="15" t="s">
        <v>53</v>
      </c>
      <c r="B54" s="16"/>
      <c r="C54" s="17"/>
      <c r="D54" s="18">
        <f>'Total Expenditures by County'!BR54</f>
        <v>1640080832</v>
      </c>
      <c r="E54" s="19">
        <f>(D54/E$146)</f>
        <v>91.43527473747244</v>
      </c>
    </row>
    <row r="55" spans="1:5" x14ac:dyDescent="0.25">
      <c r="A55" s="10"/>
      <c r="B55" s="11">
        <v>571</v>
      </c>
      <c r="C55" s="12" t="s">
        <v>54</v>
      </c>
      <c r="D55" s="13">
        <f>'Total Expenditures by County'!BR55</f>
        <v>455976129</v>
      </c>
      <c r="E55" s="14">
        <f>(D55/E$146)</f>
        <v>25.420882809783471</v>
      </c>
    </row>
    <row r="56" spans="1:5" x14ac:dyDescent="0.25">
      <c r="A56" s="10"/>
      <c r="B56" s="11">
        <v>572</v>
      </c>
      <c r="C56" s="12" t="s">
        <v>55</v>
      </c>
      <c r="D56" s="13">
        <f>'Total Expenditures by County'!BR56</f>
        <v>801366111</v>
      </c>
      <c r="E56" s="14">
        <f>(D56/E$146)</f>
        <v>44.676536116352118</v>
      </c>
    </row>
    <row r="57" spans="1:5" x14ac:dyDescent="0.25">
      <c r="A57" s="10"/>
      <c r="B57" s="11">
        <v>573</v>
      </c>
      <c r="C57" s="12" t="s">
        <v>56</v>
      </c>
      <c r="D57" s="13">
        <f>'Total Expenditures by County'!BR57</f>
        <v>60923566</v>
      </c>
      <c r="E57" s="14">
        <f>(D57/E$146)</f>
        <v>3.3965173462843903</v>
      </c>
    </row>
    <row r="58" spans="1:5" x14ac:dyDescent="0.25">
      <c r="A58" s="10"/>
      <c r="B58" s="11">
        <v>574</v>
      </c>
      <c r="C58" s="12" t="s">
        <v>57</v>
      </c>
      <c r="D58" s="13">
        <f>'Total Expenditures by County'!BR58</f>
        <v>7658945</v>
      </c>
      <c r="E58" s="14">
        <f>(D58/E$146)</f>
        <v>0.42698977185180031</v>
      </c>
    </row>
    <row r="59" spans="1:5" x14ac:dyDescent="0.25">
      <c r="A59" s="10"/>
      <c r="B59" s="11">
        <v>575</v>
      </c>
      <c r="C59" s="12" t="s">
        <v>58</v>
      </c>
      <c r="D59" s="13">
        <f>'Total Expenditures by County'!BR59</f>
        <v>232009676</v>
      </c>
      <c r="E59" s="14">
        <f>(D59/E$146)</f>
        <v>12.934648130081898</v>
      </c>
    </row>
    <row r="60" spans="1:5" x14ac:dyDescent="0.25">
      <c r="A60" s="10"/>
      <c r="B60" s="11">
        <v>579</v>
      </c>
      <c r="C60" s="12" t="s">
        <v>59</v>
      </c>
      <c r="D60" s="13">
        <f>'Total Expenditures by County'!BR60</f>
        <v>82146405</v>
      </c>
      <c r="E60" s="14">
        <f>(D60/E$146)</f>
        <v>4.5797005631187568</v>
      </c>
    </row>
    <row r="61" spans="1:5" ht="15.75" x14ac:dyDescent="0.25">
      <c r="A61" s="15" t="s">
        <v>60</v>
      </c>
      <c r="B61" s="16"/>
      <c r="C61" s="17"/>
      <c r="D61" s="18">
        <f>'Total Expenditures by County'!BR61</f>
        <v>6457672166</v>
      </c>
      <c r="E61" s="19">
        <f>(D61/E$146)</f>
        <v>360.01824857784737</v>
      </c>
    </row>
    <row r="62" spans="1:5" x14ac:dyDescent="0.25">
      <c r="A62" s="10"/>
      <c r="B62" s="11">
        <v>581</v>
      </c>
      <c r="C62" s="12" t="s">
        <v>61</v>
      </c>
      <c r="D62" s="13">
        <f>'Total Expenditures by County'!BR62</f>
        <v>5169154343</v>
      </c>
      <c r="E62" s="14">
        <f>(D62/E$146)</f>
        <v>288.18277629416491</v>
      </c>
    </row>
    <row r="63" spans="1:5" x14ac:dyDescent="0.25">
      <c r="A63" s="10"/>
      <c r="B63" s="11">
        <v>583</v>
      </c>
      <c r="C63" s="12" t="s">
        <v>62</v>
      </c>
      <c r="D63" s="13">
        <f>'Total Expenditures by County'!BR63</f>
        <v>72956</v>
      </c>
      <c r="E63" s="14">
        <f>(D63/E$146)</f>
        <v>4.0673311788007281E-3</v>
      </c>
    </row>
    <row r="64" spans="1:5" x14ac:dyDescent="0.25">
      <c r="A64" s="10"/>
      <c r="B64" s="11">
        <v>585</v>
      </c>
      <c r="C64" s="12" t="s">
        <v>63</v>
      </c>
      <c r="D64" s="13">
        <f>'Total Expenditures by County'!BR64</f>
        <v>336433238</v>
      </c>
      <c r="E64" s="14">
        <f>(D64/E$146)</f>
        <v>18.756310632467322</v>
      </c>
    </row>
    <row r="65" spans="1:5" x14ac:dyDescent="0.25">
      <c r="A65" s="10"/>
      <c r="B65" s="11">
        <v>587</v>
      </c>
      <c r="C65" s="12" t="s">
        <v>64</v>
      </c>
      <c r="D65" s="13">
        <f>'Total Expenditures by County'!BR65</f>
        <v>7489502</v>
      </c>
      <c r="E65" s="14">
        <f>(D65/E$146)</f>
        <v>0.41754324522027542</v>
      </c>
    </row>
    <row r="66" spans="1:5" x14ac:dyDescent="0.25">
      <c r="A66" s="10"/>
      <c r="B66" s="11">
        <v>588</v>
      </c>
      <c r="C66" s="12" t="s">
        <v>65</v>
      </c>
      <c r="D66" s="13">
        <f>'Total Expenditures by County'!BR66</f>
        <v>73631</v>
      </c>
      <c r="E66" s="14">
        <f>(D66/E$146)</f>
        <v>4.1049627450281869E-3</v>
      </c>
    </row>
    <row r="67" spans="1:5" x14ac:dyDescent="0.25">
      <c r="A67" s="10"/>
      <c r="B67" s="11">
        <v>590</v>
      </c>
      <c r="C67" s="12" t="s">
        <v>66</v>
      </c>
      <c r="D67" s="13">
        <f>'Total Expenditures by County'!BR67</f>
        <v>361842536</v>
      </c>
      <c r="E67" s="14">
        <f>(D67/E$146)</f>
        <v>20.172890899845456</v>
      </c>
    </row>
    <row r="68" spans="1:5" x14ac:dyDescent="0.25">
      <c r="A68" s="10"/>
      <c r="B68" s="11">
        <v>591</v>
      </c>
      <c r="C68" s="12" t="s">
        <v>67</v>
      </c>
      <c r="D68" s="13">
        <f>'Total Expenditures by County'!BR68</f>
        <v>487179074</v>
      </c>
      <c r="E68" s="14">
        <f>(D68/E$146)</f>
        <v>27.160461611649037</v>
      </c>
    </row>
    <row r="69" spans="1:5" x14ac:dyDescent="0.25">
      <c r="A69" s="10"/>
      <c r="B69" s="11">
        <v>592</v>
      </c>
      <c r="C69" s="12" t="s">
        <v>68</v>
      </c>
      <c r="D69" s="13">
        <f>'Total Expenditures by County'!BR69</f>
        <v>27018183</v>
      </c>
      <c r="E69" s="14">
        <f>(D69/E$146)</f>
        <v>1.506276359866821</v>
      </c>
    </row>
    <row r="70" spans="1:5" x14ac:dyDescent="0.25">
      <c r="A70" s="10"/>
      <c r="B70" s="11">
        <v>593</v>
      </c>
      <c r="C70" s="12" t="s">
        <v>69</v>
      </c>
      <c r="D70" s="13">
        <f>'Total Expenditures by County'!BR70</f>
        <v>68408703</v>
      </c>
      <c r="E70" s="14">
        <f>(D70/E$146)</f>
        <v>3.8138172407097279</v>
      </c>
    </row>
    <row r="71" spans="1:5" ht="15.75" x14ac:dyDescent="0.25">
      <c r="A71" s="15" t="s">
        <v>70</v>
      </c>
      <c r="B71" s="16"/>
      <c r="C71" s="17"/>
      <c r="D71" s="18">
        <f>'Total Expenditures by County'!BR71</f>
        <v>876998819</v>
      </c>
      <c r="E71" s="19">
        <f>(D71/E$146)</f>
        <v>48.893095020150732</v>
      </c>
    </row>
    <row r="72" spans="1:5" x14ac:dyDescent="0.25">
      <c r="A72" s="20"/>
      <c r="B72" s="11">
        <v>600</v>
      </c>
      <c r="C72" s="12" t="s">
        <v>158</v>
      </c>
      <c r="D72" s="86">
        <f>'Total Expenditures by County'!BR72</f>
        <v>223269</v>
      </c>
      <c r="E72" s="14">
        <f>(D72/E$146)</f>
        <v>1.2447351348205217E-2</v>
      </c>
    </row>
    <row r="73" spans="1:5" x14ac:dyDescent="0.25">
      <c r="A73" s="10"/>
      <c r="B73" s="11">
        <v>601</v>
      </c>
      <c r="C73" s="12" t="s">
        <v>71</v>
      </c>
      <c r="D73" s="86">
        <f>'Total Expenditures by County'!BR73</f>
        <v>25722598</v>
      </c>
      <c r="E73" s="14">
        <f>(D73/E$146)</f>
        <v>1.4340468891545213</v>
      </c>
    </row>
    <row r="74" spans="1:5" x14ac:dyDescent="0.25">
      <c r="A74" s="10"/>
      <c r="B74" s="11">
        <v>602</v>
      </c>
      <c r="C74" s="12" t="s">
        <v>72</v>
      </c>
      <c r="D74" s="13">
        <f>'Total Expenditures by County'!BR74</f>
        <v>16079338</v>
      </c>
      <c r="E74" s="14">
        <f>(D74/E$146)</f>
        <v>0.89643062643066151</v>
      </c>
    </row>
    <row r="75" spans="1:5" x14ac:dyDescent="0.25">
      <c r="A75" s="10"/>
      <c r="B75" s="11">
        <v>603</v>
      </c>
      <c r="C75" s="12" t="s">
        <v>73</v>
      </c>
      <c r="D75" s="13">
        <f>'Total Expenditures by County'!BR75</f>
        <v>10950886</v>
      </c>
      <c r="E75" s="14">
        <f>(D75/E$146)</f>
        <v>0.61051702482718884</v>
      </c>
    </row>
    <row r="76" spans="1:5" x14ac:dyDescent="0.25">
      <c r="A76" s="10"/>
      <c r="B76" s="11">
        <v>604</v>
      </c>
      <c r="C76" s="12" t="s">
        <v>74</v>
      </c>
      <c r="D76" s="13">
        <f>'Total Expenditures by County'!BR76</f>
        <v>76226417</v>
      </c>
      <c r="E76" s="14">
        <f>(D76/E$146)</f>
        <v>4.2496584586924433</v>
      </c>
    </row>
    <row r="77" spans="1:5" x14ac:dyDescent="0.25">
      <c r="A77" s="10"/>
      <c r="B77" s="11">
        <v>605</v>
      </c>
      <c r="C77" s="12" t="s">
        <v>75</v>
      </c>
      <c r="D77" s="13">
        <f>'Total Expenditures by County'!BR77</f>
        <v>8322104</v>
      </c>
      <c r="E77" s="14">
        <f>(D77/E$146)</f>
        <v>0.46396119678192688</v>
      </c>
    </row>
    <row r="78" spans="1:5" x14ac:dyDescent="0.25">
      <c r="A78" s="10"/>
      <c r="B78" s="11">
        <v>606</v>
      </c>
      <c r="C78" s="12" t="s">
        <v>159</v>
      </c>
      <c r="D78" s="13">
        <f>'Total Expenditures by County'!BR78</f>
        <v>790425</v>
      </c>
      <c r="E78" s="14">
        <f>(D78/E$146)</f>
        <v>4.4066564052354373E-2</v>
      </c>
    </row>
    <row r="79" spans="1:5" x14ac:dyDescent="0.25">
      <c r="A79" s="10"/>
      <c r="B79" s="11">
        <v>607</v>
      </c>
      <c r="C79" s="12" t="s">
        <v>160</v>
      </c>
      <c r="D79" s="13">
        <f>'Total Expenditures by County'!BR79</f>
        <v>1239851</v>
      </c>
      <c r="E79" s="14">
        <f>(D79/E$146)</f>
        <v>6.9122274101749842E-2</v>
      </c>
    </row>
    <row r="80" spans="1:5" x14ac:dyDescent="0.25">
      <c r="A80" s="10"/>
      <c r="B80" s="11">
        <v>608</v>
      </c>
      <c r="C80" s="12" t="s">
        <v>161</v>
      </c>
      <c r="D80" s="13">
        <f>'Total Expenditures by County'!BR80</f>
        <v>10220409</v>
      </c>
      <c r="E80" s="14">
        <f>(D80/E$146)</f>
        <v>0.5697925898595807</v>
      </c>
    </row>
    <row r="81" spans="1:5" x14ac:dyDescent="0.25">
      <c r="A81" s="10"/>
      <c r="B81" s="11">
        <v>609</v>
      </c>
      <c r="C81" s="12" t="s">
        <v>162</v>
      </c>
      <c r="D81" s="13">
        <f>'Total Expenditures by County'!BR81</f>
        <v>3025685</v>
      </c>
      <c r="E81" s="14">
        <f>(D81/E$146)</f>
        <v>0.16868335623841332</v>
      </c>
    </row>
    <row r="82" spans="1:5" x14ac:dyDescent="0.25">
      <c r="A82" s="10"/>
      <c r="B82" s="11">
        <v>611</v>
      </c>
      <c r="C82" s="12" t="s">
        <v>76</v>
      </c>
      <c r="D82" s="13">
        <f>'Total Expenditures by County'!BR82</f>
        <v>884677</v>
      </c>
      <c r="E82" s="14">
        <f>(D82/E$146)</f>
        <v>4.9321157208014312E-2</v>
      </c>
    </row>
    <row r="83" spans="1:5" x14ac:dyDescent="0.25">
      <c r="A83" s="10"/>
      <c r="B83" s="11">
        <v>614</v>
      </c>
      <c r="C83" s="12" t="s">
        <v>163</v>
      </c>
      <c r="D83" s="13">
        <f>'Total Expenditures by County'!BR83</f>
        <v>70398177</v>
      </c>
      <c r="E83" s="14">
        <f>(D83/E$146)</f>
        <v>3.9247313482487023</v>
      </c>
    </row>
    <row r="84" spans="1:5" x14ac:dyDescent="0.25">
      <c r="A84" s="10"/>
      <c r="B84" s="11">
        <v>615</v>
      </c>
      <c r="C84" s="12" t="s">
        <v>164</v>
      </c>
      <c r="D84" s="13">
        <f>'Total Expenditures by County'!BR84</f>
        <v>382590</v>
      </c>
      <c r="E84" s="14">
        <f>(D84/E$146)</f>
        <v>2.1329571737723704E-2</v>
      </c>
    </row>
    <row r="85" spans="1:5" x14ac:dyDescent="0.25">
      <c r="A85" s="10"/>
      <c r="B85" s="11">
        <v>616</v>
      </c>
      <c r="C85" s="12" t="s">
        <v>165</v>
      </c>
      <c r="D85" s="13">
        <f>'Total Expenditures by County'!BR85</f>
        <v>503169</v>
      </c>
      <c r="E85" s="14">
        <f>(D85/E$146)</f>
        <v>2.8051907477191506E-2</v>
      </c>
    </row>
    <row r="86" spans="1:5" x14ac:dyDescent="0.25">
      <c r="A86" s="10"/>
      <c r="B86" s="11">
        <v>617</v>
      </c>
      <c r="C86" s="12" t="s">
        <v>166</v>
      </c>
      <c r="D86" s="13">
        <f>'Total Expenditures by County'!BR86</f>
        <v>2608</v>
      </c>
      <c r="E86" s="14">
        <f>(D86/E$146)</f>
        <v>1.4539722180920416E-4</v>
      </c>
    </row>
    <row r="87" spans="1:5" x14ac:dyDescent="0.25">
      <c r="A87" s="10"/>
      <c r="B87" s="11">
        <v>618</v>
      </c>
      <c r="C87" s="12" t="s">
        <v>167</v>
      </c>
      <c r="D87" s="13">
        <f>'Total Expenditures by County'!BR87</f>
        <v>31669</v>
      </c>
      <c r="E87" s="14">
        <f>(D87/E$146)</f>
        <v>1.7655615864554013E-3</v>
      </c>
    </row>
    <row r="88" spans="1:5" x14ac:dyDescent="0.25">
      <c r="A88" s="10"/>
      <c r="B88" s="11">
        <v>622</v>
      </c>
      <c r="C88" s="12" t="s">
        <v>168</v>
      </c>
      <c r="D88" s="13">
        <f>'Total Expenditures by County'!BR88</f>
        <v>7665661</v>
      </c>
      <c r="E88" s="14">
        <f>(D88/E$146)</f>
        <v>0.4273641919981464</v>
      </c>
    </row>
    <row r="89" spans="1:5" x14ac:dyDescent="0.25">
      <c r="A89" s="10"/>
      <c r="B89" s="11">
        <v>623</v>
      </c>
      <c r="C89" s="12" t="s">
        <v>169</v>
      </c>
      <c r="D89" s="13">
        <f>'Total Expenditures by County'!BR89</f>
        <v>11599019</v>
      </c>
      <c r="E89" s="14">
        <f>(D89/E$146)</f>
        <v>0.64665074321785798</v>
      </c>
    </row>
    <row r="90" spans="1:5" x14ac:dyDescent="0.25">
      <c r="A90" s="10"/>
      <c r="B90" s="11">
        <v>624</v>
      </c>
      <c r="C90" s="12" t="s">
        <v>170</v>
      </c>
      <c r="D90" s="13">
        <f>'Total Expenditures by County'!BR90</f>
        <v>1625239</v>
      </c>
      <c r="E90" s="14">
        <f>(D90/E$146)</f>
        <v>9.0607835650294927E-2</v>
      </c>
    </row>
    <row r="91" spans="1:5" x14ac:dyDescent="0.25">
      <c r="A91" s="10"/>
      <c r="B91" s="11">
        <v>629</v>
      </c>
      <c r="C91" s="12" t="s">
        <v>171</v>
      </c>
      <c r="D91" s="13">
        <f>'Total Expenditures by County'!BR91</f>
        <v>699442</v>
      </c>
      <c r="E91" s="14">
        <f>(D91/E$146)</f>
        <v>3.8994219178172307E-2</v>
      </c>
    </row>
    <row r="92" spans="1:5" x14ac:dyDescent="0.25">
      <c r="A92" s="10"/>
      <c r="B92" s="11">
        <v>631</v>
      </c>
      <c r="C92" s="12" t="s">
        <v>172</v>
      </c>
      <c r="D92" s="13">
        <f>'Total Expenditures by County'!BR92</f>
        <v>462368</v>
      </c>
      <c r="E92" s="14">
        <f>(D92/E$146)</f>
        <v>2.5777232612529951E-2</v>
      </c>
    </row>
    <row r="93" spans="1:5" x14ac:dyDescent="0.25">
      <c r="A93" s="10"/>
      <c r="B93" s="11">
        <v>634</v>
      </c>
      <c r="C93" s="12" t="s">
        <v>173</v>
      </c>
      <c r="D93" s="13">
        <f>'Total Expenditures by County'!BR93</f>
        <v>47432244</v>
      </c>
      <c r="E93" s="14">
        <f>(D93/E$146)</f>
        <v>2.6443698243007261</v>
      </c>
    </row>
    <row r="94" spans="1:5" x14ac:dyDescent="0.25">
      <c r="A94" s="10"/>
      <c r="B94" s="11">
        <v>642</v>
      </c>
      <c r="C94" s="12" t="s">
        <v>174</v>
      </c>
      <c r="D94" s="13">
        <f>'Total Expenditures by County'!BR94</f>
        <v>92453</v>
      </c>
      <c r="E94" s="14">
        <f>(D94/E$146)</f>
        <v>5.1542980628551966E-3</v>
      </c>
    </row>
    <row r="95" spans="1:5" x14ac:dyDescent="0.25">
      <c r="A95" s="10"/>
      <c r="B95" s="11">
        <v>649</v>
      </c>
      <c r="C95" s="12" t="s">
        <v>175</v>
      </c>
      <c r="D95" s="13">
        <f>'Total Expenditures by County'!BR95</f>
        <v>89423</v>
      </c>
      <c r="E95" s="14">
        <f>(D95/E$146)</f>
        <v>4.9853741433452704E-3</v>
      </c>
    </row>
    <row r="96" spans="1:5" x14ac:dyDescent="0.25">
      <c r="A96" s="10"/>
      <c r="B96" s="11">
        <v>651</v>
      </c>
      <c r="C96" s="12" t="s">
        <v>199</v>
      </c>
      <c r="D96" s="13">
        <f>'Total Expenditures by County'!BR96</f>
        <v>712078</v>
      </c>
      <c r="E96" s="14">
        <f>(D96/E$146)</f>
        <v>3.9698682097950341E-2</v>
      </c>
    </row>
    <row r="97" spans="1:5" x14ac:dyDescent="0.25">
      <c r="A97" s="10"/>
      <c r="B97" s="11">
        <v>654</v>
      </c>
      <c r="C97" s="12" t="s">
        <v>200</v>
      </c>
      <c r="D97" s="13">
        <f>'Total Expenditures by County'!BR97</f>
        <v>38291698</v>
      </c>
      <c r="E97" s="14">
        <f>(D97/E$146)</f>
        <v>2.1347801025908972</v>
      </c>
    </row>
    <row r="98" spans="1:5" x14ac:dyDescent="0.25">
      <c r="A98" s="10"/>
      <c r="B98" s="11">
        <v>656</v>
      </c>
      <c r="C98" s="12" t="s">
        <v>201</v>
      </c>
      <c r="D98" s="13">
        <f>'Total Expenditures by County'!BR98</f>
        <v>97100</v>
      </c>
      <c r="E98" s="14">
        <f>(D98/E$146)</f>
        <v>5.4133704899055691E-3</v>
      </c>
    </row>
    <row r="99" spans="1:5" x14ac:dyDescent="0.25">
      <c r="A99" s="10"/>
      <c r="B99" s="11">
        <v>658</v>
      </c>
      <c r="C99" s="12" t="s">
        <v>202</v>
      </c>
      <c r="D99" s="13">
        <f>'Total Expenditures by County'!BR99</f>
        <v>7850</v>
      </c>
      <c r="E99" s="14">
        <f>(D99/E$146)</f>
        <v>4.3764117760822571E-4</v>
      </c>
    </row>
    <row r="100" spans="1:5" x14ac:dyDescent="0.25">
      <c r="A100" s="10"/>
      <c r="B100" s="11">
        <v>661</v>
      </c>
      <c r="C100" s="12" t="s">
        <v>203</v>
      </c>
      <c r="D100" s="13">
        <f>'Total Expenditures by County'!BR100</f>
        <v>243784</v>
      </c>
      <c r="E100" s="14">
        <f>(D100/E$146)</f>
        <v>1.3591072209177543E-2</v>
      </c>
    </row>
    <row r="101" spans="1:5" x14ac:dyDescent="0.25">
      <c r="A101" s="10"/>
      <c r="B101" s="11">
        <v>662</v>
      </c>
      <c r="C101" s="12" t="s">
        <v>204</v>
      </c>
      <c r="D101" s="13">
        <f>'Total Expenditures by County'!BR101</f>
        <v>444228</v>
      </c>
      <c r="E101" s="14">
        <f>(D101/E$146)</f>
        <v>2.4765919114209795E-2</v>
      </c>
    </row>
    <row r="102" spans="1:5" x14ac:dyDescent="0.25">
      <c r="A102" s="10"/>
      <c r="B102" s="11">
        <v>663</v>
      </c>
      <c r="C102" s="12" t="s">
        <v>205</v>
      </c>
      <c r="D102" s="13">
        <f>'Total Expenditures by County'!BR102</f>
        <v>1727959</v>
      </c>
      <c r="E102" s="14">
        <f>(D102/E$146)</f>
        <v>9.6334523773086891E-2</v>
      </c>
    </row>
    <row r="103" spans="1:5" x14ac:dyDescent="0.25">
      <c r="A103" s="10"/>
      <c r="B103" s="11">
        <v>664</v>
      </c>
      <c r="C103" s="12" t="s">
        <v>206</v>
      </c>
      <c r="D103" s="13">
        <f>'Total Expenditures by County'!BR103</f>
        <v>1483611</v>
      </c>
      <c r="E103" s="14">
        <f>(D103/E$146)</f>
        <v>8.271200829968374E-2</v>
      </c>
    </row>
    <row r="104" spans="1:5" x14ac:dyDescent="0.25">
      <c r="A104" s="10"/>
      <c r="B104" s="11">
        <v>665</v>
      </c>
      <c r="C104" s="12" t="s">
        <v>207</v>
      </c>
      <c r="D104" s="13">
        <f>'Total Expenditures by County'!BR104</f>
        <v>3600</v>
      </c>
      <c r="E104" s="14">
        <f>(D104/E$146)</f>
        <v>2.0070168654644747E-4</v>
      </c>
    </row>
    <row r="105" spans="1:5" x14ac:dyDescent="0.25">
      <c r="A105" s="10"/>
      <c r="B105" s="11">
        <v>666</v>
      </c>
      <c r="C105" s="12" t="s">
        <v>208</v>
      </c>
      <c r="D105" s="13">
        <f>'Total Expenditures by County'!BR105</f>
        <v>385142</v>
      </c>
      <c r="E105" s="14">
        <f>(D105/E$146)</f>
        <v>2.1471846933297744E-2</v>
      </c>
    </row>
    <row r="106" spans="1:5" x14ac:dyDescent="0.25">
      <c r="A106" s="10"/>
      <c r="B106" s="11">
        <v>667</v>
      </c>
      <c r="C106" s="12" t="s">
        <v>209</v>
      </c>
      <c r="D106" s="13">
        <f>'Total Expenditures by County'!BR106</f>
        <v>2486310</v>
      </c>
      <c r="E106" s="14">
        <f>(D106/E$146)</f>
        <v>0.13861294729924939</v>
      </c>
    </row>
    <row r="107" spans="1:5" x14ac:dyDescent="0.25">
      <c r="A107" s="10"/>
      <c r="B107" s="11">
        <v>669</v>
      </c>
      <c r="C107" s="12" t="s">
        <v>210</v>
      </c>
      <c r="D107" s="13">
        <f>'Total Expenditures by County'!BR107</f>
        <v>1132292</v>
      </c>
      <c r="E107" s="14">
        <f>(D107/E$146)</f>
        <v>6.3125809461958365E-2</v>
      </c>
    </row>
    <row r="108" spans="1:5" x14ac:dyDescent="0.25">
      <c r="A108" s="10"/>
      <c r="B108" s="11">
        <v>671</v>
      </c>
      <c r="C108" s="12" t="s">
        <v>77</v>
      </c>
      <c r="D108" s="13">
        <f>'Total Expenditures by County'!BR108</f>
        <v>3068010</v>
      </c>
      <c r="E108" s="14">
        <f>(D108/E$146)</f>
        <v>0.17104299481704618</v>
      </c>
    </row>
    <row r="109" spans="1:5" x14ac:dyDescent="0.25">
      <c r="A109" s="10"/>
      <c r="B109" s="11">
        <v>674</v>
      </c>
      <c r="C109" s="12" t="s">
        <v>176</v>
      </c>
      <c r="D109" s="13">
        <f>'Total Expenditures by County'!BR109</f>
        <v>21621657</v>
      </c>
      <c r="E109" s="14">
        <f>(D109/E$146)</f>
        <v>1.2054175071746671</v>
      </c>
    </row>
    <row r="110" spans="1:5" x14ac:dyDescent="0.25">
      <c r="A110" s="10"/>
      <c r="B110" s="11">
        <v>675</v>
      </c>
      <c r="C110" s="12" t="s">
        <v>177</v>
      </c>
      <c r="D110" s="13">
        <f>'Total Expenditures by County'!BR110</f>
        <v>1000</v>
      </c>
      <c r="E110" s="14">
        <f>(D110/E$146)</f>
        <v>5.5750468485124297E-5</v>
      </c>
    </row>
    <row r="111" spans="1:5" x14ac:dyDescent="0.25">
      <c r="A111" s="10"/>
      <c r="B111" s="11">
        <v>676</v>
      </c>
      <c r="C111" s="12" t="s">
        <v>211</v>
      </c>
      <c r="D111" s="13">
        <f>'Total Expenditures by County'!BR111</f>
        <v>26</v>
      </c>
      <c r="E111" s="14">
        <f>(D111/E$146)</f>
        <v>1.4495121806132317E-6</v>
      </c>
    </row>
    <row r="112" spans="1:5" x14ac:dyDescent="0.25">
      <c r="A112" s="10"/>
      <c r="B112" s="11">
        <v>682</v>
      </c>
      <c r="C112" s="12" t="s">
        <v>178</v>
      </c>
      <c r="D112" s="13">
        <f>'Total Expenditures by County'!BR112</f>
        <v>1612337</v>
      </c>
      <c r="E112" s="14">
        <f>(D112/E$146)</f>
        <v>8.988854310589986E-2</v>
      </c>
    </row>
    <row r="113" spans="1:5" x14ac:dyDescent="0.25">
      <c r="A113" s="10"/>
      <c r="B113" s="11">
        <v>683</v>
      </c>
      <c r="C113" s="12" t="s">
        <v>179</v>
      </c>
      <c r="D113" s="13">
        <f>'Total Expenditures by County'!BR113</f>
        <v>10740</v>
      </c>
      <c r="E113" s="14">
        <f>(D113/E$146)</f>
        <v>5.9876003153023496E-4</v>
      </c>
    </row>
    <row r="114" spans="1:5" x14ac:dyDescent="0.25">
      <c r="A114" s="10"/>
      <c r="B114" s="11">
        <v>684</v>
      </c>
      <c r="C114" s="12" t="s">
        <v>78</v>
      </c>
      <c r="D114" s="13">
        <f>'Total Expenditures by County'!BR114</f>
        <v>1936275</v>
      </c>
      <c r="E114" s="14">
        <f>(D114/E$146)</f>
        <v>0.10794823836603405</v>
      </c>
    </row>
    <row r="115" spans="1:5" x14ac:dyDescent="0.25">
      <c r="A115" s="10"/>
      <c r="B115" s="11">
        <v>685</v>
      </c>
      <c r="C115" s="12" t="s">
        <v>79</v>
      </c>
      <c r="D115" s="13">
        <f>'Total Expenditures by County'!BR115</f>
        <v>1665768</v>
      </c>
      <c r="E115" s="14">
        <f>(D115/E$146)</f>
        <v>9.2867346387528527E-2</v>
      </c>
    </row>
    <row r="116" spans="1:5" x14ac:dyDescent="0.25">
      <c r="A116" s="10"/>
      <c r="B116" s="11">
        <v>689</v>
      </c>
      <c r="C116" s="12" t="s">
        <v>212</v>
      </c>
      <c r="D116" s="13">
        <f>'Total Expenditures by County'!BR116</f>
        <v>8874744</v>
      </c>
      <c r="E116" s="14">
        <f>(D116/E$146)</f>
        <v>0.49477113568554593</v>
      </c>
    </row>
    <row r="117" spans="1:5" x14ac:dyDescent="0.25">
      <c r="A117" s="10"/>
      <c r="B117" s="11">
        <v>691</v>
      </c>
      <c r="C117" s="12" t="s">
        <v>180</v>
      </c>
      <c r="D117" s="13">
        <f>'Total Expenditures by County'!BR117</f>
        <v>105498</v>
      </c>
      <c r="E117" s="14">
        <f>(D117/E$146)</f>
        <v>5.8815629242436433E-3</v>
      </c>
    </row>
    <row r="118" spans="1:5" x14ac:dyDescent="0.25">
      <c r="A118" s="10"/>
      <c r="B118" s="11">
        <v>694</v>
      </c>
      <c r="C118" s="12" t="s">
        <v>181</v>
      </c>
      <c r="D118" s="86">
        <f>'Total Expenditures by County'!BR118</f>
        <v>15124297</v>
      </c>
      <c r="E118" s="14">
        <f>(D118/E$146)</f>
        <v>0.84318664325815995</v>
      </c>
    </row>
    <row r="119" spans="1:5" x14ac:dyDescent="0.25">
      <c r="A119" s="10"/>
      <c r="B119" s="11">
        <v>698</v>
      </c>
      <c r="C119" s="12" t="s">
        <v>182</v>
      </c>
      <c r="D119" s="13">
        <f>'Total Expenditures by County'!BR119</f>
        <v>23158</v>
      </c>
      <c r="E119" s="14">
        <f>(D119/E$146)</f>
        <v>1.2910693491785085E-3</v>
      </c>
    </row>
    <row r="120" spans="1:5" x14ac:dyDescent="0.25">
      <c r="A120" s="10"/>
      <c r="B120" s="11">
        <v>704</v>
      </c>
      <c r="C120" s="12" t="s">
        <v>183</v>
      </c>
      <c r="D120" s="13">
        <f>'Total Expenditures by County'!BR120</f>
        <v>2342325</v>
      </c>
      <c r="E120" s="14">
        <f>(D120/E$146)</f>
        <v>0.13058571609441877</v>
      </c>
    </row>
    <row r="121" spans="1:5" x14ac:dyDescent="0.25">
      <c r="A121" s="10"/>
      <c r="B121" s="11">
        <v>709</v>
      </c>
      <c r="C121" s="12" t="s">
        <v>184</v>
      </c>
      <c r="D121" s="13">
        <f>'Total Expenditures by County'!BR121</f>
        <v>389933</v>
      </c>
      <c r="E121" s="14">
        <f>(D121/E$146)</f>
        <v>2.1738947427809973E-2</v>
      </c>
    </row>
    <row r="122" spans="1:5" x14ac:dyDescent="0.25">
      <c r="A122" s="10"/>
      <c r="B122" s="11">
        <v>711</v>
      </c>
      <c r="C122" s="12" t="s">
        <v>213</v>
      </c>
      <c r="D122" s="13">
        <f>'Total Expenditures by County'!BR122</f>
        <v>138855973</v>
      </c>
      <c r="E122" s="14">
        <f>(D122/E$146)</f>
        <v>7.7412855467077701</v>
      </c>
    </row>
    <row r="123" spans="1:5" x14ac:dyDescent="0.25">
      <c r="A123" s="10"/>
      <c r="B123" s="11">
        <v>712</v>
      </c>
      <c r="C123" s="12" t="s">
        <v>214</v>
      </c>
      <c r="D123" s="13">
        <f>'Total Expenditures by County'!BR123</f>
        <v>66390247</v>
      </c>
      <c r="E123" s="14">
        <f>(D123/E$146)</f>
        <v>3.7012873730931179</v>
      </c>
    </row>
    <row r="124" spans="1:5" x14ac:dyDescent="0.25">
      <c r="A124" s="10"/>
      <c r="B124" s="11">
        <v>713</v>
      </c>
      <c r="C124" s="12" t="s">
        <v>215</v>
      </c>
      <c r="D124" s="13">
        <f>'Total Expenditures by County'!BR124</f>
        <v>85164227</v>
      </c>
      <c r="E124" s="14">
        <f>(D124/E$146)</f>
        <v>4.747945553423472</v>
      </c>
    </row>
    <row r="125" spans="1:5" x14ac:dyDescent="0.25">
      <c r="A125" s="10"/>
      <c r="B125" s="11">
        <v>714</v>
      </c>
      <c r="C125" s="12" t="s">
        <v>216</v>
      </c>
      <c r="D125" s="13">
        <f>'Total Expenditures by County'!BR125</f>
        <v>7523202</v>
      </c>
      <c r="E125" s="14">
        <f>(D125/E$146)</f>
        <v>0.41942203600822409</v>
      </c>
    </row>
    <row r="126" spans="1:5" x14ac:dyDescent="0.25">
      <c r="A126" s="10"/>
      <c r="B126" s="11">
        <v>715</v>
      </c>
      <c r="C126" s="12" t="s">
        <v>217</v>
      </c>
      <c r="D126" s="13">
        <f>'Total Expenditures by County'!BR126</f>
        <v>5856867</v>
      </c>
      <c r="E126" s="14">
        <f>(D126/E$146)</f>
        <v>0.32652307910506451</v>
      </c>
    </row>
    <row r="127" spans="1:5" x14ac:dyDescent="0.25">
      <c r="A127" s="10"/>
      <c r="B127" s="11">
        <v>716</v>
      </c>
      <c r="C127" s="12" t="s">
        <v>218</v>
      </c>
      <c r="D127" s="13">
        <f>'Total Expenditures by County'!BR127</f>
        <v>10914193</v>
      </c>
      <c r="E127" s="14">
        <f>(D127/E$146)</f>
        <v>0.60847137288706421</v>
      </c>
    </row>
    <row r="128" spans="1:5" x14ac:dyDescent="0.25">
      <c r="A128" s="10"/>
      <c r="B128" s="11">
        <v>719</v>
      </c>
      <c r="C128" s="12" t="s">
        <v>219</v>
      </c>
      <c r="D128" s="13">
        <f>'Total Expenditures by County'!BR128</f>
        <v>10413915</v>
      </c>
      <c r="E128" s="14">
        <f>(D128/E$146)</f>
        <v>0.58058064001426324</v>
      </c>
    </row>
    <row r="129" spans="1:6" x14ac:dyDescent="0.25">
      <c r="A129" s="10"/>
      <c r="B129" s="11">
        <v>721</v>
      </c>
      <c r="C129" s="12" t="s">
        <v>80</v>
      </c>
      <c r="D129" s="13">
        <f>'Total Expenditures by County'!BR129</f>
        <v>195136</v>
      </c>
      <c r="E129" s="14">
        <f>(D129/E$146)</f>
        <v>1.0878923418313214E-2</v>
      </c>
    </row>
    <row r="130" spans="1:6" x14ac:dyDescent="0.25">
      <c r="A130" s="10"/>
      <c r="B130" s="11">
        <v>724</v>
      </c>
      <c r="C130" s="12" t="s">
        <v>185</v>
      </c>
      <c r="D130" s="13">
        <f>'Total Expenditures by County'!BR130</f>
        <v>36078318</v>
      </c>
      <c r="E130" s="14">
        <f>(D130/E$146)</f>
        <v>2.0113831306552927</v>
      </c>
    </row>
    <row r="131" spans="1:6" x14ac:dyDescent="0.25">
      <c r="A131" s="10"/>
      <c r="B131" s="11">
        <v>732</v>
      </c>
      <c r="C131" s="12" t="s">
        <v>186</v>
      </c>
      <c r="D131" s="13">
        <f>'Total Expenditures by County'!BR131</f>
        <v>1442067</v>
      </c>
      <c r="E131" s="14">
        <f>(D131/E$146)</f>
        <v>8.0395910836937742E-2</v>
      </c>
    </row>
    <row r="132" spans="1:6" x14ac:dyDescent="0.25">
      <c r="A132" s="10"/>
      <c r="B132" s="11">
        <v>733</v>
      </c>
      <c r="C132" s="12" t="s">
        <v>187</v>
      </c>
      <c r="D132" s="13">
        <f>'Total Expenditures by County'!BR132</f>
        <v>7432583</v>
      </c>
      <c r="E132" s="14">
        <f t="shared" ref="E132:E144" si="0">(D132/E$146)</f>
        <v>0.41436998430457062</v>
      </c>
    </row>
    <row r="133" spans="1:6" x14ac:dyDescent="0.25">
      <c r="A133" s="10"/>
      <c r="B133" s="11">
        <v>734</v>
      </c>
      <c r="C133" s="12" t="s">
        <v>188</v>
      </c>
      <c r="D133" s="13">
        <f>'Total Expenditures by County'!BR133</f>
        <v>384730</v>
      </c>
      <c r="E133" s="14">
        <f t="shared" si="0"/>
        <v>2.1448877740281872E-2</v>
      </c>
    </row>
    <row r="134" spans="1:6" x14ac:dyDescent="0.25">
      <c r="A134" s="10"/>
      <c r="B134" s="11">
        <v>739</v>
      </c>
      <c r="C134" s="12" t="s">
        <v>189</v>
      </c>
      <c r="D134" s="13">
        <f>'Total Expenditures by County'!BR134</f>
        <v>575141</v>
      </c>
      <c r="E134" s="14">
        <f t="shared" si="0"/>
        <v>3.2064380195002871E-2</v>
      </c>
    </row>
    <row r="135" spans="1:6" x14ac:dyDescent="0.25">
      <c r="A135" s="10"/>
      <c r="B135" s="11">
        <v>741</v>
      </c>
      <c r="C135" s="12" t="s">
        <v>190</v>
      </c>
      <c r="D135" s="13">
        <f>'Total Expenditures by County'!BR135</f>
        <v>108704</v>
      </c>
      <c r="E135" s="14">
        <f t="shared" si="0"/>
        <v>6.0602989262069518E-3</v>
      </c>
    </row>
    <row r="136" spans="1:6" x14ac:dyDescent="0.25">
      <c r="A136" s="10"/>
      <c r="B136" s="11">
        <v>744</v>
      </c>
      <c r="C136" s="12" t="s">
        <v>191</v>
      </c>
      <c r="D136" s="13">
        <f>'Total Expenditures by County'!BR136</f>
        <v>31016151</v>
      </c>
      <c r="E136" s="14">
        <f t="shared" si="0"/>
        <v>1.7291649488553564</v>
      </c>
    </row>
    <row r="137" spans="1:6" x14ac:dyDescent="0.25">
      <c r="A137" s="10"/>
      <c r="B137" s="11">
        <v>751</v>
      </c>
      <c r="C137" s="12" t="s">
        <v>192</v>
      </c>
      <c r="D137" s="13">
        <f>'Total Expenditures by County'!BR137</f>
        <v>22556</v>
      </c>
      <c r="E137" s="14">
        <f t="shared" si="0"/>
        <v>1.2575075671504637E-3</v>
      </c>
    </row>
    <row r="138" spans="1:6" x14ac:dyDescent="0.25">
      <c r="A138" s="10"/>
      <c r="B138" s="11">
        <v>752</v>
      </c>
      <c r="C138" s="12" t="s">
        <v>193</v>
      </c>
      <c r="D138" s="13">
        <f>'Total Expenditures by County'!BR138</f>
        <v>704254</v>
      </c>
      <c r="E138" s="14">
        <f t="shared" si="0"/>
        <v>3.926249043252273E-2</v>
      </c>
    </row>
    <row r="139" spans="1:6" x14ac:dyDescent="0.25">
      <c r="A139" s="10"/>
      <c r="B139" s="11">
        <v>759</v>
      </c>
      <c r="C139" s="12" t="s">
        <v>194</v>
      </c>
      <c r="D139" s="13">
        <f>'Total Expenditures by County'!BR139</f>
        <v>173650</v>
      </c>
      <c r="E139" s="14">
        <f t="shared" si="0"/>
        <v>9.6810688524418351E-3</v>
      </c>
    </row>
    <row r="140" spans="1:6" x14ac:dyDescent="0.25">
      <c r="A140" s="10"/>
      <c r="B140" s="11">
        <v>761</v>
      </c>
      <c r="C140" s="12" t="s">
        <v>195</v>
      </c>
      <c r="D140" s="13">
        <f>'Total Expenditures by County'!BR140</f>
        <v>81890</v>
      </c>
      <c r="E140" s="14">
        <f t="shared" si="0"/>
        <v>4.5654058642468284E-3</v>
      </c>
    </row>
    <row r="141" spans="1:6" x14ac:dyDescent="0.25">
      <c r="A141" s="10"/>
      <c r="B141" s="11">
        <v>764</v>
      </c>
      <c r="C141" s="12" t="s">
        <v>196</v>
      </c>
      <c r="D141" s="13">
        <f>'Total Expenditures by County'!BR141</f>
        <v>73520605</v>
      </c>
      <c r="E141" s="14">
        <f t="shared" si="0"/>
        <v>4.0988081720597718</v>
      </c>
    </row>
    <row r="142" spans="1:6" x14ac:dyDescent="0.25">
      <c r="A142" s="10"/>
      <c r="B142" s="11">
        <v>765</v>
      </c>
      <c r="C142" s="12" t="s">
        <v>197</v>
      </c>
      <c r="D142" s="13">
        <f>'Total Expenditures by County'!BR142</f>
        <v>1545</v>
      </c>
      <c r="E142" s="14">
        <f t="shared" si="0"/>
        <v>8.6134473809517038E-5</v>
      </c>
    </row>
    <row r="143" spans="1:6" ht="15.75" thickBot="1" x14ac:dyDescent="0.3">
      <c r="A143" s="10"/>
      <c r="B143" s="11">
        <v>769</v>
      </c>
      <c r="C143" s="12" t="s">
        <v>198</v>
      </c>
      <c r="D143" s="13">
        <f>'Total Expenditures by County'!BR143</f>
        <v>1681724</v>
      </c>
      <c r="E143" s="14">
        <f t="shared" si="0"/>
        <v>9.375690086267717E-2</v>
      </c>
    </row>
    <row r="144" spans="1:6" ht="16.5" thickBot="1" x14ac:dyDescent="0.3">
      <c r="A144" s="21" t="s">
        <v>81</v>
      </c>
      <c r="B144" s="22"/>
      <c r="C144" s="23"/>
      <c r="D144" s="24">
        <f>'Total Expenditures by County'!BR144</f>
        <v>36616300301</v>
      </c>
      <c r="E144" s="25">
        <f t="shared" si="0"/>
        <v>2041.3758959727479</v>
      </c>
      <c r="F144" s="26"/>
    </row>
    <row r="145" spans="1:5" x14ac:dyDescent="0.25">
      <c r="A145" s="20"/>
      <c r="B145" s="27"/>
      <c r="C145" s="27"/>
      <c r="D145" s="28"/>
      <c r="E145" s="29"/>
    </row>
    <row r="146" spans="1:5" x14ac:dyDescent="0.25">
      <c r="A146" s="20"/>
      <c r="B146" s="27"/>
      <c r="C146" s="27"/>
      <c r="D146" s="30" t="s">
        <v>156</v>
      </c>
      <c r="E146" s="29">
        <f>'Total Expenditures by County'!$BR$4</f>
        <v>17937069</v>
      </c>
    </row>
    <row r="147" spans="1:5" x14ac:dyDescent="0.25">
      <c r="A147" s="20"/>
      <c r="B147" s="27"/>
      <c r="C147" s="27"/>
      <c r="D147" s="28"/>
      <c r="E147" s="29"/>
    </row>
    <row r="148" spans="1:5" ht="30" customHeight="1" x14ac:dyDescent="0.25">
      <c r="A148" s="77" t="s">
        <v>157</v>
      </c>
      <c r="B148" s="78"/>
      <c r="C148" s="78"/>
      <c r="D148" s="78"/>
      <c r="E148" s="79"/>
    </row>
    <row r="149" spans="1:5" x14ac:dyDescent="0.25">
      <c r="A149" s="20"/>
      <c r="B149" s="27"/>
      <c r="C149" s="27"/>
      <c r="D149" s="28"/>
      <c r="E149" s="29"/>
    </row>
    <row r="150" spans="1:5" ht="15.75" thickBot="1" x14ac:dyDescent="0.3">
      <c r="A150" s="80" t="s">
        <v>82</v>
      </c>
      <c r="B150" s="81"/>
      <c r="C150" s="81"/>
      <c r="D150" s="81"/>
      <c r="E150" s="82"/>
    </row>
  </sheetData>
  <mergeCells count="5">
    <mergeCell ref="A1:E1"/>
    <mergeCell ref="A2:E2"/>
    <mergeCell ref="A3:C4"/>
    <mergeCell ref="A148:E148"/>
    <mergeCell ref="A150:E150"/>
  </mergeCells>
  <pageMargins left="0.5" right="0.5" top="0.5" bottom="0.5" header="0.3" footer="0.3"/>
  <pageSetup scale="85" fitToHeight="0" orientation="portrait" r:id="rId1"/>
  <headerFooter>
    <oddHeader>&amp;C&amp;12Office of Economic and Demographic Research</oddHeader>
    <oddFooter>&amp;L&amp;12FY 2009-10 County Expenditures&amp;R&amp;12Page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47"/>
  <sheetViews>
    <sheetView workbookViewId="0">
      <pane xSplit="3" ySplit="4" topLeftCell="D5" activePane="bottomRight" state="frozen"/>
      <selection pane="topRight" activeCell="D1" sqref="D1"/>
      <selection pane="bottomLeft" activeCell="A7" sqref="A7"/>
      <selection pane="bottomRight" activeCell="D5" sqref="D5"/>
    </sheetView>
  </sheetViews>
  <sheetFormatPr defaultColWidth="20.28515625" defaultRowHeight="15" x14ac:dyDescent="0.25"/>
  <cols>
    <col min="1" max="1" width="2.28515625" style="31" customWidth="1"/>
    <col min="2" max="2" width="8.7109375" style="31" customWidth="1"/>
    <col min="3" max="3" width="67.7109375" style="31" customWidth="1"/>
    <col min="4" max="69" width="17.7109375" style="32" customWidth="1"/>
    <col min="70" max="70" width="18.7109375" style="1" customWidth="1"/>
    <col min="71" max="103" width="20.28515625" style="1"/>
    <col min="104" max="322" width="20.28515625" style="1" customWidth="1"/>
    <col min="323" max="323" width="21.5703125" style="1" customWidth="1"/>
    <col min="324" max="356" width="20.28515625" style="1"/>
    <col min="357" max="357" width="2.28515625" style="1" customWidth="1"/>
    <col min="358" max="358" width="8.7109375" style="1" customWidth="1"/>
    <col min="359" max="359" width="78.140625" style="1" customWidth="1"/>
    <col min="360" max="578" width="20.28515625" style="1" customWidth="1"/>
    <col min="579" max="579" width="21.5703125" style="1" customWidth="1"/>
    <col min="580" max="612" width="20.28515625" style="1"/>
    <col min="613" max="613" width="2.28515625" style="1" customWidth="1"/>
    <col min="614" max="614" width="8.7109375" style="1" customWidth="1"/>
    <col min="615" max="615" width="78.140625" style="1" customWidth="1"/>
    <col min="616" max="834" width="20.28515625" style="1" customWidth="1"/>
    <col min="835" max="835" width="21.5703125" style="1" customWidth="1"/>
    <col min="836" max="868" width="20.28515625" style="1"/>
    <col min="869" max="869" width="2.28515625" style="1" customWidth="1"/>
    <col min="870" max="870" width="8.7109375" style="1" customWidth="1"/>
    <col min="871" max="871" width="78.140625" style="1" customWidth="1"/>
    <col min="872" max="1090" width="20.28515625" style="1" customWidth="1"/>
    <col min="1091" max="1091" width="21.5703125" style="1" customWidth="1"/>
    <col min="1092" max="1124" width="20.28515625" style="1"/>
    <col min="1125" max="1125" width="2.28515625" style="1" customWidth="1"/>
    <col min="1126" max="1126" width="8.7109375" style="1" customWidth="1"/>
    <col min="1127" max="1127" width="78.140625" style="1" customWidth="1"/>
    <col min="1128" max="1346" width="20.28515625" style="1" customWidth="1"/>
    <col min="1347" max="1347" width="21.5703125" style="1" customWidth="1"/>
    <col min="1348" max="1380" width="20.28515625" style="1"/>
    <col min="1381" max="1381" width="2.28515625" style="1" customWidth="1"/>
    <col min="1382" max="1382" width="8.7109375" style="1" customWidth="1"/>
    <col min="1383" max="1383" width="78.140625" style="1" customWidth="1"/>
    <col min="1384" max="1602" width="20.28515625" style="1" customWidth="1"/>
    <col min="1603" max="1603" width="21.5703125" style="1" customWidth="1"/>
    <col min="1604" max="1636" width="20.28515625" style="1"/>
    <col min="1637" max="1637" width="2.28515625" style="1" customWidth="1"/>
    <col min="1638" max="1638" width="8.7109375" style="1" customWidth="1"/>
    <col min="1639" max="1639" width="78.140625" style="1" customWidth="1"/>
    <col min="1640" max="1858" width="20.28515625" style="1" customWidth="1"/>
    <col min="1859" max="1859" width="21.5703125" style="1" customWidth="1"/>
    <col min="1860" max="1892" width="20.28515625" style="1"/>
    <col min="1893" max="1893" width="2.28515625" style="1" customWidth="1"/>
    <col min="1894" max="1894" width="8.7109375" style="1" customWidth="1"/>
    <col min="1895" max="1895" width="78.140625" style="1" customWidth="1"/>
    <col min="1896" max="2114" width="20.28515625" style="1" customWidth="1"/>
    <col min="2115" max="2115" width="21.5703125" style="1" customWidth="1"/>
    <col min="2116" max="2148" width="20.28515625" style="1"/>
    <col min="2149" max="2149" width="2.28515625" style="1" customWidth="1"/>
    <col min="2150" max="2150" width="8.7109375" style="1" customWidth="1"/>
    <col min="2151" max="2151" width="78.140625" style="1" customWidth="1"/>
    <col min="2152" max="2370" width="20.28515625" style="1" customWidth="1"/>
    <col min="2371" max="2371" width="21.5703125" style="1" customWidth="1"/>
    <col min="2372" max="2404" width="20.28515625" style="1"/>
    <col min="2405" max="2405" width="2.28515625" style="1" customWidth="1"/>
    <col min="2406" max="2406" width="8.7109375" style="1" customWidth="1"/>
    <col min="2407" max="2407" width="78.140625" style="1" customWidth="1"/>
    <col min="2408" max="2626" width="20.28515625" style="1" customWidth="1"/>
    <col min="2627" max="2627" width="21.5703125" style="1" customWidth="1"/>
    <col min="2628" max="2660" width="20.28515625" style="1"/>
    <col min="2661" max="2661" width="2.28515625" style="1" customWidth="1"/>
    <col min="2662" max="2662" width="8.7109375" style="1" customWidth="1"/>
    <col min="2663" max="2663" width="78.140625" style="1" customWidth="1"/>
    <col min="2664" max="2882" width="20.28515625" style="1" customWidth="1"/>
    <col min="2883" max="2883" width="21.5703125" style="1" customWidth="1"/>
    <col min="2884" max="2916" width="20.28515625" style="1"/>
    <col min="2917" max="2917" width="2.28515625" style="1" customWidth="1"/>
    <col min="2918" max="2918" width="8.7109375" style="1" customWidth="1"/>
    <col min="2919" max="2919" width="78.140625" style="1" customWidth="1"/>
    <col min="2920" max="3138" width="20.28515625" style="1" customWidth="1"/>
    <col min="3139" max="3139" width="21.5703125" style="1" customWidth="1"/>
    <col min="3140" max="3172" width="20.28515625" style="1"/>
    <col min="3173" max="3173" width="2.28515625" style="1" customWidth="1"/>
    <col min="3174" max="3174" width="8.7109375" style="1" customWidth="1"/>
    <col min="3175" max="3175" width="78.140625" style="1" customWidth="1"/>
    <col min="3176" max="3394" width="20.28515625" style="1" customWidth="1"/>
    <col min="3395" max="3395" width="21.5703125" style="1" customWidth="1"/>
    <col min="3396" max="3428" width="20.28515625" style="1"/>
    <col min="3429" max="3429" width="2.28515625" style="1" customWidth="1"/>
    <col min="3430" max="3430" width="8.7109375" style="1" customWidth="1"/>
    <col min="3431" max="3431" width="78.140625" style="1" customWidth="1"/>
    <col min="3432" max="3650" width="20.28515625" style="1" customWidth="1"/>
    <col min="3651" max="3651" width="21.5703125" style="1" customWidth="1"/>
    <col min="3652" max="3684" width="20.28515625" style="1"/>
    <col min="3685" max="3685" width="2.28515625" style="1" customWidth="1"/>
    <col min="3686" max="3686" width="8.7109375" style="1" customWidth="1"/>
    <col min="3687" max="3687" width="78.140625" style="1" customWidth="1"/>
    <col min="3688" max="3906" width="20.28515625" style="1" customWidth="1"/>
    <col min="3907" max="3907" width="21.5703125" style="1" customWidth="1"/>
    <col min="3908" max="3940" width="20.28515625" style="1"/>
    <col min="3941" max="3941" width="2.28515625" style="1" customWidth="1"/>
    <col min="3942" max="3942" width="8.7109375" style="1" customWidth="1"/>
    <col min="3943" max="3943" width="78.140625" style="1" customWidth="1"/>
    <col min="3944" max="4162" width="20.28515625" style="1" customWidth="1"/>
    <col min="4163" max="4163" width="21.5703125" style="1" customWidth="1"/>
    <col min="4164" max="4196" width="20.28515625" style="1"/>
    <col min="4197" max="4197" width="2.28515625" style="1" customWidth="1"/>
    <col min="4198" max="4198" width="8.7109375" style="1" customWidth="1"/>
    <col min="4199" max="4199" width="78.140625" style="1" customWidth="1"/>
    <col min="4200" max="4418" width="20.28515625" style="1" customWidth="1"/>
    <col min="4419" max="4419" width="21.5703125" style="1" customWidth="1"/>
    <col min="4420" max="4452" width="20.28515625" style="1"/>
    <col min="4453" max="4453" width="2.28515625" style="1" customWidth="1"/>
    <col min="4454" max="4454" width="8.7109375" style="1" customWidth="1"/>
    <col min="4455" max="4455" width="78.140625" style="1" customWidth="1"/>
    <col min="4456" max="4674" width="20.28515625" style="1" customWidth="1"/>
    <col min="4675" max="4675" width="21.5703125" style="1" customWidth="1"/>
    <col min="4676" max="4708" width="20.28515625" style="1"/>
    <col min="4709" max="4709" width="2.28515625" style="1" customWidth="1"/>
    <col min="4710" max="4710" width="8.7109375" style="1" customWidth="1"/>
    <col min="4711" max="4711" width="78.140625" style="1" customWidth="1"/>
    <col min="4712" max="4930" width="20.28515625" style="1" customWidth="1"/>
    <col min="4931" max="4931" width="21.5703125" style="1" customWidth="1"/>
    <col min="4932" max="4964" width="20.28515625" style="1"/>
    <col min="4965" max="4965" width="2.28515625" style="1" customWidth="1"/>
    <col min="4966" max="4966" width="8.7109375" style="1" customWidth="1"/>
    <col min="4967" max="4967" width="78.140625" style="1" customWidth="1"/>
    <col min="4968" max="5186" width="20.28515625" style="1" customWidth="1"/>
    <col min="5187" max="5187" width="21.5703125" style="1" customWidth="1"/>
    <col min="5188" max="5220" width="20.28515625" style="1"/>
    <col min="5221" max="5221" width="2.28515625" style="1" customWidth="1"/>
    <col min="5222" max="5222" width="8.7109375" style="1" customWidth="1"/>
    <col min="5223" max="5223" width="78.140625" style="1" customWidth="1"/>
    <col min="5224" max="5442" width="20.28515625" style="1" customWidth="1"/>
    <col min="5443" max="5443" width="21.5703125" style="1" customWidth="1"/>
    <col min="5444" max="5476" width="20.28515625" style="1"/>
    <col min="5477" max="5477" width="2.28515625" style="1" customWidth="1"/>
    <col min="5478" max="5478" width="8.7109375" style="1" customWidth="1"/>
    <col min="5479" max="5479" width="78.140625" style="1" customWidth="1"/>
    <col min="5480" max="5698" width="20.28515625" style="1" customWidth="1"/>
    <col min="5699" max="5699" width="21.5703125" style="1" customWidth="1"/>
    <col min="5700" max="5732" width="20.28515625" style="1"/>
    <col min="5733" max="5733" width="2.28515625" style="1" customWidth="1"/>
    <col min="5734" max="5734" width="8.7109375" style="1" customWidth="1"/>
    <col min="5735" max="5735" width="78.140625" style="1" customWidth="1"/>
    <col min="5736" max="5954" width="20.28515625" style="1" customWidth="1"/>
    <col min="5955" max="5955" width="21.5703125" style="1" customWidth="1"/>
    <col min="5956" max="5988" width="20.28515625" style="1"/>
    <col min="5989" max="5989" width="2.28515625" style="1" customWidth="1"/>
    <col min="5990" max="5990" width="8.7109375" style="1" customWidth="1"/>
    <col min="5991" max="5991" width="78.140625" style="1" customWidth="1"/>
    <col min="5992" max="6210" width="20.28515625" style="1" customWidth="1"/>
    <col min="6211" max="6211" width="21.5703125" style="1" customWidth="1"/>
    <col min="6212" max="6244" width="20.28515625" style="1"/>
    <col min="6245" max="6245" width="2.28515625" style="1" customWidth="1"/>
    <col min="6246" max="6246" width="8.7109375" style="1" customWidth="1"/>
    <col min="6247" max="6247" width="78.140625" style="1" customWidth="1"/>
    <col min="6248" max="6466" width="20.28515625" style="1" customWidth="1"/>
    <col min="6467" max="6467" width="21.5703125" style="1" customWidth="1"/>
    <col min="6468" max="6500" width="20.28515625" style="1"/>
    <col min="6501" max="6501" width="2.28515625" style="1" customWidth="1"/>
    <col min="6502" max="6502" width="8.7109375" style="1" customWidth="1"/>
    <col min="6503" max="6503" width="78.140625" style="1" customWidth="1"/>
    <col min="6504" max="6722" width="20.28515625" style="1" customWidth="1"/>
    <col min="6723" max="6723" width="21.5703125" style="1" customWidth="1"/>
    <col min="6724" max="6756" width="20.28515625" style="1"/>
    <col min="6757" max="6757" width="2.28515625" style="1" customWidth="1"/>
    <col min="6758" max="6758" width="8.7109375" style="1" customWidth="1"/>
    <col min="6759" max="6759" width="78.140625" style="1" customWidth="1"/>
    <col min="6760" max="6978" width="20.28515625" style="1" customWidth="1"/>
    <col min="6979" max="6979" width="21.5703125" style="1" customWidth="1"/>
    <col min="6980" max="7012" width="20.28515625" style="1"/>
    <col min="7013" max="7013" width="2.28515625" style="1" customWidth="1"/>
    <col min="7014" max="7014" width="8.7109375" style="1" customWidth="1"/>
    <col min="7015" max="7015" width="78.140625" style="1" customWidth="1"/>
    <col min="7016" max="7234" width="20.28515625" style="1" customWidth="1"/>
    <col min="7235" max="7235" width="21.5703125" style="1" customWidth="1"/>
    <col min="7236" max="7268" width="20.28515625" style="1"/>
    <col min="7269" max="7269" width="2.28515625" style="1" customWidth="1"/>
    <col min="7270" max="7270" width="8.7109375" style="1" customWidth="1"/>
    <col min="7271" max="7271" width="78.140625" style="1" customWidth="1"/>
    <col min="7272" max="7490" width="20.28515625" style="1" customWidth="1"/>
    <col min="7491" max="7491" width="21.5703125" style="1" customWidth="1"/>
    <col min="7492" max="7524" width="20.28515625" style="1"/>
    <col min="7525" max="7525" width="2.28515625" style="1" customWidth="1"/>
    <col min="7526" max="7526" width="8.7109375" style="1" customWidth="1"/>
    <col min="7527" max="7527" width="78.140625" style="1" customWidth="1"/>
    <col min="7528" max="7746" width="20.28515625" style="1" customWidth="1"/>
    <col min="7747" max="7747" width="21.5703125" style="1" customWidth="1"/>
    <col min="7748" max="7780" width="20.28515625" style="1"/>
    <col min="7781" max="7781" width="2.28515625" style="1" customWidth="1"/>
    <col min="7782" max="7782" width="8.7109375" style="1" customWidth="1"/>
    <col min="7783" max="7783" width="78.140625" style="1" customWidth="1"/>
    <col min="7784" max="8002" width="20.28515625" style="1" customWidth="1"/>
    <col min="8003" max="8003" width="21.5703125" style="1" customWidth="1"/>
    <col min="8004" max="8036" width="20.28515625" style="1"/>
    <col min="8037" max="8037" width="2.28515625" style="1" customWidth="1"/>
    <col min="8038" max="8038" width="8.7109375" style="1" customWidth="1"/>
    <col min="8039" max="8039" width="78.140625" style="1" customWidth="1"/>
    <col min="8040" max="8258" width="20.28515625" style="1" customWidth="1"/>
    <col min="8259" max="8259" width="21.5703125" style="1" customWidth="1"/>
    <col min="8260" max="8292" width="20.28515625" style="1"/>
    <col min="8293" max="8293" width="2.28515625" style="1" customWidth="1"/>
    <col min="8294" max="8294" width="8.7109375" style="1" customWidth="1"/>
    <col min="8295" max="8295" width="78.140625" style="1" customWidth="1"/>
    <col min="8296" max="8514" width="20.28515625" style="1" customWidth="1"/>
    <col min="8515" max="8515" width="21.5703125" style="1" customWidth="1"/>
    <col min="8516" max="8548" width="20.28515625" style="1"/>
    <col min="8549" max="8549" width="2.28515625" style="1" customWidth="1"/>
    <col min="8550" max="8550" width="8.7109375" style="1" customWidth="1"/>
    <col min="8551" max="8551" width="78.140625" style="1" customWidth="1"/>
    <col min="8552" max="8770" width="20.28515625" style="1" customWidth="1"/>
    <col min="8771" max="8771" width="21.5703125" style="1" customWidth="1"/>
    <col min="8772" max="8804" width="20.28515625" style="1"/>
    <col min="8805" max="8805" width="2.28515625" style="1" customWidth="1"/>
    <col min="8806" max="8806" width="8.7109375" style="1" customWidth="1"/>
    <col min="8807" max="8807" width="78.140625" style="1" customWidth="1"/>
    <col min="8808" max="9026" width="20.28515625" style="1" customWidth="1"/>
    <col min="9027" max="9027" width="21.5703125" style="1" customWidth="1"/>
    <col min="9028" max="9060" width="20.28515625" style="1"/>
    <col min="9061" max="9061" width="2.28515625" style="1" customWidth="1"/>
    <col min="9062" max="9062" width="8.7109375" style="1" customWidth="1"/>
    <col min="9063" max="9063" width="78.140625" style="1" customWidth="1"/>
    <col min="9064" max="9282" width="20.28515625" style="1" customWidth="1"/>
    <col min="9283" max="9283" width="21.5703125" style="1" customWidth="1"/>
    <col min="9284" max="9316" width="20.28515625" style="1"/>
    <col min="9317" max="9317" width="2.28515625" style="1" customWidth="1"/>
    <col min="9318" max="9318" width="8.7109375" style="1" customWidth="1"/>
    <col min="9319" max="9319" width="78.140625" style="1" customWidth="1"/>
    <col min="9320" max="9538" width="20.28515625" style="1" customWidth="1"/>
    <col min="9539" max="9539" width="21.5703125" style="1" customWidth="1"/>
    <col min="9540" max="9572" width="20.28515625" style="1"/>
    <col min="9573" max="9573" width="2.28515625" style="1" customWidth="1"/>
    <col min="9574" max="9574" width="8.7109375" style="1" customWidth="1"/>
    <col min="9575" max="9575" width="78.140625" style="1" customWidth="1"/>
    <col min="9576" max="9794" width="20.28515625" style="1" customWidth="1"/>
    <col min="9795" max="9795" width="21.5703125" style="1" customWidth="1"/>
    <col min="9796" max="9828" width="20.28515625" style="1"/>
    <col min="9829" max="9829" width="2.28515625" style="1" customWidth="1"/>
    <col min="9830" max="9830" width="8.7109375" style="1" customWidth="1"/>
    <col min="9831" max="9831" width="78.140625" style="1" customWidth="1"/>
    <col min="9832" max="10050" width="20.28515625" style="1" customWidth="1"/>
    <col min="10051" max="10051" width="21.5703125" style="1" customWidth="1"/>
    <col min="10052" max="10084" width="20.28515625" style="1"/>
    <col min="10085" max="10085" width="2.28515625" style="1" customWidth="1"/>
    <col min="10086" max="10086" width="8.7109375" style="1" customWidth="1"/>
    <col min="10087" max="10087" width="78.140625" style="1" customWidth="1"/>
    <col min="10088" max="10306" width="20.28515625" style="1" customWidth="1"/>
    <col min="10307" max="10307" width="21.5703125" style="1" customWidth="1"/>
    <col min="10308" max="10340" width="20.28515625" style="1"/>
    <col min="10341" max="10341" width="2.28515625" style="1" customWidth="1"/>
    <col min="10342" max="10342" width="8.7109375" style="1" customWidth="1"/>
    <col min="10343" max="10343" width="78.140625" style="1" customWidth="1"/>
    <col min="10344" max="10562" width="20.28515625" style="1" customWidth="1"/>
    <col min="10563" max="10563" width="21.5703125" style="1" customWidth="1"/>
    <col min="10564" max="10596" width="20.28515625" style="1"/>
    <col min="10597" max="10597" width="2.28515625" style="1" customWidth="1"/>
    <col min="10598" max="10598" width="8.7109375" style="1" customWidth="1"/>
    <col min="10599" max="10599" width="78.140625" style="1" customWidth="1"/>
    <col min="10600" max="10818" width="20.28515625" style="1" customWidth="1"/>
    <col min="10819" max="10819" width="21.5703125" style="1" customWidth="1"/>
    <col min="10820" max="10852" width="20.28515625" style="1"/>
    <col min="10853" max="10853" width="2.28515625" style="1" customWidth="1"/>
    <col min="10854" max="10854" width="8.7109375" style="1" customWidth="1"/>
    <col min="10855" max="10855" width="78.140625" style="1" customWidth="1"/>
    <col min="10856" max="11074" width="20.28515625" style="1" customWidth="1"/>
    <col min="11075" max="11075" width="21.5703125" style="1" customWidth="1"/>
    <col min="11076" max="11108" width="20.28515625" style="1"/>
    <col min="11109" max="11109" width="2.28515625" style="1" customWidth="1"/>
    <col min="11110" max="11110" width="8.7109375" style="1" customWidth="1"/>
    <col min="11111" max="11111" width="78.140625" style="1" customWidth="1"/>
    <col min="11112" max="11330" width="20.28515625" style="1" customWidth="1"/>
    <col min="11331" max="11331" width="21.5703125" style="1" customWidth="1"/>
    <col min="11332" max="11364" width="20.28515625" style="1"/>
    <col min="11365" max="11365" width="2.28515625" style="1" customWidth="1"/>
    <col min="11366" max="11366" width="8.7109375" style="1" customWidth="1"/>
    <col min="11367" max="11367" width="78.140625" style="1" customWidth="1"/>
    <col min="11368" max="11586" width="20.28515625" style="1" customWidth="1"/>
    <col min="11587" max="11587" width="21.5703125" style="1" customWidth="1"/>
    <col min="11588" max="11620" width="20.28515625" style="1"/>
    <col min="11621" max="11621" width="2.28515625" style="1" customWidth="1"/>
    <col min="11622" max="11622" width="8.7109375" style="1" customWidth="1"/>
    <col min="11623" max="11623" width="78.140625" style="1" customWidth="1"/>
    <col min="11624" max="11842" width="20.28515625" style="1" customWidth="1"/>
    <col min="11843" max="11843" width="21.5703125" style="1" customWidth="1"/>
    <col min="11844" max="11876" width="20.28515625" style="1"/>
    <col min="11877" max="11877" width="2.28515625" style="1" customWidth="1"/>
    <col min="11878" max="11878" width="8.7109375" style="1" customWidth="1"/>
    <col min="11879" max="11879" width="78.140625" style="1" customWidth="1"/>
    <col min="11880" max="12098" width="20.28515625" style="1" customWidth="1"/>
    <col min="12099" max="12099" width="21.5703125" style="1" customWidth="1"/>
    <col min="12100" max="12132" width="20.28515625" style="1"/>
    <col min="12133" max="12133" width="2.28515625" style="1" customWidth="1"/>
    <col min="12134" max="12134" width="8.7109375" style="1" customWidth="1"/>
    <col min="12135" max="12135" width="78.140625" style="1" customWidth="1"/>
    <col min="12136" max="12354" width="20.28515625" style="1" customWidth="1"/>
    <col min="12355" max="12355" width="21.5703125" style="1" customWidth="1"/>
    <col min="12356" max="12388" width="20.28515625" style="1"/>
    <col min="12389" max="12389" width="2.28515625" style="1" customWidth="1"/>
    <col min="12390" max="12390" width="8.7109375" style="1" customWidth="1"/>
    <col min="12391" max="12391" width="78.140625" style="1" customWidth="1"/>
    <col min="12392" max="12610" width="20.28515625" style="1" customWidth="1"/>
    <col min="12611" max="12611" width="21.5703125" style="1" customWidth="1"/>
    <col min="12612" max="12644" width="20.28515625" style="1"/>
    <col min="12645" max="12645" width="2.28515625" style="1" customWidth="1"/>
    <col min="12646" max="12646" width="8.7109375" style="1" customWidth="1"/>
    <col min="12647" max="12647" width="78.140625" style="1" customWidth="1"/>
    <col min="12648" max="12866" width="20.28515625" style="1" customWidth="1"/>
    <col min="12867" max="12867" width="21.5703125" style="1" customWidth="1"/>
    <col min="12868" max="12900" width="20.28515625" style="1"/>
    <col min="12901" max="12901" width="2.28515625" style="1" customWidth="1"/>
    <col min="12902" max="12902" width="8.7109375" style="1" customWidth="1"/>
    <col min="12903" max="12903" width="78.140625" style="1" customWidth="1"/>
    <col min="12904" max="13122" width="20.28515625" style="1" customWidth="1"/>
    <col min="13123" max="13123" width="21.5703125" style="1" customWidth="1"/>
    <col min="13124" max="13156" width="20.28515625" style="1"/>
    <col min="13157" max="13157" width="2.28515625" style="1" customWidth="1"/>
    <col min="13158" max="13158" width="8.7109375" style="1" customWidth="1"/>
    <col min="13159" max="13159" width="78.140625" style="1" customWidth="1"/>
    <col min="13160" max="13378" width="20.28515625" style="1" customWidth="1"/>
    <col min="13379" max="13379" width="21.5703125" style="1" customWidth="1"/>
    <col min="13380" max="13412" width="20.28515625" style="1"/>
    <col min="13413" max="13413" width="2.28515625" style="1" customWidth="1"/>
    <col min="13414" max="13414" width="8.7109375" style="1" customWidth="1"/>
    <col min="13415" max="13415" width="78.140625" style="1" customWidth="1"/>
    <col min="13416" max="13634" width="20.28515625" style="1" customWidth="1"/>
    <col min="13635" max="13635" width="21.5703125" style="1" customWidth="1"/>
    <col min="13636" max="13668" width="20.28515625" style="1"/>
    <col min="13669" max="13669" width="2.28515625" style="1" customWidth="1"/>
    <col min="13670" max="13670" width="8.7109375" style="1" customWidth="1"/>
    <col min="13671" max="13671" width="78.140625" style="1" customWidth="1"/>
    <col min="13672" max="13890" width="20.28515625" style="1" customWidth="1"/>
    <col min="13891" max="13891" width="21.5703125" style="1" customWidth="1"/>
    <col min="13892" max="13924" width="20.28515625" style="1"/>
    <col min="13925" max="13925" width="2.28515625" style="1" customWidth="1"/>
    <col min="13926" max="13926" width="8.7109375" style="1" customWidth="1"/>
    <col min="13927" max="13927" width="78.140625" style="1" customWidth="1"/>
    <col min="13928" max="14146" width="20.28515625" style="1" customWidth="1"/>
    <col min="14147" max="14147" width="21.5703125" style="1" customWidth="1"/>
    <col min="14148" max="14180" width="20.28515625" style="1"/>
    <col min="14181" max="14181" width="2.28515625" style="1" customWidth="1"/>
    <col min="14182" max="14182" width="8.7109375" style="1" customWidth="1"/>
    <col min="14183" max="14183" width="78.140625" style="1" customWidth="1"/>
    <col min="14184" max="14402" width="20.28515625" style="1" customWidth="1"/>
    <col min="14403" max="14403" width="21.5703125" style="1" customWidth="1"/>
    <col min="14404" max="14436" width="20.28515625" style="1"/>
    <col min="14437" max="14437" width="2.28515625" style="1" customWidth="1"/>
    <col min="14438" max="14438" width="8.7109375" style="1" customWidth="1"/>
    <col min="14439" max="14439" width="78.140625" style="1" customWidth="1"/>
    <col min="14440" max="14658" width="20.28515625" style="1" customWidth="1"/>
    <col min="14659" max="14659" width="21.5703125" style="1" customWidth="1"/>
    <col min="14660" max="14692" width="20.28515625" style="1"/>
    <col min="14693" max="14693" width="2.28515625" style="1" customWidth="1"/>
    <col min="14694" max="14694" width="8.7109375" style="1" customWidth="1"/>
    <col min="14695" max="14695" width="78.140625" style="1" customWidth="1"/>
    <col min="14696" max="14914" width="20.28515625" style="1" customWidth="1"/>
    <col min="14915" max="14915" width="21.5703125" style="1" customWidth="1"/>
    <col min="14916" max="14948" width="20.28515625" style="1"/>
    <col min="14949" max="14949" width="2.28515625" style="1" customWidth="1"/>
    <col min="14950" max="14950" width="8.7109375" style="1" customWidth="1"/>
    <col min="14951" max="14951" width="78.140625" style="1" customWidth="1"/>
    <col min="14952" max="15170" width="20.28515625" style="1" customWidth="1"/>
    <col min="15171" max="15171" width="21.5703125" style="1" customWidth="1"/>
    <col min="15172" max="15204" width="20.28515625" style="1"/>
    <col min="15205" max="15205" width="2.28515625" style="1" customWidth="1"/>
    <col min="15206" max="15206" width="8.7109375" style="1" customWidth="1"/>
    <col min="15207" max="15207" width="78.140625" style="1" customWidth="1"/>
    <col min="15208" max="15426" width="20.28515625" style="1" customWidth="1"/>
    <col min="15427" max="15427" width="21.5703125" style="1" customWidth="1"/>
    <col min="15428" max="15460" width="20.28515625" style="1"/>
    <col min="15461" max="15461" width="2.28515625" style="1" customWidth="1"/>
    <col min="15462" max="15462" width="8.7109375" style="1" customWidth="1"/>
    <col min="15463" max="15463" width="78.140625" style="1" customWidth="1"/>
    <col min="15464" max="15682" width="20.28515625" style="1" customWidth="1"/>
    <col min="15683" max="15683" width="21.5703125" style="1" customWidth="1"/>
    <col min="15684" max="15716" width="20.28515625" style="1"/>
    <col min="15717" max="15717" width="2.28515625" style="1" customWidth="1"/>
    <col min="15718" max="15718" width="8.7109375" style="1" customWidth="1"/>
    <col min="15719" max="15719" width="78.140625" style="1" customWidth="1"/>
    <col min="15720" max="15938" width="20.28515625" style="1" customWidth="1"/>
    <col min="15939" max="15939" width="21.5703125" style="1" customWidth="1"/>
    <col min="15940" max="15972" width="20.28515625" style="1"/>
    <col min="15973" max="15973" width="2.28515625" style="1" customWidth="1"/>
    <col min="15974" max="15974" width="8.7109375" style="1" customWidth="1"/>
    <col min="15975" max="15975" width="78.140625" style="1" customWidth="1"/>
    <col min="15976" max="16002" width="20.28515625" style="1" customWidth="1"/>
    <col min="16003" max="16384" width="20.28515625" style="1"/>
  </cols>
  <sheetData>
    <row r="1" spans="1:70" ht="28.5" x14ac:dyDescent="0.25">
      <c r="A1" s="33" t="s">
        <v>153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</row>
    <row r="2" spans="1:70" ht="19.5" thickBot="1" x14ac:dyDescent="0.3">
      <c r="A2" s="35" t="s">
        <v>155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</row>
    <row r="3" spans="1:70" ht="18.75" x14ac:dyDescent="0.25">
      <c r="A3" s="71" t="s">
        <v>0</v>
      </c>
      <c r="B3" s="72"/>
      <c r="C3" s="73"/>
      <c r="D3" s="37" t="s">
        <v>83</v>
      </c>
      <c r="E3" s="37" t="s">
        <v>128</v>
      </c>
      <c r="F3" s="37" t="s">
        <v>110</v>
      </c>
      <c r="G3" s="37" t="s">
        <v>106</v>
      </c>
      <c r="H3" s="37" t="s">
        <v>111</v>
      </c>
      <c r="I3" s="37" t="s">
        <v>117</v>
      </c>
      <c r="J3" s="37" t="s">
        <v>87</v>
      </c>
      <c r="K3" s="37" t="s">
        <v>148</v>
      </c>
      <c r="L3" s="38" t="s">
        <v>120</v>
      </c>
      <c r="M3" s="37" t="s">
        <v>129</v>
      </c>
      <c r="N3" s="37" t="s">
        <v>124</v>
      </c>
      <c r="O3" s="37" t="s">
        <v>127</v>
      </c>
      <c r="P3" s="37" t="s">
        <v>91</v>
      </c>
      <c r="Q3" s="37" t="s">
        <v>119</v>
      </c>
      <c r="R3" s="37" t="s">
        <v>113</v>
      </c>
      <c r="S3" s="37" t="s">
        <v>100</v>
      </c>
      <c r="T3" s="37" t="s">
        <v>89</v>
      </c>
      <c r="U3" s="37" t="s">
        <v>114</v>
      </c>
      <c r="V3" s="37" t="s">
        <v>97</v>
      </c>
      <c r="W3" s="37" t="s">
        <v>144</v>
      </c>
      <c r="X3" s="37" t="s">
        <v>147</v>
      </c>
      <c r="Y3" s="37" t="s">
        <v>134</v>
      </c>
      <c r="Z3" s="37" t="s">
        <v>102</v>
      </c>
      <c r="AA3" s="37" t="s">
        <v>116</v>
      </c>
      <c r="AB3" s="37" t="s">
        <v>107</v>
      </c>
      <c r="AC3" s="37" t="s">
        <v>96</v>
      </c>
      <c r="AD3" s="37" t="s">
        <v>146</v>
      </c>
      <c r="AE3" s="37" t="s">
        <v>101</v>
      </c>
      <c r="AF3" s="37" t="s">
        <v>125</v>
      </c>
      <c r="AG3" s="37" t="s">
        <v>85</v>
      </c>
      <c r="AH3" s="37" t="s">
        <v>143</v>
      </c>
      <c r="AI3" s="37" t="s">
        <v>142</v>
      </c>
      <c r="AJ3" s="37" t="s">
        <v>92</v>
      </c>
      <c r="AK3" s="37" t="s">
        <v>84</v>
      </c>
      <c r="AL3" s="37" t="s">
        <v>150</v>
      </c>
      <c r="AM3" s="38" t="s">
        <v>105</v>
      </c>
      <c r="AN3" s="37" t="s">
        <v>104</v>
      </c>
      <c r="AO3" s="37" t="s">
        <v>130</v>
      </c>
      <c r="AP3" s="37" t="s">
        <v>88</v>
      </c>
      <c r="AQ3" s="37" t="s">
        <v>99</v>
      </c>
      <c r="AR3" s="37" t="s">
        <v>135</v>
      </c>
      <c r="AS3" s="37" t="s">
        <v>95</v>
      </c>
      <c r="AT3" s="37" t="s">
        <v>133</v>
      </c>
      <c r="AU3" s="37" t="s">
        <v>109</v>
      </c>
      <c r="AV3" s="37" t="s">
        <v>115</v>
      </c>
      <c r="AW3" s="37" t="s">
        <v>140</v>
      </c>
      <c r="AX3" s="37" t="s">
        <v>90</v>
      </c>
      <c r="AY3" s="37" t="s">
        <v>136</v>
      </c>
      <c r="AZ3" s="37" t="s">
        <v>93</v>
      </c>
      <c r="BA3" s="37" t="s">
        <v>121</v>
      </c>
      <c r="BB3" s="37" t="s">
        <v>98</v>
      </c>
      <c r="BC3" s="37" t="s">
        <v>94</v>
      </c>
      <c r="BD3" s="37" t="s">
        <v>118</v>
      </c>
      <c r="BE3" s="37" t="s">
        <v>132</v>
      </c>
      <c r="BF3" s="37" t="s">
        <v>126</v>
      </c>
      <c r="BG3" s="37" t="s">
        <v>131</v>
      </c>
      <c r="BH3" s="37" t="s">
        <v>141</v>
      </c>
      <c r="BI3" s="37" t="s">
        <v>86</v>
      </c>
      <c r="BJ3" s="37" t="s">
        <v>108</v>
      </c>
      <c r="BK3" s="37" t="s">
        <v>103</v>
      </c>
      <c r="BL3" s="37" t="s">
        <v>145</v>
      </c>
      <c r="BM3" s="37" t="s">
        <v>137</v>
      </c>
      <c r="BN3" s="37" t="s">
        <v>122</v>
      </c>
      <c r="BO3" s="37" t="s">
        <v>149</v>
      </c>
      <c r="BP3" s="37" t="s">
        <v>123</v>
      </c>
      <c r="BQ3" s="39" t="s">
        <v>112</v>
      </c>
      <c r="BR3" s="61" t="s">
        <v>151</v>
      </c>
    </row>
    <row r="4" spans="1:70" ht="16.5" customHeight="1" thickBot="1" x14ac:dyDescent="0.3">
      <c r="A4" s="83" t="s">
        <v>220</v>
      </c>
      <c r="B4" s="84"/>
      <c r="C4" s="85"/>
      <c r="D4" s="40">
        <v>247336</v>
      </c>
      <c r="E4" s="40">
        <v>27115</v>
      </c>
      <c r="F4" s="40">
        <v>168852</v>
      </c>
      <c r="G4" s="40">
        <v>28520</v>
      </c>
      <c r="H4" s="40">
        <v>543376</v>
      </c>
      <c r="I4" s="40">
        <v>1748066</v>
      </c>
      <c r="J4" s="40">
        <v>14625</v>
      </c>
      <c r="K4" s="40">
        <v>159978</v>
      </c>
      <c r="L4" s="40">
        <v>141236</v>
      </c>
      <c r="M4" s="40">
        <v>190865</v>
      </c>
      <c r="N4" s="40">
        <v>321520</v>
      </c>
      <c r="O4" s="40">
        <v>67531</v>
      </c>
      <c r="P4" s="40">
        <v>34862</v>
      </c>
      <c r="Q4" s="40">
        <v>16422</v>
      </c>
      <c r="R4" s="40">
        <v>297619</v>
      </c>
      <c r="S4" s="40">
        <v>95696</v>
      </c>
      <c r="T4" s="40">
        <v>11549</v>
      </c>
      <c r="U4" s="40">
        <v>46389</v>
      </c>
      <c r="V4" s="40">
        <v>16939</v>
      </c>
      <c r="W4" s="40">
        <v>12884</v>
      </c>
      <c r="X4" s="40">
        <v>15863</v>
      </c>
      <c r="Y4" s="40">
        <v>14799</v>
      </c>
      <c r="Z4" s="40">
        <v>27731</v>
      </c>
      <c r="AA4" s="40">
        <v>39140</v>
      </c>
      <c r="AB4" s="40">
        <v>172778</v>
      </c>
      <c r="AC4" s="40">
        <v>98786</v>
      </c>
      <c r="AD4" s="40">
        <v>1229226</v>
      </c>
      <c r="AE4" s="40">
        <v>19927</v>
      </c>
      <c r="AF4" s="40">
        <v>138028</v>
      </c>
      <c r="AG4" s="40">
        <v>49746</v>
      </c>
      <c r="AH4" s="40">
        <v>14761</v>
      </c>
      <c r="AI4" s="40">
        <v>8870</v>
      </c>
      <c r="AJ4" s="40">
        <v>297047</v>
      </c>
      <c r="AK4" s="40">
        <v>618754</v>
      </c>
      <c r="AL4" s="40">
        <v>275487</v>
      </c>
      <c r="AM4" s="40">
        <v>40801</v>
      </c>
      <c r="AN4" s="40">
        <v>8365</v>
      </c>
      <c r="AO4" s="40">
        <v>19224</v>
      </c>
      <c r="AP4" s="40">
        <v>322833</v>
      </c>
      <c r="AQ4" s="40">
        <v>331303</v>
      </c>
      <c r="AR4" s="40">
        <v>146318</v>
      </c>
      <c r="AS4" s="40">
        <v>2496457</v>
      </c>
      <c r="AT4" s="40">
        <v>73090</v>
      </c>
      <c r="AU4" s="40">
        <v>73314</v>
      </c>
      <c r="AV4" s="40">
        <v>180822</v>
      </c>
      <c r="AW4" s="40">
        <v>39996</v>
      </c>
      <c r="AX4" s="40">
        <v>1145956</v>
      </c>
      <c r="AY4" s="40">
        <v>268685</v>
      </c>
      <c r="AZ4" s="40">
        <v>1320134</v>
      </c>
      <c r="BA4" s="40">
        <v>464697</v>
      </c>
      <c r="BB4" s="40">
        <v>916542</v>
      </c>
      <c r="BC4" s="40">
        <v>602095</v>
      </c>
      <c r="BD4" s="40">
        <v>74364</v>
      </c>
      <c r="BE4" s="40">
        <v>190039</v>
      </c>
      <c r="BF4" s="40">
        <v>277789</v>
      </c>
      <c r="BG4" s="40">
        <v>151372</v>
      </c>
      <c r="BH4" s="40">
        <v>379448</v>
      </c>
      <c r="BI4" s="40">
        <v>422718</v>
      </c>
      <c r="BJ4" s="40">
        <v>93420</v>
      </c>
      <c r="BK4" s="40">
        <v>41551</v>
      </c>
      <c r="BL4" s="40">
        <v>22570</v>
      </c>
      <c r="BM4" s="40">
        <v>15535</v>
      </c>
      <c r="BN4" s="40">
        <v>494593</v>
      </c>
      <c r="BO4" s="40">
        <v>30776</v>
      </c>
      <c r="BP4" s="40">
        <v>55043</v>
      </c>
      <c r="BQ4" s="41">
        <v>24896</v>
      </c>
      <c r="BR4" s="42">
        <f>SUM(D4:BQ4)</f>
        <v>17937069</v>
      </c>
    </row>
    <row r="5" spans="1:70" ht="15.75" x14ac:dyDescent="0.25">
      <c r="A5" s="6" t="s">
        <v>4</v>
      </c>
      <c r="B5" s="7"/>
      <c r="C5" s="7"/>
      <c r="D5" s="43">
        <v>86315859</v>
      </c>
      <c r="E5" s="43">
        <v>5346038</v>
      </c>
      <c r="F5" s="43">
        <v>32508767</v>
      </c>
      <c r="G5" s="43">
        <v>4476518</v>
      </c>
      <c r="H5" s="43">
        <v>176549063</v>
      </c>
      <c r="I5" s="43">
        <v>420232000</v>
      </c>
      <c r="J5" s="43">
        <v>2381273</v>
      </c>
      <c r="K5" s="43">
        <v>60586704</v>
      </c>
      <c r="L5" s="43">
        <v>64068272</v>
      </c>
      <c r="M5" s="43">
        <v>35815807</v>
      </c>
      <c r="N5" s="43">
        <v>187466129</v>
      </c>
      <c r="O5" s="43">
        <v>8643581</v>
      </c>
      <c r="P5" s="43">
        <v>9995462</v>
      </c>
      <c r="Q5" s="43">
        <v>3862296</v>
      </c>
      <c r="R5" s="43">
        <v>102237829</v>
      </c>
      <c r="S5" s="43">
        <v>23223866</v>
      </c>
      <c r="T5" s="43">
        <v>3888870</v>
      </c>
      <c r="U5" s="43">
        <v>6608963</v>
      </c>
      <c r="V5" s="43">
        <v>3995998</v>
      </c>
      <c r="W5" s="43">
        <v>4002390</v>
      </c>
      <c r="X5" s="43">
        <v>5217775</v>
      </c>
      <c r="Y5" s="43">
        <v>3062090</v>
      </c>
      <c r="Z5" s="43">
        <v>6753373</v>
      </c>
      <c r="AA5" s="43">
        <v>15633139</v>
      </c>
      <c r="AB5" s="43">
        <v>32215955</v>
      </c>
      <c r="AC5" s="43">
        <v>18556854</v>
      </c>
      <c r="AD5" s="43">
        <v>572242137</v>
      </c>
      <c r="AE5" s="43">
        <v>2113879</v>
      </c>
      <c r="AF5" s="43">
        <v>50954532</v>
      </c>
      <c r="AG5" s="43">
        <v>10613839</v>
      </c>
      <c r="AH5" s="43">
        <v>3406457</v>
      </c>
      <c r="AI5" s="43">
        <v>2019051</v>
      </c>
      <c r="AJ5" s="43">
        <v>67862774</v>
      </c>
      <c r="AK5" s="43">
        <v>264898754</v>
      </c>
      <c r="AL5" s="43">
        <v>46509286</v>
      </c>
      <c r="AM5" s="43">
        <v>8381395</v>
      </c>
      <c r="AN5" s="43">
        <v>2450246</v>
      </c>
      <c r="AO5" s="43">
        <v>4360787</v>
      </c>
      <c r="AP5" s="43">
        <v>146196381</v>
      </c>
      <c r="AQ5" s="43">
        <v>74836202</v>
      </c>
      <c r="AR5" s="43">
        <v>89415912</v>
      </c>
      <c r="AS5" s="43">
        <v>1198076067</v>
      </c>
      <c r="AT5" s="43">
        <v>60929940</v>
      </c>
      <c r="AU5" s="43">
        <v>21667101</v>
      </c>
      <c r="AV5" s="43">
        <v>61270959</v>
      </c>
      <c r="AW5" s="43">
        <v>12486108</v>
      </c>
      <c r="AX5" s="43">
        <v>284576162</v>
      </c>
      <c r="AY5" s="43">
        <v>175769000</v>
      </c>
      <c r="AZ5" s="43">
        <v>598563039</v>
      </c>
      <c r="BA5" s="43">
        <v>99156437</v>
      </c>
      <c r="BB5" s="43">
        <v>305341463</v>
      </c>
      <c r="BC5" s="43">
        <v>149189281</v>
      </c>
      <c r="BD5" s="43">
        <v>23937922</v>
      </c>
      <c r="BE5" s="43">
        <v>58302996</v>
      </c>
      <c r="BF5" s="43">
        <v>58380129</v>
      </c>
      <c r="BG5" s="43">
        <v>28686398</v>
      </c>
      <c r="BH5" s="43">
        <v>123541340</v>
      </c>
      <c r="BI5" s="43">
        <v>102366654</v>
      </c>
      <c r="BJ5" s="43">
        <v>35272910</v>
      </c>
      <c r="BK5" s="43">
        <v>8275824</v>
      </c>
      <c r="BL5" s="43">
        <v>4429495</v>
      </c>
      <c r="BM5" s="43">
        <v>1953663</v>
      </c>
      <c r="BN5" s="43">
        <v>154069785</v>
      </c>
      <c r="BO5" s="43">
        <v>8145183</v>
      </c>
      <c r="BP5" s="43">
        <v>25675769</v>
      </c>
      <c r="BQ5" s="62">
        <v>14072327</v>
      </c>
      <c r="BR5" s="44">
        <f t="shared" ref="BR5:BR35" si="0">SUM(D5:BQ5)</f>
        <v>6284042455</v>
      </c>
    </row>
    <row r="6" spans="1:70" x14ac:dyDescent="0.25">
      <c r="A6" s="10"/>
      <c r="B6" s="11">
        <v>511</v>
      </c>
      <c r="C6" s="12" t="s">
        <v>5</v>
      </c>
      <c r="D6" s="13">
        <v>490681</v>
      </c>
      <c r="E6" s="13">
        <v>1252062</v>
      </c>
      <c r="F6" s="13">
        <v>717572</v>
      </c>
      <c r="G6" s="13">
        <v>1468863</v>
      </c>
      <c r="H6" s="13">
        <v>1364851</v>
      </c>
      <c r="I6" s="13">
        <v>3267000</v>
      </c>
      <c r="J6" s="13">
        <v>185119</v>
      </c>
      <c r="K6" s="13">
        <v>0</v>
      </c>
      <c r="L6" s="13">
        <v>38774133</v>
      </c>
      <c r="M6" s="13">
        <v>619302</v>
      </c>
      <c r="N6" s="13">
        <v>934855</v>
      </c>
      <c r="O6" s="13">
        <v>1293920</v>
      </c>
      <c r="P6" s="13">
        <v>0</v>
      </c>
      <c r="Q6" s="13">
        <v>733922</v>
      </c>
      <c r="R6" s="13">
        <v>925126</v>
      </c>
      <c r="S6" s="13">
        <v>542247</v>
      </c>
      <c r="T6" s="13">
        <v>3081167</v>
      </c>
      <c r="U6" s="13">
        <v>797462</v>
      </c>
      <c r="V6" s="13">
        <v>889196</v>
      </c>
      <c r="W6" s="13">
        <v>703585</v>
      </c>
      <c r="X6" s="13">
        <v>971679</v>
      </c>
      <c r="Y6" s="13">
        <v>501249</v>
      </c>
      <c r="Z6" s="13">
        <v>244381</v>
      </c>
      <c r="AA6" s="13">
        <v>1175299</v>
      </c>
      <c r="AB6" s="13">
        <v>859342</v>
      </c>
      <c r="AC6" s="13">
        <v>344559</v>
      </c>
      <c r="AD6" s="13">
        <v>2554758</v>
      </c>
      <c r="AE6" s="13">
        <v>806378</v>
      </c>
      <c r="AF6" s="13">
        <v>914283</v>
      </c>
      <c r="AG6" s="13">
        <v>285941</v>
      </c>
      <c r="AH6" s="13">
        <v>380897</v>
      </c>
      <c r="AI6" s="13">
        <v>173389</v>
      </c>
      <c r="AJ6" s="13">
        <v>509393</v>
      </c>
      <c r="AK6" s="13">
        <v>1132339</v>
      </c>
      <c r="AL6" s="13">
        <v>1360091</v>
      </c>
      <c r="AM6" s="13">
        <v>258829</v>
      </c>
      <c r="AN6" s="13">
        <v>653260</v>
      </c>
      <c r="AO6" s="13">
        <v>530728</v>
      </c>
      <c r="AP6" s="13">
        <v>1473592</v>
      </c>
      <c r="AQ6" s="13">
        <v>2946368</v>
      </c>
      <c r="AR6" s="13">
        <v>855096</v>
      </c>
      <c r="AS6" s="13">
        <v>19220110</v>
      </c>
      <c r="AT6" s="13">
        <v>1624859</v>
      </c>
      <c r="AU6" s="13">
        <v>463625</v>
      </c>
      <c r="AV6" s="13">
        <v>718655</v>
      </c>
      <c r="AW6" s="13">
        <v>4648001</v>
      </c>
      <c r="AX6" s="13">
        <v>2137208</v>
      </c>
      <c r="AY6" s="13">
        <v>0</v>
      </c>
      <c r="AZ6" s="13">
        <v>11356904</v>
      </c>
      <c r="BA6" s="13">
        <v>875819</v>
      </c>
      <c r="BB6" s="13">
        <v>43666774</v>
      </c>
      <c r="BC6" s="13">
        <v>574932</v>
      </c>
      <c r="BD6" s="13">
        <v>411509</v>
      </c>
      <c r="BE6" s="13">
        <v>784526</v>
      </c>
      <c r="BF6" s="13">
        <v>988710</v>
      </c>
      <c r="BG6" s="13">
        <v>620798</v>
      </c>
      <c r="BH6" s="13">
        <v>629815</v>
      </c>
      <c r="BI6" s="13">
        <v>537099</v>
      </c>
      <c r="BJ6" s="13">
        <v>8272495</v>
      </c>
      <c r="BK6" s="13">
        <v>1401517</v>
      </c>
      <c r="BL6" s="13">
        <v>226749</v>
      </c>
      <c r="BM6" s="13">
        <v>430609</v>
      </c>
      <c r="BN6" s="13">
        <v>428124</v>
      </c>
      <c r="BO6" s="13">
        <v>816998</v>
      </c>
      <c r="BP6" s="13">
        <v>10315124</v>
      </c>
      <c r="BQ6" s="45">
        <v>145480</v>
      </c>
      <c r="BR6" s="46">
        <f t="shared" si="0"/>
        <v>188269354</v>
      </c>
    </row>
    <row r="7" spans="1:70" x14ac:dyDescent="0.25">
      <c r="A7" s="10"/>
      <c r="B7" s="11">
        <v>512</v>
      </c>
      <c r="C7" s="12" t="s">
        <v>6</v>
      </c>
      <c r="D7" s="13">
        <v>1034438</v>
      </c>
      <c r="E7" s="13">
        <v>244479</v>
      </c>
      <c r="F7" s="13">
        <v>2753314</v>
      </c>
      <c r="G7" s="13">
        <v>120654</v>
      </c>
      <c r="H7" s="13">
        <v>829139</v>
      </c>
      <c r="I7" s="13">
        <v>6213000</v>
      </c>
      <c r="J7" s="13">
        <v>0</v>
      </c>
      <c r="K7" s="13">
        <v>181173</v>
      </c>
      <c r="L7" s="13">
        <v>156546</v>
      </c>
      <c r="M7" s="13">
        <v>436821</v>
      </c>
      <c r="N7" s="13">
        <v>1120945</v>
      </c>
      <c r="O7" s="13">
        <v>1408</v>
      </c>
      <c r="P7" s="13">
        <v>751679</v>
      </c>
      <c r="Q7" s="13">
        <v>453171</v>
      </c>
      <c r="R7" s="13">
        <v>14659186</v>
      </c>
      <c r="S7" s="13">
        <v>769920</v>
      </c>
      <c r="T7" s="13">
        <v>198076</v>
      </c>
      <c r="U7" s="13">
        <v>348707</v>
      </c>
      <c r="V7" s="13">
        <v>398778</v>
      </c>
      <c r="W7" s="13">
        <v>218900</v>
      </c>
      <c r="X7" s="13">
        <v>874102</v>
      </c>
      <c r="Y7" s="13">
        <v>107678</v>
      </c>
      <c r="Z7" s="13">
        <v>282365</v>
      </c>
      <c r="AA7" s="13">
        <v>198174</v>
      </c>
      <c r="AB7" s="13">
        <v>714702</v>
      </c>
      <c r="AC7" s="13">
        <v>608125</v>
      </c>
      <c r="AD7" s="13">
        <v>4170358</v>
      </c>
      <c r="AE7" s="13">
        <v>0</v>
      </c>
      <c r="AF7" s="13">
        <v>491611</v>
      </c>
      <c r="AG7" s="13">
        <v>383478</v>
      </c>
      <c r="AH7" s="13">
        <v>0</v>
      </c>
      <c r="AI7" s="13">
        <v>12221</v>
      </c>
      <c r="AJ7" s="13">
        <v>456011</v>
      </c>
      <c r="AK7" s="13">
        <v>14508930</v>
      </c>
      <c r="AL7" s="13">
        <v>2056769</v>
      </c>
      <c r="AM7" s="13">
        <v>219037</v>
      </c>
      <c r="AN7" s="13">
        <v>0</v>
      </c>
      <c r="AO7" s="13">
        <v>0</v>
      </c>
      <c r="AP7" s="13">
        <v>1756629</v>
      </c>
      <c r="AQ7" s="13">
        <v>865154</v>
      </c>
      <c r="AR7" s="13">
        <v>767941</v>
      </c>
      <c r="AS7" s="13">
        <v>8758850</v>
      </c>
      <c r="AT7" s="13">
        <v>551859</v>
      </c>
      <c r="AU7" s="13">
        <v>487821</v>
      </c>
      <c r="AV7" s="13">
        <v>3370692</v>
      </c>
      <c r="AW7" s="13">
        <v>763747</v>
      </c>
      <c r="AX7" s="13">
        <v>2580478</v>
      </c>
      <c r="AY7" s="13">
        <v>2421000</v>
      </c>
      <c r="AZ7" s="13">
        <v>0</v>
      </c>
      <c r="BA7" s="13">
        <v>888766</v>
      </c>
      <c r="BB7" s="13">
        <v>1504607</v>
      </c>
      <c r="BC7" s="13">
        <v>3054778</v>
      </c>
      <c r="BD7" s="13">
        <v>468613</v>
      </c>
      <c r="BE7" s="13">
        <v>4968207</v>
      </c>
      <c r="BF7" s="13">
        <v>1154149</v>
      </c>
      <c r="BG7" s="13">
        <v>1683309</v>
      </c>
      <c r="BH7" s="13">
        <v>12178028</v>
      </c>
      <c r="BI7" s="13">
        <v>895514</v>
      </c>
      <c r="BJ7" s="13">
        <v>271167</v>
      </c>
      <c r="BK7" s="13">
        <v>185415</v>
      </c>
      <c r="BL7" s="13">
        <v>533226</v>
      </c>
      <c r="BM7" s="13">
        <v>92401</v>
      </c>
      <c r="BN7" s="13">
        <v>1180530</v>
      </c>
      <c r="BO7" s="13">
        <v>462234</v>
      </c>
      <c r="BP7" s="13">
        <v>511716</v>
      </c>
      <c r="BQ7" s="45">
        <v>353999</v>
      </c>
      <c r="BR7" s="46">
        <f t="shared" si="0"/>
        <v>108684725</v>
      </c>
    </row>
    <row r="8" spans="1:70" x14ac:dyDescent="0.25">
      <c r="A8" s="10"/>
      <c r="B8" s="11">
        <v>513</v>
      </c>
      <c r="C8" s="12" t="s">
        <v>7</v>
      </c>
      <c r="D8" s="13">
        <v>21781062</v>
      </c>
      <c r="E8" s="13">
        <v>1512223</v>
      </c>
      <c r="F8" s="13">
        <v>15655743</v>
      </c>
      <c r="G8" s="13">
        <v>1967555</v>
      </c>
      <c r="H8" s="13">
        <v>101240943</v>
      </c>
      <c r="I8" s="13">
        <v>178755000</v>
      </c>
      <c r="J8" s="13">
        <v>1547512</v>
      </c>
      <c r="K8" s="13">
        <v>14985850</v>
      </c>
      <c r="L8" s="13">
        <v>14529446</v>
      </c>
      <c r="M8" s="13">
        <v>16536062</v>
      </c>
      <c r="N8" s="13">
        <v>10279789</v>
      </c>
      <c r="O8" s="13">
        <v>3769440</v>
      </c>
      <c r="P8" s="13">
        <v>4958191</v>
      </c>
      <c r="Q8" s="13">
        <v>1480184</v>
      </c>
      <c r="R8" s="13">
        <v>46544068</v>
      </c>
      <c r="S8" s="13">
        <v>6501164</v>
      </c>
      <c r="T8" s="13">
        <v>187558</v>
      </c>
      <c r="U8" s="13">
        <v>3457937</v>
      </c>
      <c r="V8" s="13">
        <v>1387554</v>
      </c>
      <c r="W8" s="13">
        <v>2234695</v>
      </c>
      <c r="X8" s="13">
        <v>1594727</v>
      </c>
      <c r="Y8" s="13">
        <v>1655190</v>
      </c>
      <c r="Z8" s="13">
        <v>2531389</v>
      </c>
      <c r="AA8" s="13">
        <v>2920675</v>
      </c>
      <c r="AB8" s="13">
        <v>10515456</v>
      </c>
      <c r="AC8" s="13">
        <v>10230072</v>
      </c>
      <c r="AD8" s="13">
        <v>120097465</v>
      </c>
      <c r="AE8" s="13">
        <v>965048</v>
      </c>
      <c r="AF8" s="13">
        <v>12070818</v>
      </c>
      <c r="AG8" s="13">
        <v>5502893</v>
      </c>
      <c r="AH8" s="13">
        <v>1537508</v>
      </c>
      <c r="AI8" s="13">
        <v>79294</v>
      </c>
      <c r="AJ8" s="13">
        <v>26292597</v>
      </c>
      <c r="AK8" s="13">
        <v>121524839</v>
      </c>
      <c r="AL8" s="13">
        <v>15462287</v>
      </c>
      <c r="AM8" s="13">
        <v>3327090</v>
      </c>
      <c r="AN8" s="13">
        <v>1116594</v>
      </c>
      <c r="AO8" s="13">
        <v>1567010</v>
      </c>
      <c r="AP8" s="13">
        <v>21121491</v>
      </c>
      <c r="AQ8" s="13">
        <v>4437566</v>
      </c>
      <c r="AR8" s="13">
        <v>47597632</v>
      </c>
      <c r="AS8" s="13">
        <v>103800044</v>
      </c>
      <c r="AT8" s="13">
        <v>16155573</v>
      </c>
      <c r="AU8" s="13">
        <v>7605750</v>
      </c>
      <c r="AV8" s="13">
        <v>15207466</v>
      </c>
      <c r="AW8" s="13">
        <v>3535865</v>
      </c>
      <c r="AX8" s="13">
        <v>62745697</v>
      </c>
      <c r="AY8" s="13">
        <v>44316000</v>
      </c>
      <c r="AZ8" s="13">
        <v>91890802</v>
      </c>
      <c r="BA8" s="13">
        <v>24768441</v>
      </c>
      <c r="BB8" s="13">
        <v>49855784</v>
      </c>
      <c r="BC8" s="13">
        <v>34577227</v>
      </c>
      <c r="BD8" s="13">
        <v>7467188</v>
      </c>
      <c r="BE8" s="13">
        <v>6455687</v>
      </c>
      <c r="BF8" s="13">
        <v>19616600</v>
      </c>
      <c r="BG8" s="13">
        <v>10583131</v>
      </c>
      <c r="BH8" s="13">
        <v>31034918</v>
      </c>
      <c r="BI8" s="13">
        <v>3461319</v>
      </c>
      <c r="BJ8" s="13">
        <v>5135484</v>
      </c>
      <c r="BK8" s="13">
        <v>3391531</v>
      </c>
      <c r="BL8" s="13">
        <v>2884163</v>
      </c>
      <c r="BM8" s="13">
        <v>273872</v>
      </c>
      <c r="BN8" s="13">
        <v>18634443</v>
      </c>
      <c r="BO8" s="13">
        <v>3641481</v>
      </c>
      <c r="BP8" s="13">
        <v>10428720</v>
      </c>
      <c r="BQ8" s="45">
        <v>1915837</v>
      </c>
      <c r="BR8" s="46">
        <f t="shared" si="0"/>
        <v>1440842640</v>
      </c>
    </row>
    <row r="9" spans="1:70" x14ac:dyDescent="0.25">
      <c r="A9" s="10"/>
      <c r="B9" s="11">
        <v>514</v>
      </c>
      <c r="C9" s="12" t="s">
        <v>8</v>
      </c>
      <c r="D9" s="13">
        <v>857469</v>
      </c>
      <c r="E9" s="13">
        <v>30580</v>
      </c>
      <c r="F9" s="13">
        <v>540436</v>
      </c>
      <c r="G9" s="13">
        <v>78178</v>
      </c>
      <c r="H9" s="13">
        <v>1240231</v>
      </c>
      <c r="I9" s="13">
        <v>6835000</v>
      </c>
      <c r="J9" s="13">
        <v>33822</v>
      </c>
      <c r="K9" s="13">
        <v>0</v>
      </c>
      <c r="L9" s="13">
        <v>641933</v>
      </c>
      <c r="M9" s="13">
        <v>655235</v>
      </c>
      <c r="N9" s="13">
        <v>2601932</v>
      </c>
      <c r="O9" s="13">
        <v>114951</v>
      </c>
      <c r="P9" s="13">
        <v>300010</v>
      </c>
      <c r="Q9" s="13">
        <v>73587</v>
      </c>
      <c r="R9" s="13">
        <v>1108545</v>
      </c>
      <c r="S9" s="13">
        <v>525144</v>
      </c>
      <c r="T9" s="13">
        <v>69907</v>
      </c>
      <c r="U9" s="13">
        <v>153696</v>
      </c>
      <c r="V9" s="13">
        <v>60000</v>
      </c>
      <c r="W9" s="13">
        <v>70102</v>
      </c>
      <c r="X9" s="13">
        <v>111311</v>
      </c>
      <c r="Y9" s="13">
        <v>29630</v>
      </c>
      <c r="Z9" s="13">
        <v>51599</v>
      </c>
      <c r="AA9" s="13">
        <v>302132</v>
      </c>
      <c r="AB9" s="13">
        <v>591535</v>
      </c>
      <c r="AC9" s="13">
        <v>344008</v>
      </c>
      <c r="AD9" s="13">
        <v>8596496</v>
      </c>
      <c r="AE9" s="13">
        <v>25530</v>
      </c>
      <c r="AF9" s="13">
        <v>859192</v>
      </c>
      <c r="AG9" s="13">
        <v>78025</v>
      </c>
      <c r="AH9" s="13">
        <v>26083</v>
      </c>
      <c r="AI9" s="13">
        <v>30320</v>
      </c>
      <c r="AJ9" s="13">
        <v>700023</v>
      </c>
      <c r="AK9" s="13">
        <v>3392124</v>
      </c>
      <c r="AL9" s="13">
        <v>1547800</v>
      </c>
      <c r="AM9" s="13">
        <v>290993</v>
      </c>
      <c r="AN9" s="13">
        <v>50012</v>
      </c>
      <c r="AO9" s="13">
        <v>48639</v>
      </c>
      <c r="AP9" s="13">
        <v>2162338</v>
      </c>
      <c r="AQ9" s="13">
        <v>360316</v>
      </c>
      <c r="AR9" s="13">
        <v>989629</v>
      </c>
      <c r="AS9" s="13">
        <v>17699840</v>
      </c>
      <c r="AT9" s="13">
        <v>1416163</v>
      </c>
      <c r="AU9" s="13">
        <v>535372</v>
      </c>
      <c r="AV9" s="13">
        <v>267843</v>
      </c>
      <c r="AW9" s="13">
        <v>168785</v>
      </c>
      <c r="AX9" s="13">
        <v>4646349</v>
      </c>
      <c r="AY9" s="13">
        <v>1543000</v>
      </c>
      <c r="AZ9" s="13">
        <v>5871904</v>
      </c>
      <c r="BA9" s="13">
        <v>1310872</v>
      </c>
      <c r="BB9" s="13">
        <v>4746312</v>
      </c>
      <c r="BC9" s="13">
        <v>1239672</v>
      </c>
      <c r="BD9" s="13">
        <v>223871</v>
      </c>
      <c r="BE9" s="13">
        <v>1118351</v>
      </c>
      <c r="BF9" s="13">
        <v>1473890</v>
      </c>
      <c r="BG9" s="13">
        <v>284471</v>
      </c>
      <c r="BH9" s="13">
        <v>3049969</v>
      </c>
      <c r="BI9" s="13">
        <v>1194015</v>
      </c>
      <c r="BJ9" s="13">
        <v>209610</v>
      </c>
      <c r="BK9" s="13">
        <v>83263</v>
      </c>
      <c r="BL9" s="13">
        <v>29195</v>
      </c>
      <c r="BM9" s="13">
        <v>18356</v>
      </c>
      <c r="BN9" s="13">
        <v>1430449</v>
      </c>
      <c r="BO9" s="13">
        <v>670824</v>
      </c>
      <c r="BP9" s="13">
        <v>269807</v>
      </c>
      <c r="BQ9" s="45">
        <v>57881</v>
      </c>
      <c r="BR9" s="46">
        <f t="shared" si="0"/>
        <v>86138557</v>
      </c>
    </row>
    <row r="10" spans="1:70" x14ac:dyDescent="0.25">
      <c r="A10" s="10"/>
      <c r="B10" s="11">
        <v>515</v>
      </c>
      <c r="C10" s="12" t="s">
        <v>9</v>
      </c>
      <c r="D10" s="13">
        <v>0</v>
      </c>
      <c r="E10" s="13">
        <v>10532</v>
      </c>
      <c r="F10" s="13">
        <v>1499941</v>
      </c>
      <c r="G10" s="13">
        <v>244596</v>
      </c>
      <c r="H10" s="13">
        <v>2315784</v>
      </c>
      <c r="I10" s="13">
        <v>18812000</v>
      </c>
      <c r="J10" s="13">
        <v>47266</v>
      </c>
      <c r="K10" s="13">
        <v>4021553</v>
      </c>
      <c r="L10" s="13">
        <v>1522108</v>
      </c>
      <c r="M10" s="13">
        <v>4878900</v>
      </c>
      <c r="N10" s="13">
        <v>5549292</v>
      </c>
      <c r="O10" s="13">
        <v>0</v>
      </c>
      <c r="P10" s="13">
        <v>442987</v>
      </c>
      <c r="Q10" s="13">
        <v>13000</v>
      </c>
      <c r="R10" s="13">
        <v>2226354</v>
      </c>
      <c r="S10" s="13">
        <v>529079</v>
      </c>
      <c r="T10" s="13">
        <v>122302</v>
      </c>
      <c r="U10" s="13">
        <v>5000</v>
      </c>
      <c r="V10" s="13">
        <v>0</v>
      </c>
      <c r="W10" s="13">
        <v>208539</v>
      </c>
      <c r="X10" s="13">
        <v>229870</v>
      </c>
      <c r="Y10" s="13">
        <v>39618</v>
      </c>
      <c r="Z10" s="13">
        <v>746344</v>
      </c>
      <c r="AA10" s="13">
        <v>334974</v>
      </c>
      <c r="AB10" s="13">
        <v>821255</v>
      </c>
      <c r="AC10" s="13">
        <v>686895</v>
      </c>
      <c r="AD10" s="13">
        <v>12586524</v>
      </c>
      <c r="AE10" s="13">
        <v>1581</v>
      </c>
      <c r="AF10" s="13">
        <v>2020800</v>
      </c>
      <c r="AG10" s="13">
        <v>381392</v>
      </c>
      <c r="AH10" s="13">
        <v>250419</v>
      </c>
      <c r="AI10" s="13">
        <v>14492</v>
      </c>
      <c r="AJ10" s="13">
        <v>1989142</v>
      </c>
      <c r="AK10" s="13">
        <v>5914425</v>
      </c>
      <c r="AL10" s="13">
        <v>840581</v>
      </c>
      <c r="AM10" s="13">
        <v>140883</v>
      </c>
      <c r="AN10" s="13">
        <v>235917</v>
      </c>
      <c r="AO10" s="13">
        <v>0</v>
      </c>
      <c r="AP10" s="13">
        <v>3399275</v>
      </c>
      <c r="AQ10" s="13">
        <v>1352448</v>
      </c>
      <c r="AR10" s="13">
        <v>6384906</v>
      </c>
      <c r="AS10" s="13">
        <v>7835841</v>
      </c>
      <c r="AT10" s="13">
        <v>2685229</v>
      </c>
      <c r="AU10" s="13">
        <v>1500305</v>
      </c>
      <c r="AV10" s="13">
        <v>2307072</v>
      </c>
      <c r="AW10" s="13">
        <v>467342</v>
      </c>
      <c r="AX10" s="13">
        <v>6046243</v>
      </c>
      <c r="AY10" s="13">
        <v>6361000</v>
      </c>
      <c r="AZ10" s="13">
        <v>9067408</v>
      </c>
      <c r="BA10" s="13">
        <v>4186498</v>
      </c>
      <c r="BB10" s="13">
        <v>5662465</v>
      </c>
      <c r="BC10" s="13">
        <v>3636433</v>
      </c>
      <c r="BD10" s="13">
        <v>596640</v>
      </c>
      <c r="BE10" s="13">
        <v>3265571</v>
      </c>
      <c r="BF10" s="13">
        <v>4701146</v>
      </c>
      <c r="BG10" s="13">
        <v>0</v>
      </c>
      <c r="BH10" s="13">
        <v>3148096</v>
      </c>
      <c r="BI10" s="13">
        <v>3301870</v>
      </c>
      <c r="BJ10" s="13">
        <v>559975</v>
      </c>
      <c r="BK10" s="13">
        <v>0</v>
      </c>
      <c r="BL10" s="13">
        <v>50572</v>
      </c>
      <c r="BM10" s="13">
        <v>10188</v>
      </c>
      <c r="BN10" s="13">
        <v>2820063</v>
      </c>
      <c r="BO10" s="13">
        <v>363815</v>
      </c>
      <c r="BP10" s="13">
        <v>1666619</v>
      </c>
      <c r="BQ10" s="45">
        <v>94427</v>
      </c>
      <c r="BR10" s="46">
        <f t="shared" si="0"/>
        <v>151155792</v>
      </c>
    </row>
    <row r="11" spans="1:70" x14ac:dyDescent="0.25">
      <c r="A11" s="10"/>
      <c r="B11" s="11">
        <v>516</v>
      </c>
      <c r="C11" s="12" t="s">
        <v>10</v>
      </c>
      <c r="D11" s="13">
        <v>0</v>
      </c>
      <c r="E11" s="13">
        <v>0</v>
      </c>
      <c r="F11" s="13">
        <v>0</v>
      </c>
      <c r="G11" s="13">
        <v>139352</v>
      </c>
      <c r="H11" s="13">
        <v>0</v>
      </c>
      <c r="I11" s="13">
        <v>22236000</v>
      </c>
      <c r="J11" s="13">
        <v>0</v>
      </c>
      <c r="K11" s="13">
        <v>496251</v>
      </c>
      <c r="L11" s="13">
        <v>0</v>
      </c>
      <c r="M11" s="13">
        <v>142768</v>
      </c>
      <c r="N11" s="13">
        <v>0</v>
      </c>
      <c r="O11" s="13">
        <v>259445</v>
      </c>
      <c r="P11" s="13">
        <v>0</v>
      </c>
      <c r="Q11" s="13">
        <v>0</v>
      </c>
      <c r="R11" s="13">
        <v>584325</v>
      </c>
      <c r="S11" s="13">
        <v>0</v>
      </c>
      <c r="T11" s="13">
        <v>0</v>
      </c>
      <c r="U11" s="13">
        <v>0</v>
      </c>
      <c r="V11" s="13">
        <v>0</v>
      </c>
      <c r="W11" s="13">
        <v>40589</v>
      </c>
      <c r="X11" s="13">
        <v>30917</v>
      </c>
      <c r="Y11" s="13">
        <v>0</v>
      </c>
      <c r="Z11" s="13">
        <v>0</v>
      </c>
      <c r="AA11" s="13">
        <v>0</v>
      </c>
      <c r="AB11" s="13">
        <v>0</v>
      </c>
      <c r="AC11" s="13">
        <v>65881</v>
      </c>
      <c r="AD11" s="13">
        <v>15720881</v>
      </c>
      <c r="AE11" s="13">
        <v>2339</v>
      </c>
      <c r="AF11" s="13">
        <v>0</v>
      </c>
      <c r="AG11" s="13">
        <v>0</v>
      </c>
      <c r="AH11" s="13">
        <v>0</v>
      </c>
      <c r="AI11" s="13">
        <v>0</v>
      </c>
      <c r="AJ11" s="13">
        <v>437211</v>
      </c>
      <c r="AK11" s="13">
        <v>8571044</v>
      </c>
      <c r="AL11" s="13">
        <v>4584417</v>
      </c>
      <c r="AM11" s="13">
        <v>0</v>
      </c>
      <c r="AN11" s="13">
        <v>0</v>
      </c>
      <c r="AO11" s="13">
        <v>0</v>
      </c>
      <c r="AP11" s="13">
        <v>0</v>
      </c>
      <c r="AQ11" s="13">
        <v>2929516</v>
      </c>
      <c r="AR11" s="13">
        <v>42902</v>
      </c>
      <c r="AS11" s="13">
        <v>0</v>
      </c>
      <c r="AT11" s="13">
        <v>0</v>
      </c>
      <c r="AU11" s="13">
        <v>959071</v>
      </c>
      <c r="AV11" s="13">
        <v>0</v>
      </c>
      <c r="AW11" s="13">
        <v>0</v>
      </c>
      <c r="AX11" s="13">
        <v>19652245</v>
      </c>
      <c r="AY11" s="13">
        <v>0</v>
      </c>
      <c r="AZ11" s="13">
        <v>0</v>
      </c>
      <c r="BA11" s="13">
        <v>344</v>
      </c>
      <c r="BB11" s="13">
        <v>30479998</v>
      </c>
      <c r="BC11" s="13">
        <v>0</v>
      </c>
      <c r="BD11" s="13">
        <v>0</v>
      </c>
      <c r="BE11" s="13">
        <v>16116</v>
      </c>
      <c r="BF11" s="13">
        <v>0</v>
      </c>
      <c r="BG11" s="13">
        <v>0</v>
      </c>
      <c r="BH11" s="13">
        <v>0</v>
      </c>
      <c r="BI11" s="13">
        <v>3198052</v>
      </c>
      <c r="BJ11" s="13">
        <v>0</v>
      </c>
      <c r="BK11" s="13">
        <v>0</v>
      </c>
      <c r="BL11" s="13">
        <v>0</v>
      </c>
      <c r="BM11" s="13">
        <v>0</v>
      </c>
      <c r="BN11" s="13">
        <v>4181141</v>
      </c>
      <c r="BO11" s="13">
        <v>0</v>
      </c>
      <c r="BP11" s="13">
        <v>283022</v>
      </c>
      <c r="BQ11" s="45">
        <v>0</v>
      </c>
      <c r="BR11" s="46">
        <f t="shared" si="0"/>
        <v>115053827</v>
      </c>
    </row>
    <row r="12" spans="1:70" x14ac:dyDescent="0.25">
      <c r="A12" s="10"/>
      <c r="B12" s="11">
        <v>517</v>
      </c>
      <c r="C12" s="12" t="s">
        <v>11</v>
      </c>
      <c r="D12" s="13">
        <v>19578057</v>
      </c>
      <c r="E12" s="13">
        <v>1502720</v>
      </c>
      <c r="F12" s="13">
        <v>0</v>
      </c>
      <c r="G12" s="13">
        <v>0</v>
      </c>
      <c r="H12" s="13">
        <v>47874812</v>
      </c>
      <c r="I12" s="13">
        <v>91076000</v>
      </c>
      <c r="J12" s="13">
        <v>0</v>
      </c>
      <c r="K12" s="13">
        <v>0</v>
      </c>
      <c r="L12" s="13">
        <v>1155521</v>
      </c>
      <c r="M12" s="13">
        <v>9964869</v>
      </c>
      <c r="N12" s="13">
        <v>55330677</v>
      </c>
      <c r="O12" s="13">
        <v>0</v>
      </c>
      <c r="P12" s="13">
        <v>1927618</v>
      </c>
      <c r="Q12" s="13">
        <v>455825</v>
      </c>
      <c r="R12" s="13">
        <v>19302931</v>
      </c>
      <c r="S12" s="13">
        <v>6353543</v>
      </c>
      <c r="T12" s="13">
        <v>0</v>
      </c>
      <c r="U12" s="13">
        <v>0</v>
      </c>
      <c r="V12" s="13">
        <v>565448</v>
      </c>
      <c r="W12" s="13">
        <v>0</v>
      </c>
      <c r="X12" s="13">
        <v>0</v>
      </c>
      <c r="Y12" s="13">
        <v>0</v>
      </c>
      <c r="Z12" s="13">
        <v>703081</v>
      </c>
      <c r="AA12" s="13">
        <v>0</v>
      </c>
      <c r="AB12" s="13">
        <v>0</v>
      </c>
      <c r="AC12" s="13">
        <v>0</v>
      </c>
      <c r="AD12" s="13">
        <v>259178730</v>
      </c>
      <c r="AE12" s="13">
        <v>0</v>
      </c>
      <c r="AF12" s="13">
        <v>8073138</v>
      </c>
      <c r="AG12" s="13">
        <v>207241</v>
      </c>
      <c r="AH12" s="13">
        <v>582388</v>
      </c>
      <c r="AI12" s="13">
        <v>0</v>
      </c>
      <c r="AJ12" s="13">
        <v>10068625</v>
      </c>
      <c r="AK12" s="13">
        <v>27357511</v>
      </c>
      <c r="AL12" s="13">
        <v>0</v>
      </c>
      <c r="AM12" s="13">
        <v>772121</v>
      </c>
      <c r="AN12" s="13">
        <v>202095</v>
      </c>
      <c r="AO12" s="13">
        <v>0</v>
      </c>
      <c r="AP12" s="13">
        <v>19554313</v>
      </c>
      <c r="AQ12" s="13">
        <v>8630315</v>
      </c>
      <c r="AR12" s="13">
        <v>12464560</v>
      </c>
      <c r="AS12" s="13">
        <v>202633814</v>
      </c>
      <c r="AT12" s="13">
        <v>28221340</v>
      </c>
      <c r="AU12" s="13">
        <v>5331692</v>
      </c>
      <c r="AV12" s="13">
        <v>1967145</v>
      </c>
      <c r="AW12" s="13">
        <v>1382557</v>
      </c>
      <c r="AX12" s="13">
        <v>104439044</v>
      </c>
      <c r="AY12" s="13">
        <v>90145000</v>
      </c>
      <c r="AZ12" s="13">
        <v>139813341</v>
      </c>
      <c r="BA12" s="13">
        <v>10133349</v>
      </c>
      <c r="BB12" s="13">
        <v>36572071</v>
      </c>
      <c r="BC12" s="13">
        <v>0</v>
      </c>
      <c r="BD12" s="13">
        <v>2830318</v>
      </c>
      <c r="BE12" s="13">
        <v>18397607</v>
      </c>
      <c r="BF12" s="13">
        <v>0</v>
      </c>
      <c r="BG12" s="13">
        <v>3693259</v>
      </c>
      <c r="BH12" s="13">
        <v>50245905</v>
      </c>
      <c r="BI12" s="13">
        <v>42922887</v>
      </c>
      <c r="BJ12" s="13">
        <v>6036916</v>
      </c>
      <c r="BK12" s="13">
        <v>0</v>
      </c>
      <c r="BL12" s="13">
        <v>0</v>
      </c>
      <c r="BM12" s="13">
        <v>108576</v>
      </c>
      <c r="BN12" s="13">
        <v>34707384</v>
      </c>
      <c r="BO12" s="13">
        <v>0</v>
      </c>
      <c r="BP12" s="13">
        <v>0</v>
      </c>
      <c r="BQ12" s="45">
        <v>9468946</v>
      </c>
      <c r="BR12" s="46">
        <f t="shared" si="0"/>
        <v>1391933290</v>
      </c>
    </row>
    <row r="13" spans="1:70" x14ac:dyDescent="0.25">
      <c r="A13" s="10"/>
      <c r="B13" s="11">
        <v>518</v>
      </c>
      <c r="C13" s="12" t="s">
        <v>12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  <c r="AP13" s="13">
        <v>0</v>
      </c>
      <c r="AQ13" s="13">
        <v>0</v>
      </c>
      <c r="AR13" s="13">
        <v>0</v>
      </c>
      <c r="AS13" s="13">
        <v>1638000</v>
      </c>
      <c r="AT13" s="13">
        <v>19590</v>
      </c>
      <c r="AU13" s="13">
        <v>0</v>
      </c>
      <c r="AV13" s="13">
        <v>0</v>
      </c>
      <c r="AW13" s="13">
        <v>0</v>
      </c>
      <c r="AX13" s="13">
        <v>0</v>
      </c>
      <c r="AY13" s="13">
        <v>0</v>
      </c>
      <c r="AZ13" s="13">
        <v>0</v>
      </c>
      <c r="BA13" s="13">
        <v>0</v>
      </c>
      <c r="BB13" s="13">
        <v>0</v>
      </c>
      <c r="BC13" s="13">
        <v>0</v>
      </c>
      <c r="BD13" s="13">
        <v>0</v>
      </c>
      <c r="BE13" s="13">
        <v>0</v>
      </c>
      <c r="BF13" s="13">
        <v>0</v>
      </c>
      <c r="BG13" s="13">
        <v>0</v>
      </c>
      <c r="BH13" s="13">
        <v>0</v>
      </c>
      <c r="BI13" s="13">
        <v>0</v>
      </c>
      <c r="BJ13" s="13">
        <v>0</v>
      </c>
      <c r="BK13" s="13">
        <v>0</v>
      </c>
      <c r="BL13" s="13">
        <v>0</v>
      </c>
      <c r="BM13" s="13">
        <v>0</v>
      </c>
      <c r="BN13" s="13">
        <v>76835</v>
      </c>
      <c r="BO13" s="13">
        <v>0</v>
      </c>
      <c r="BP13" s="13">
        <v>0</v>
      </c>
      <c r="BQ13" s="45">
        <v>0</v>
      </c>
      <c r="BR13" s="46">
        <f t="shared" si="0"/>
        <v>1734425</v>
      </c>
    </row>
    <row r="14" spans="1:70" x14ac:dyDescent="0.25">
      <c r="A14" s="10"/>
      <c r="B14" s="11">
        <v>519</v>
      </c>
      <c r="C14" s="12" t="s">
        <v>13</v>
      </c>
      <c r="D14" s="13">
        <v>42574152</v>
      </c>
      <c r="E14" s="13">
        <v>793442</v>
      </c>
      <c r="F14" s="13">
        <v>11341761</v>
      </c>
      <c r="G14" s="13">
        <v>457320</v>
      </c>
      <c r="H14" s="13">
        <v>21683303</v>
      </c>
      <c r="I14" s="13">
        <v>93038000</v>
      </c>
      <c r="J14" s="13">
        <v>567554</v>
      </c>
      <c r="K14" s="13">
        <v>40901877</v>
      </c>
      <c r="L14" s="13">
        <v>7288585</v>
      </c>
      <c r="M14" s="13">
        <v>2581850</v>
      </c>
      <c r="N14" s="13">
        <v>111648639</v>
      </c>
      <c r="O14" s="13">
        <v>3204417</v>
      </c>
      <c r="P14" s="13">
        <v>1614977</v>
      </c>
      <c r="Q14" s="13">
        <v>652607</v>
      </c>
      <c r="R14" s="13">
        <v>16887294</v>
      </c>
      <c r="S14" s="13">
        <v>8002769</v>
      </c>
      <c r="T14" s="13">
        <v>229860</v>
      </c>
      <c r="U14" s="13">
        <v>1846161</v>
      </c>
      <c r="V14" s="13">
        <v>695022</v>
      </c>
      <c r="W14" s="13">
        <v>525980</v>
      </c>
      <c r="X14" s="13">
        <v>1405169</v>
      </c>
      <c r="Y14" s="13">
        <v>728725</v>
      </c>
      <c r="Z14" s="13">
        <v>2194214</v>
      </c>
      <c r="AA14" s="13">
        <v>10701885</v>
      </c>
      <c r="AB14" s="13">
        <v>18713665</v>
      </c>
      <c r="AC14" s="13">
        <v>6277314</v>
      </c>
      <c r="AD14" s="13">
        <v>149336925</v>
      </c>
      <c r="AE14" s="13">
        <v>313003</v>
      </c>
      <c r="AF14" s="13">
        <v>26524690</v>
      </c>
      <c r="AG14" s="13">
        <v>3774869</v>
      </c>
      <c r="AH14" s="13">
        <v>629162</v>
      </c>
      <c r="AI14" s="13">
        <v>1709335</v>
      </c>
      <c r="AJ14" s="13">
        <v>27409772</v>
      </c>
      <c r="AK14" s="13">
        <v>82497542</v>
      </c>
      <c r="AL14" s="13">
        <v>20657341</v>
      </c>
      <c r="AM14" s="13">
        <v>3372442</v>
      </c>
      <c r="AN14" s="13">
        <v>192368</v>
      </c>
      <c r="AO14" s="13">
        <v>2214410</v>
      </c>
      <c r="AP14" s="13">
        <v>96728743</v>
      </c>
      <c r="AQ14" s="13">
        <v>53314519</v>
      </c>
      <c r="AR14" s="13">
        <v>20313246</v>
      </c>
      <c r="AS14" s="13">
        <v>836489568</v>
      </c>
      <c r="AT14" s="13">
        <v>10255327</v>
      </c>
      <c r="AU14" s="13">
        <v>4783465</v>
      </c>
      <c r="AV14" s="13">
        <v>37432086</v>
      </c>
      <c r="AW14" s="13">
        <v>1519811</v>
      </c>
      <c r="AX14" s="13">
        <v>82328898</v>
      </c>
      <c r="AY14" s="13">
        <v>30983000</v>
      </c>
      <c r="AZ14" s="13">
        <v>340562680</v>
      </c>
      <c r="BA14" s="13">
        <v>56992348</v>
      </c>
      <c r="BB14" s="13">
        <v>132853452</v>
      </c>
      <c r="BC14" s="13">
        <v>106106239</v>
      </c>
      <c r="BD14" s="13">
        <v>11939783</v>
      </c>
      <c r="BE14" s="13">
        <v>23296931</v>
      </c>
      <c r="BF14" s="13">
        <v>30445634</v>
      </c>
      <c r="BG14" s="13">
        <v>11821430</v>
      </c>
      <c r="BH14" s="13">
        <v>23254609</v>
      </c>
      <c r="BI14" s="13">
        <v>46855898</v>
      </c>
      <c r="BJ14" s="13">
        <v>14787263</v>
      </c>
      <c r="BK14" s="13">
        <v>3214098</v>
      </c>
      <c r="BL14" s="13">
        <v>705590</v>
      </c>
      <c r="BM14" s="13">
        <v>1019661</v>
      </c>
      <c r="BN14" s="13">
        <v>90610816</v>
      </c>
      <c r="BO14" s="13">
        <v>2189831</v>
      </c>
      <c r="BP14" s="13">
        <v>2200761</v>
      </c>
      <c r="BQ14" s="45">
        <v>2035757</v>
      </c>
      <c r="BR14" s="46">
        <f t="shared" si="0"/>
        <v>2800229845</v>
      </c>
    </row>
    <row r="15" spans="1:70" ht="15.75" x14ac:dyDescent="0.25">
      <c r="A15" s="15" t="s">
        <v>14</v>
      </c>
      <c r="B15" s="16"/>
      <c r="C15" s="17"/>
      <c r="D15" s="18">
        <v>101619472</v>
      </c>
      <c r="E15" s="18">
        <v>27071421</v>
      </c>
      <c r="F15" s="18">
        <v>59588232</v>
      </c>
      <c r="G15" s="18">
        <v>9148512</v>
      </c>
      <c r="H15" s="18">
        <v>170695127</v>
      </c>
      <c r="I15" s="18">
        <v>727160000</v>
      </c>
      <c r="J15" s="18">
        <v>3448418</v>
      </c>
      <c r="K15" s="18">
        <v>105718411</v>
      </c>
      <c r="L15" s="18">
        <v>51351364</v>
      </c>
      <c r="M15" s="18">
        <v>63191506</v>
      </c>
      <c r="N15" s="18">
        <v>218758983</v>
      </c>
      <c r="O15" s="18">
        <v>23571449</v>
      </c>
      <c r="P15" s="18">
        <v>14650682</v>
      </c>
      <c r="Q15" s="18">
        <v>9056056</v>
      </c>
      <c r="R15" s="18">
        <v>129206442</v>
      </c>
      <c r="S15" s="18">
        <v>35425399</v>
      </c>
      <c r="T15" s="18">
        <v>7332417</v>
      </c>
      <c r="U15" s="18">
        <v>13183015</v>
      </c>
      <c r="V15" s="18">
        <v>6729864</v>
      </c>
      <c r="W15" s="18">
        <v>14946019</v>
      </c>
      <c r="X15" s="18">
        <v>8220923</v>
      </c>
      <c r="Y15" s="18">
        <v>6308572</v>
      </c>
      <c r="Z15" s="18">
        <v>12232647</v>
      </c>
      <c r="AA15" s="18">
        <v>17844414</v>
      </c>
      <c r="AB15" s="18">
        <v>65462802</v>
      </c>
      <c r="AC15" s="18">
        <v>41193151</v>
      </c>
      <c r="AD15" s="18">
        <v>514299538</v>
      </c>
      <c r="AE15" s="18">
        <v>5465674</v>
      </c>
      <c r="AF15" s="18">
        <v>73350202</v>
      </c>
      <c r="AG15" s="18">
        <v>13324476</v>
      </c>
      <c r="AH15" s="18">
        <v>6307289</v>
      </c>
      <c r="AI15" s="18">
        <v>2935340</v>
      </c>
      <c r="AJ15" s="18">
        <v>108147316</v>
      </c>
      <c r="AK15" s="18">
        <v>246052284</v>
      </c>
      <c r="AL15" s="18">
        <v>93051557</v>
      </c>
      <c r="AM15" s="18">
        <v>17894019</v>
      </c>
      <c r="AN15" s="18">
        <v>3383179</v>
      </c>
      <c r="AO15" s="18">
        <v>8082192</v>
      </c>
      <c r="AP15" s="18">
        <v>137386407</v>
      </c>
      <c r="AQ15" s="18">
        <v>143839915</v>
      </c>
      <c r="AR15" s="18">
        <v>105141543</v>
      </c>
      <c r="AS15" s="18">
        <v>1349648232</v>
      </c>
      <c r="AT15" s="18">
        <v>94496900</v>
      </c>
      <c r="AU15" s="18">
        <v>32082405</v>
      </c>
      <c r="AV15" s="18">
        <v>60982653</v>
      </c>
      <c r="AW15" s="18">
        <v>21946396</v>
      </c>
      <c r="AX15" s="18">
        <v>520722029</v>
      </c>
      <c r="AY15" s="18">
        <v>133718000</v>
      </c>
      <c r="AZ15" s="18">
        <v>752095415</v>
      </c>
      <c r="BA15" s="18">
        <v>152923812</v>
      </c>
      <c r="BB15" s="18">
        <v>425786123</v>
      </c>
      <c r="BC15" s="18">
        <v>257681927</v>
      </c>
      <c r="BD15" s="18">
        <v>28988318</v>
      </c>
      <c r="BE15" s="18">
        <v>96417930</v>
      </c>
      <c r="BF15" s="18">
        <v>84288490</v>
      </c>
      <c r="BG15" s="18">
        <v>38850931</v>
      </c>
      <c r="BH15" s="18">
        <v>182129372</v>
      </c>
      <c r="BI15" s="18">
        <v>167900968</v>
      </c>
      <c r="BJ15" s="18">
        <v>35822820</v>
      </c>
      <c r="BK15" s="18">
        <v>12265590</v>
      </c>
      <c r="BL15" s="18">
        <v>7725710</v>
      </c>
      <c r="BM15" s="18">
        <v>4274921</v>
      </c>
      <c r="BN15" s="18">
        <v>155569196</v>
      </c>
      <c r="BO15" s="18">
        <v>16722276</v>
      </c>
      <c r="BP15" s="18">
        <v>34663518</v>
      </c>
      <c r="BQ15" s="47">
        <v>9160299</v>
      </c>
      <c r="BR15" s="48">
        <f t="shared" si="0"/>
        <v>8098640460</v>
      </c>
    </row>
    <row r="16" spans="1:70" x14ac:dyDescent="0.25">
      <c r="A16" s="10"/>
      <c r="B16" s="11">
        <v>521</v>
      </c>
      <c r="C16" s="12" t="s">
        <v>15</v>
      </c>
      <c r="D16" s="13">
        <v>32192226</v>
      </c>
      <c r="E16" s="13">
        <v>4755308</v>
      </c>
      <c r="F16" s="13">
        <v>24363165</v>
      </c>
      <c r="G16" s="13">
        <v>2842549</v>
      </c>
      <c r="H16" s="13">
        <v>61057696</v>
      </c>
      <c r="I16" s="13">
        <v>408350000</v>
      </c>
      <c r="J16" s="13">
        <v>1870140</v>
      </c>
      <c r="K16" s="13">
        <v>65078096</v>
      </c>
      <c r="L16" s="13">
        <v>35561155</v>
      </c>
      <c r="M16" s="13">
        <v>45497757</v>
      </c>
      <c r="N16" s="13">
        <v>165937491</v>
      </c>
      <c r="O16" s="13">
        <v>8854839</v>
      </c>
      <c r="P16" s="13">
        <v>5221680</v>
      </c>
      <c r="Q16" s="13">
        <v>3066728</v>
      </c>
      <c r="R16" s="13">
        <v>51321664</v>
      </c>
      <c r="S16" s="13">
        <v>16892150</v>
      </c>
      <c r="T16" s="13">
        <v>6100502</v>
      </c>
      <c r="U16" s="13">
        <v>6110572</v>
      </c>
      <c r="V16" s="13">
        <v>3454237</v>
      </c>
      <c r="W16" s="13">
        <v>4610646</v>
      </c>
      <c r="X16" s="13">
        <v>2953482</v>
      </c>
      <c r="Y16" s="13">
        <v>2340644</v>
      </c>
      <c r="Z16" s="13">
        <v>5078610</v>
      </c>
      <c r="AA16" s="13">
        <v>12176613</v>
      </c>
      <c r="AB16" s="13">
        <v>33340562</v>
      </c>
      <c r="AC16" s="13">
        <v>16072147</v>
      </c>
      <c r="AD16" s="13">
        <v>221111339</v>
      </c>
      <c r="AE16" s="13">
        <v>2093114</v>
      </c>
      <c r="AF16" s="13">
        <v>29004267</v>
      </c>
      <c r="AG16" s="13">
        <v>5086239</v>
      </c>
      <c r="AH16" s="13">
        <v>4048098</v>
      </c>
      <c r="AI16" s="13">
        <v>797928</v>
      </c>
      <c r="AJ16" s="13">
        <v>43869764</v>
      </c>
      <c r="AK16" s="13">
        <v>135784064</v>
      </c>
      <c r="AL16" s="13">
        <v>36017793</v>
      </c>
      <c r="AM16" s="13">
        <v>5906319</v>
      </c>
      <c r="AN16" s="13">
        <v>1273583</v>
      </c>
      <c r="AO16" s="13">
        <v>3363711</v>
      </c>
      <c r="AP16" s="13">
        <v>79441533</v>
      </c>
      <c r="AQ16" s="13">
        <v>42533684</v>
      </c>
      <c r="AR16" s="13">
        <v>42262116</v>
      </c>
      <c r="AS16" s="13">
        <v>550313213</v>
      </c>
      <c r="AT16" s="13">
        <v>41671593</v>
      </c>
      <c r="AU16" s="13">
        <v>12828990</v>
      </c>
      <c r="AV16" s="13">
        <v>31381703</v>
      </c>
      <c r="AW16" s="13">
        <v>7868030</v>
      </c>
      <c r="AX16" s="13">
        <v>193068888</v>
      </c>
      <c r="AY16" s="13">
        <v>54938000</v>
      </c>
      <c r="AZ16" s="13">
        <v>328213157</v>
      </c>
      <c r="BA16" s="13">
        <v>96354656</v>
      </c>
      <c r="BB16" s="13">
        <v>196646110</v>
      </c>
      <c r="BC16" s="13">
        <v>100108188</v>
      </c>
      <c r="BD16" s="13">
        <v>11743708</v>
      </c>
      <c r="BE16" s="13">
        <v>60468744</v>
      </c>
      <c r="BF16" s="13">
        <v>42261033</v>
      </c>
      <c r="BG16" s="13">
        <v>30476427</v>
      </c>
      <c r="BH16" s="13">
        <v>65218769</v>
      </c>
      <c r="BI16" s="13">
        <v>65648952</v>
      </c>
      <c r="BJ16" s="13">
        <v>12664399</v>
      </c>
      <c r="BK16" s="13">
        <v>7568803</v>
      </c>
      <c r="BL16" s="13">
        <v>3617965</v>
      </c>
      <c r="BM16" s="13">
        <v>2180579</v>
      </c>
      <c r="BN16" s="13">
        <v>58135330</v>
      </c>
      <c r="BO16" s="13">
        <v>11844687</v>
      </c>
      <c r="BP16" s="13">
        <v>19351335</v>
      </c>
      <c r="BQ16" s="45">
        <v>3566298</v>
      </c>
      <c r="BR16" s="46">
        <f t="shared" si="0"/>
        <v>3685833768</v>
      </c>
    </row>
    <row r="17" spans="1:70" x14ac:dyDescent="0.25">
      <c r="A17" s="10"/>
      <c r="B17" s="11">
        <v>522</v>
      </c>
      <c r="C17" s="12" t="s">
        <v>16</v>
      </c>
      <c r="D17" s="13">
        <v>12448571</v>
      </c>
      <c r="E17" s="13">
        <v>0</v>
      </c>
      <c r="F17" s="13">
        <v>7002915</v>
      </c>
      <c r="G17" s="13">
        <v>431917</v>
      </c>
      <c r="H17" s="13">
        <v>35512403</v>
      </c>
      <c r="I17" s="13">
        <v>82112000</v>
      </c>
      <c r="J17" s="13">
        <v>93349</v>
      </c>
      <c r="K17" s="13">
        <v>17791147</v>
      </c>
      <c r="L17" s="13">
        <v>5599982</v>
      </c>
      <c r="M17" s="13">
        <v>3405890</v>
      </c>
      <c r="N17" s="13">
        <v>3542525</v>
      </c>
      <c r="O17" s="13">
        <v>3387385</v>
      </c>
      <c r="P17" s="13">
        <v>224079</v>
      </c>
      <c r="Q17" s="13">
        <v>292627</v>
      </c>
      <c r="R17" s="13">
        <v>16118600</v>
      </c>
      <c r="S17" s="13">
        <v>8412220</v>
      </c>
      <c r="T17" s="13">
        <v>345156</v>
      </c>
      <c r="U17" s="13">
        <v>880923</v>
      </c>
      <c r="V17" s="13">
        <v>481118</v>
      </c>
      <c r="W17" s="13">
        <v>344372</v>
      </c>
      <c r="X17" s="13">
        <v>1535178</v>
      </c>
      <c r="Y17" s="13">
        <v>265309</v>
      </c>
      <c r="Z17" s="13">
        <v>2737379</v>
      </c>
      <c r="AA17" s="13">
        <v>1263155</v>
      </c>
      <c r="AB17" s="13">
        <v>9775567</v>
      </c>
      <c r="AC17" s="13">
        <v>2804749</v>
      </c>
      <c r="AD17" s="13">
        <v>92349543</v>
      </c>
      <c r="AE17" s="13">
        <v>84054</v>
      </c>
      <c r="AF17" s="13">
        <v>25655217</v>
      </c>
      <c r="AG17" s="13">
        <v>41243</v>
      </c>
      <c r="AH17" s="13">
        <v>614847</v>
      </c>
      <c r="AI17" s="13">
        <v>73024</v>
      </c>
      <c r="AJ17" s="13">
        <v>22277608</v>
      </c>
      <c r="AK17" s="13">
        <v>960119</v>
      </c>
      <c r="AL17" s="13">
        <v>5715999</v>
      </c>
      <c r="AM17" s="13">
        <v>1058934</v>
      </c>
      <c r="AN17" s="13">
        <v>25665</v>
      </c>
      <c r="AO17" s="13">
        <v>366386</v>
      </c>
      <c r="AP17" s="13">
        <v>55768</v>
      </c>
      <c r="AQ17" s="13">
        <v>37287772</v>
      </c>
      <c r="AR17" s="13">
        <v>329271</v>
      </c>
      <c r="AS17" s="13">
        <v>388519303</v>
      </c>
      <c r="AT17" s="13">
        <v>5322145</v>
      </c>
      <c r="AU17" s="13">
        <v>5863484</v>
      </c>
      <c r="AV17" s="13">
        <v>0</v>
      </c>
      <c r="AW17" s="13">
        <v>3186157</v>
      </c>
      <c r="AX17" s="13">
        <v>132177838</v>
      </c>
      <c r="AY17" s="13">
        <v>39798000</v>
      </c>
      <c r="AZ17" s="13">
        <v>239478211</v>
      </c>
      <c r="BA17" s="13">
        <v>27317419</v>
      </c>
      <c r="BB17" s="13">
        <v>15473234</v>
      </c>
      <c r="BC17" s="13">
        <v>31536459</v>
      </c>
      <c r="BD17" s="13">
        <v>3021445</v>
      </c>
      <c r="BE17" s="13">
        <v>21699543</v>
      </c>
      <c r="BF17" s="13">
        <v>0</v>
      </c>
      <c r="BG17" s="13">
        <v>3207828</v>
      </c>
      <c r="BH17" s="13">
        <v>35025145</v>
      </c>
      <c r="BI17" s="13">
        <v>45992008</v>
      </c>
      <c r="BJ17" s="13">
        <v>8580808</v>
      </c>
      <c r="BK17" s="13">
        <v>1839390</v>
      </c>
      <c r="BL17" s="13">
        <v>855816</v>
      </c>
      <c r="BM17" s="13">
        <v>146329</v>
      </c>
      <c r="BN17" s="13">
        <v>23340188</v>
      </c>
      <c r="BO17" s="13">
        <v>1688638</v>
      </c>
      <c r="BP17" s="13">
        <v>401119</v>
      </c>
      <c r="BQ17" s="45">
        <v>518131</v>
      </c>
      <c r="BR17" s="46">
        <f t="shared" si="0"/>
        <v>1438692604</v>
      </c>
    </row>
    <row r="18" spans="1:70" x14ac:dyDescent="0.25">
      <c r="A18" s="10"/>
      <c r="B18" s="11">
        <v>523</v>
      </c>
      <c r="C18" s="12" t="s">
        <v>17</v>
      </c>
      <c r="D18" s="13">
        <v>32597835</v>
      </c>
      <c r="E18" s="13">
        <v>16130975</v>
      </c>
      <c r="F18" s="13">
        <v>16389013</v>
      </c>
      <c r="G18" s="13">
        <v>2278262</v>
      </c>
      <c r="H18" s="13">
        <v>41480478</v>
      </c>
      <c r="I18" s="13">
        <v>217811000</v>
      </c>
      <c r="J18" s="13">
        <v>623003</v>
      </c>
      <c r="K18" s="13">
        <v>2833028</v>
      </c>
      <c r="L18" s="13">
        <v>0</v>
      </c>
      <c r="M18" s="13">
        <v>1016606</v>
      </c>
      <c r="N18" s="13">
        <v>1846482</v>
      </c>
      <c r="O18" s="13">
        <v>4760440</v>
      </c>
      <c r="P18" s="13">
        <v>3316173</v>
      </c>
      <c r="Q18" s="13">
        <v>1936962</v>
      </c>
      <c r="R18" s="13">
        <v>37880343</v>
      </c>
      <c r="S18" s="13">
        <v>5353559</v>
      </c>
      <c r="T18" s="13">
        <v>33601</v>
      </c>
      <c r="U18" s="13">
        <v>2681007</v>
      </c>
      <c r="V18" s="13">
        <v>266318</v>
      </c>
      <c r="W18" s="13">
        <v>7984017</v>
      </c>
      <c r="X18" s="13">
        <v>1557550</v>
      </c>
      <c r="Y18" s="13">
        <v>1853685</v>
      </c>
      <c r="Z18" s="13">
        <v>2025033</v>
      </c>
      <c r="AA18" s="13">
        <v>188095</v>
      </c>
      <c r="AB18" s="13">
        <v>10744143</v>
      </c>
      <c r="AC18" s="13">
        <v>11280794</v>
      </c>
      <c r="AD18" s="13">
        <v>138853772</v>
      </c>
      <c r="AE18" s="13">
        <v>1302048</v>
      </c>
      <c r="AF18" s="13">
        <v>14829172</v>
      </c>
      <c r="AG18" s="13">
        <v>3334350</v>
      </c>
      <c r="AH18" s="13">
        <v>272115</v>
      </c>
      <c r="AI18" s="13">
        <v>696637</v>
      </c>
      <c r="AJ18" s="13">
        <v>26616405</v>
      </c>
      <c r="AK18" s="13">
        <v>53159487</v>
      </c>
      <c r="AL18" s="13">
        <v>32539933</v>
      </c>
      <c r="AM18" s="13">
        <v>4598562</v>
      </c>
      <c r="AN18" s="13">
        <v>739916</v>
      </c>
      <c r="AO18" s="13">
        <v>2238885</v>
      </c>
      <c r="AP18" s="13">
        <v>28939049</v>
      </c>
      <c r="AQ18" s="13">
        <v>30827466</v>
      </c>
      <c r="AR18" s="13">
        <v>20078055</v>
      </c>
      <c r="AS18" s="13">
        <v>294646986</v>
      </c>
      <c r="AT18" s="13">
        <v>4203352</v>
      </c>
      <c r="AU18" s="13">
        <v>5698033</v>
      </c>
      <c r="AV18" s="13">
        <v>13011613</v>
      </c>
      <c r="AW18" s="13">
        <v>5903941</v>
      </c>
      <c r="AX18" s="13">
        <v>152581449</v>
      </c>
      <c r="AY18" s="13">
        <v>34305000</v>
      </c>
      <c r="AZ18" s="13">
        <v>140593848</v>
      </c>
      <c r="BA18" s="13">
        <v>2025397</v>
      </c>
      <c r="BB18" s="13">
        <v>106902648</v>
      </c>
      <c r="BC18" s="13">
        <v>72128986</v>
      </c>
      <c r="BD18" s="13">
        <v>5838282</v>
      </c>
      <c r="BE18" s="13">
        <v>2101658</v>
      </c>
      <c r="BF18" s="13">
        <v>37229550</v>
      </c>
      <c r="BG18" s="13">
        <v>1011344</v>
      </c>
      <c r="BH18" s="13">
        <v>25412670</v>
      </c>
      <c r="BI18" s="13">
        <v>44365306</v>
      </c>
      <c r="BJ18" s="13">
        <v>9616550</v>
      </c>
      <c r="BK18" s="13">
        <v>631512</v>
      </c>
      <c r="BL18" s="13">
        <v>2378249</v>
      </c>
      <c r="BM18" s="13">
        <v>325848</v>
      </c>
      <c r="BN18" s="13">
        <v>40133003</v>
      </c>
      <c r="BO18" s="13">
        <v>531440</v>
      </c>
      <c r="BP18" s="13">
        <v>5362759</v>
      </c>
      <c r="BQ18" s="45">
        <v>1481606</v>
      </c>
      <c r="BR18" s="46">
        <f t="shared" si="0"/>
        <v>1792315284</v>
      </c>
    </row>
    <row r="19" spans="1:70" x14ac:dyDescent="0.25">
      <c r="A19" s="10"/>
      <c r="B19" s="11">
        <v>524</v>
      </c>
      <c r="C19" s="12" t="s">
        <v>18</v>
      </c>
      <c r="D19" s="13">
        <v>1596699</v>
      </c>
      <c r="E19" s="13">
        <v>526525</v>
      </c>
      <c r="F19" s="13">
        <v>2347413</v>
      </c>
      <c r="G19" s="13">
        <v>3400</v>
      </c>
      <c r="H19" s="13">
        <v>3350565</v>
      </c>
      <c r="I19" s="13">
        <v>0</v>
      </c>
      <c r="J19" s="13">
        <v>65125</v>
      </c>
      <c r="K19" s="13">
        <v>4725917</v>
      </c>
      <c r="L19" s="13">
        <v>1277043</v>
      </c>
      <c r="M19" s="13">
        <v>0</v>
      </c>
      <c r="N19" s="13">
        <v>10620646</v>
      </c>
      <c r="O19" s="13">
        <v>564204</v>
      </c>
      <c r="P19" s="13">
        <v>434810</v>
      </c>
      <c r="Q19" s="13">
        <v>215200</v>
      </c>
      <c r="R19" s="13">
        <v>2158215</v>
      </c>
      <c r="S19" s="13">
        <v>545844</v>
      </c>
      <c r="T19" s="13">
        <v>215082</v>
      </c>
      <c r="U19" s="13">
        <v>382224</v>
      </c>
      <c r="V19" s="13">
        <v>400860</v>
      </c>
      <c r="W19" s="13">
        <v>243121</v>
      </c>
      <c r="X19" s="13">
        <v>241719</v>
      </c>
      <c r="Y19" s="13">
        <v>86443</v>
      </c>
      <c r="Z19" s="13">
        <v>258227</v>
      </c>
      <c r="AA19" s="13">
        <v>625035</v>
      </c>
      <c r="AB19" s="13">
        <v>2973286</v>
      </c>
      <c r="AC19" s="13">
        <v>1227330</v>
      </c>
      <c r="AD19" s="13">
        <v>14720253</v>
      </c>
      <c r="AE19" s="13">
        <v>195815</v>
      </c>
      <c r="AF19" s="13">
        <v>2388904</v>
      </c>
      <c r="AG19" s="13">
        <v>402869</v>
      </c>
      <c r="AH19" s="13">
        <v>124763</v>
      </c>
      <c r="AI19" s="13">
        <v>111474</v>
      </c>
      <c r="AJ19" s="13">
        <v>2112114</v>
      </c>
      <c r="AK19" s="13">
        <v>9048544</v>
      </c>
      <c r="AL19" s="13">
        <v>1236896</v>
      </c>
      <c r="AM19" s="13">
        <v>537467</v>
      </c>
      <c r="AN19" s="13">
        <v>82624</v>
      </c>
      <c r="AO19" s="13">
        <v>202757</v>
      </c>
      <c r="AP19" s="13">
        <v>6966111</v>
      </c>
      <c r="AQ19" s="13">
        <v>3079851</v>
      </c>
      <c r="AR19" s="13">
        <v>3411703</v>
      </c>
      <c r="AS19" s="13">
        <v>44848810</v>
      </c>
      <c r="AT19" s="13">
        <v>3339201</v>
      </c>
      <c r="AU19" s="13">
        <v>685726</v>
      </c>
      <c r="AV19" s="13">
        <v>1365056</v>
      </c>
      <c r="AW19" s="13">
        <v>597822</v>
      </c>
      <c r="AX19" s="13">
        <v>18657104</v>
      </c>
      <c r="AY19" s="13">
        <v>2674000</v>
      </c>
      <c r="AZ19" s="13">
        <v>13631254</v>
      </c>
      <c r="BA19" s="13">
        <v>2767541</v>
      </c>
      <c r="BB19" s="13">
        <v>4244243</v>
      </c>
      <c r="BC19" s="13">
        <v>4534400</v>
      </c>
      <c r="BD19" s="13">
        <v>1099303</v>
      </c>
      <c r="BE19" s="13">
        <v>3030903</v>
      </c>
      <c r="BF19" s="13">
        <v>2604037</v>
      </c>
      <c r="BG19" s="13">
        <v>1793360</v>
      </c>
      <c r="BH19" s="13">
        <v>7856856</v>
      </c>
      <c r="BI19" s="13">
        <v>2501640</v>
      </c>
      <c r="BJ19" s="13">
        <v>1906108</v>
      </c>
      <c r="BK19" s="13">
        <v>321216</v>
      </c>
      <c r="BL19" s="13">
        <v>166953</v>
      </c>
      <c r="BM19" s="13">
        <v>0</v>
      </c>
      <c r="BN19" s="13">
        <v>2559740</v>
      </c>
      <c r="BO19" s="13">
        <v>396511</v>
      </c>
      <c r="BP19" s="13">
        <v>805115</v>
      </c>
      <c r="BQ19" s="45">
        <v>0</v>
      </c>
      <c r="BR19" s="46">
        <f t="shared" si="0"/>
        <v>202093977</v>
      </c>
    </row>
    <row r="20" spans="1:70" x14ac:dyDescent="0.25">
      <c r="A20" s="10"/>
      <c r="B20" s="11">
        <v>525</v>
      </c>
      <c r="C20" s="12" t="s">
        <v>19</v>
      </c>
      <c r="D20" s="13">
        <v>7829092</v>
      </c>
      <c r="E20" s="13">
        <v>183919</v>
      </c>
      <c r="F20" s="13">
        <v>4277662</v>
      </c>
      <c r="G20" s="13">
        <v>696429</v>
      </c>
      <c r="H20" s="13">
        <v>7386581</v>
      </c>
      <c r="I20" s="13">
        <v>9162000</v>
      </c>
      <c r="J20" s="13">
        <v>213358</v>
      </c>
      <c r="K20" s="13">
        <v>1456695</v>
      </c>
      <c r="L20" s="13">
        <v>129523</v>
      </c>
      <c r="M20" s="13">
        <v>3880</v>
      </c>
      <c r="N20" s="13">
        <v>2879518</v>
      </c>
      <c r="O20" s="13">
        <v>3344499</v>
      </c>
      <c r="P20" s="13">
        <v>466818</v>
      </c>
      <c r="Q20" s="13">
        <v>1306802</v>
      </c>
      <c r="R20" s="13">
        <v>7538442</v>
      </c>
      <c r="S20" s="13">
        <v>289977</v>
      </c>
      <c r="T20" s="13">
        <v>572291</v>
      </c>
      <c r="U20" s="13">
        <v>481002</v>
      </c>
      <c r="V20" s="13">
        <v>277214</v>
      </c>
      <c r="W20" s="13">
        <v>1697538</v>
      </c>
      <c r="X20" s="13">
        <v>508914</v>
      </c>
      <c r="Y20" s="13">
        <v>731566</v>
      </c>
      <c r="Z20" s="13">
        <v>177148</v>
      </c>
      <c r="AA20" s="13">
        <v>585098</v>
      </c>
      <c r="AB20" s="13">
        <v>2622444</v>
      </c>
      <c r="AC20" s="13">
        <v>2831768</v>
      </c>
      <c r="AD20" s="13">
        <v>3987598</v>
      </c>
      <c r="AE20" s="13">
        <v>453581</v>
      </c>
      <c r="AF20" s="13">
        <v>1095875</v>
      </c>
      <c r="AG20" s="13">
        <v>424961</v>
      </c>
      <c r="AH20" s="13">
        <v>63667</v>
      </c>
      <c r="AI20" s="13">
        <v>187665</v>
      </c>
      <c r="AJ20" s="13">
        <v>2576463</v>
      </c>
      <c r="AK20" s="13">
        <v>2228294</v>
      </c>
      <c r="AL20" s="13">
        <v>2252478</v>
      </c>
      <c r="AM20" s="13">
        <v>840728</v>
      </c>
      <c r="AN20" s="13">
        <v>729191</v>
      </c>
      <c r="AO20" s="13">
        <v>395600</v>
      </c>
      <c r="AP20" s="13">
        <v>5135298</v>
      </c>
      <c r="AQ20" s="13">
        <v>4248338</v>
      </c>
      <c r="AR20" s="13">
        <v>1891186</v>
      </c>
      <c r="AS20" s="13">
        <v>13582808</v>
      </c>
      <c r="AT20" s="13">
        <v>2936127</v>
      </c>
      <c r="AU20" s="13">
        <v>555194</v>
      </c>
      <c r="AV20" s="13">
        <v>5395476</v>
      </c>
      <c r="AW20" s="13">
        <v>179944</v>
      </c>
      <c r="AX20" s="13">
        <v>8387925</v>
      </c>
      <c r="AY20" s="13">
        <v>1105000</v>
      </c>
      <c r="AZ20" s="13">
        <v>13717886</v>
      </c>
      <c r="BA20" s="13">
        <v>3210328</v>
      </c>
      <c r="BB20" s="13">
        <v>14576950</v>
      </c>
      <c r="BC20" s="13">
        <v>16607857</v>
      </c>
      <c r="BD20" s="13">
        <v>1212653</v>
      </c>
      <c r="BE20" s="13">
        <v>641573</v>
      </c>
      <c r="BF20" s="13">
        <v>1045829</v>
      </c>
      <c r="BG20" s="13">
        <v>2223741</v>
      </c>
      <c r="BH20" s="13">
        <v>5999589</v>
      </c>
      <c r="BI20" s="13">
        <v>8144574</v>
      </c>
      <c r="BJ20" s="13">
        <v>649289</v>
      </c>
      <c r="BK20" s="13">
        <v>169374</v>
      </c>
      <c r="BL20" s="13">
        <v>321703</v>
      </c>
      <c r="BM20" s="13">
        <v>264298</v>
      </c>
      <c r="BN20" s="13">
        <v>10514213</v>
      </c>
      <c r="BO20" s="13">
        <v>282629</v>
      </c>
      <c r="BP20" s="13">
        <v>310400</v>
      </c>
      <c r="BQ20" s="45">
        <v>3393350</v>
      </c>
      <c r="BR20" s="46">
        <f t="shared" si="0"/>
        <v>199589811</v>
      </c>
    </row>
    <row r="21" spans="1:70" x14ac:dyDescent="0.25">
      <c r="A21" s="10"/>
      <c r="B21" s="11">
        <v>526</v>
      </c>
      <c r="C21" s="12" t="s">
        <v>20</v>
      </c>
      <c r="D21" s="13">
        <v>9898087</v>
      </c>
      <c r="E21" s="13">
        <v>813246</v>
      </c>
      <c r="F21" s="13">
        <v>0</v>
      </c>
      <c r="G21" s="13">
        <v>2819625</v>
      </c>
      <c r="H21" s="13">
        <v>18445236</v>
      </c>
      <c r="I21" s="13">
        <v>0</v>
      </c>
      <c r="J21" s="13">
        <v>240000</v>
      </c>
      <c r="K21" s="13">
        <v>12263098</v>
      </c>
      <c r="L21" s="13">
        <v>6399042</v>
      </c>
      <c r="M21" s="13">
        <v>9810945</v>
      </c>
      <c r="N21" s="13">
        <v>29155950</v>
      </c>
      <c r="O21" s="13">
        <v>2415541</v>
      </c>
      <c r="P21" s="13">
        <v>538671</v>
      </c>
      <c r="Q21" s="13">
        <v>2108118</v>
      </c>
      <c r="R21" s="13">
        <v>10329213</v>
      </c>
      <c r="S21" s="13">
        <v>13648</v>
      </c>
      <c r="T21" s="13">
        <v>0</v>
      </c>
      <c r="U21" s="13">
        <v>2547671</v>
      </c>
      <c r="V21" s="13">
        <v>1290176</v>
      </c>
      <c r="W21" s="13">
        <v>0</v>
      </c>
      <c r="X21" s="13">
        <v>1249831</v>
      </c>
      <c r="Y21" s="13">
        <v>977502</v>
      </c>
      <c r="Z21" s="13">
        <v>1506058</v>
      </c>
      <c r="AA21" s="13">
        <v>2813969</v>
      </c>
      <c r="AB21" s="13">
        <v>5488666</v>
      </c>
      <c r="AC21" s="13">
        <v>5613076</v>
      </c>
      <c r="AD21" s="13">
        <v>24577018</v>
      </c>
      <c r="AE21" s="13">
        <v>1187678</v>
      </c>
      <c r="AF21" s="13">
        <v>0</v>
      </c>
      <c r="AG21" s="13">
        <v>3817215</v>
      </c>
      <c r="AH21" s="13">
        <v>1132444</v>
      </c>
      <c r="AI21" s="13">
        <v>627852</v>
      </c>
      <c r="AJ21" s="13">
        <v>7383541</v>
      </c>
      <c r="AK21" s="13">
        <v>34728821</v>
      </c>
      <c r="AL21" s="13">
        <v>14600623</v>
      </c>
      <c r="AM21" s="13">
        <v>3870128</v>
      </c>
      <c r="AN21" s="13">
        <v>361284</v>
      </c>
      <c r="AO21" s="13">
        <v>1484915</v>
      </c>
      <c r="AP21" s="13">
        <v>14177903</v>
      </c>
      <c r="AQ21" s="13">
        <v>17831567</v>
      </c>
      <c r="AR21" s="13">
        <v>36253431</v>
      </c>
      <c r="AS21" s="13">
        <v>11564121</v>
      </c>
      <c r="AT21" s="13">
        <v>6357712</v>
      </c>
      <c r="AU21" s="13">
        <v>5779637</v>
      </c>
      <c r="AV21" s="13">
        <v>7560591</v>
      </c>
      <c r="AW21" s="13">
        <v>2156990</v>
      </c>
      <c r="AX21" s="13">
        <v>0</v>
      </c>
      <c r="AY21" s="13">
        <v>0</v>
      </c>
      <c r="AZ21" s="13">
        <v>0</v>
      </c>
      <c r="BA21" s="13">
        <v>14640279</v>
      </c>
      <c r="BB21" s="13">
        <v>80613780</v>
      </c>
      <c r="BC21" s="13">
        <v>18632550</v>
      </c>
      <c r="BD21" s="13">
        <v>5322953</v>
      </c>
      <c r="BE21" s="13">
        <v>7459927</v>
      </c>
      <c r="BF21" s="13">
        <v>94205</v>
      </c>
      <c r="BG21" s="13">
        <v>0</v>
      </c>
      <c r="BH21" s="13">
        <v>37007764</v>
      </c>
      <c r="BI21" s="13">
        <v>0</v>
      </c>
      <c r="BJ21" s="13">
        <v>2157788</v>
      </c>
      <c r="BK21" s="13">
        <v>1429066</v>
      </c>
      <c r="BL21" s="13">
        <v>310524</v>
      </c>
      <c r="BM21" s="13">
        <v>1164607</v>
      </c>
      <c r="BN21" s="13">
        <v>18921805</v>
      </c>
      <c r="BO21" s="13">
        <v>1770881</v>
      </c>
      <c r="BP21" s="13">
        <v>7943741</v>
      </c>
      <c r="BQ21" s="45">
        <v>103663</v>
      </c>
      <c r="BR21" s="46">
        <f t="shared" si="0"/>
        <v>519764373</v>
      </c>
    </row>
    <row r="22" spans="1:70" x14ac:dyDescent="0.25">
      <c r="A22" s="10"/>
      <c r="B22" s="11">
        <v>527</v>
      </c>
      <c r="C22" s="12" t="s">
        <v>21</v>
      </c>
      <c r="D22" s="13">
        <v>727600</v>
      </c>
      <c r="E22" s="13">
        <v>69337</v>
      </c>
      <c r="F22" s="13">
        <v>825019</v>
      </c>
      <c r="G22" s="13">
        <v>76330</v>
      </c>
      <c r="H22" s="13">
        <v>1469765</v>
      </c>
      <c r="I22" s="13">
        <v>6209000</v>
      </c>
      <c r="J22" s="13">
        <v>43307</v>
      </c>
      <c r="K22" s="13">
        <v>552946</v>
      </c>
      <c r="L22" s="13">
        <v>378457</v>
      </c>
      <c r="M22" s="13">
        <v>305396</v>
      </c>
      <c r="N22" s="13">
        <v>1051272</v>
      </c>
      <c r="O22" s="13">
        <v>244541</v>
      </c>
      <c r="P22" s="13">
        <v>128693</v>
      </c>
      <c r="Q22" s="13">
        <v>48027</v>
      </c>
      <c r="R22" s="13">
        <v>794478</v>
      </c>
      <c r="S22" s="13">
        <v>163136</v>
      </c>
      <c r="T22" s="13">
        <v>65785</v>
      </c>
      <c r="U22" s="13">
        <v>99616</v>
      </c>
      <c r="V22" s="13">
        <v>37681</v>
      </c>
      <c r="W22" s="13">
        <v>66325</v>
      </c>
      <c r="X22" s="13">
        <v>41695</v>
      </c>
      <c r="Y22" s="13">
        <v>53423</v>
      </c>
      <c r="Z22" s="13">
        <v>83219</v>
      </c>
      <c r="AA22" s="13">
        <v>192449</v>
      </c>
      <c r="AB22" s="13">
        <v>439376</v>
      </c>
      <c r="AC22" s="13">
        <v>257015</v>
      </c>
      <c r="AD22" s="13">
        <v>4850041</v>
      </c>
      <c r="AE22" s="13">
        <v>0</v>
      </c>
      <c r="AF22" s="13">
        <v>357797</v>
      </c>
      <c r="AG22" s="13">
        <v>160565</v>
      </c>
      <c r="AH22" s="13">
        <v>35815</v>
      </c>
      <c r="AI22" s="13">
        <v>17028</v>
      </c>
      <c r="AJ22" s="13">
        <v>768352</v>
      </c>
      <c r="AK22" s="13">
        <v>2505123</v>
      </c>
      <c r="AL22" s="13">
        <v>392697</v>
      </c>
      <c r="AM22" s="13">
        <v>108376</v>
      </c>
      <c r="AN22" s="13">
        <v>5337</v>
      </c>
      <c r="AO22" s="13">
        <v>29938</v>
      </c>
      <c r="AP22" s="13">
        <v>1358122</v>
      </c>
      <c r="AQ22" s="13">
        <v>2945129</v>
      </c>
      <c r="AR22" s="13">
        <v>308040</v>
      </c>
      <c r="AS22" s="13">
        <v>8959386</v>
      </c>
      <c r="AT22" s="13">
        <v>570302</v>
      </c>
      <c r="AU22" s="13">
        <v>176790</v>
      </c>
      <c r="AV22" s="13">
        <v>417739</v>
      </c>
      <c r="AW22" s="13">
        <v>92826</v>
      </c>
      <c r="AX22" s="13">
        <v>4484266</v>
      </c>
      <c r="AY22" s="13">
        <v>655000</v>
      </c>
      <c r="AZ22" s="13">
        <v>2738486</v>
      </c>
      <c r="BA22" s="13">
        <v>1338918</v>
      </c>
      <c r="BB22" s="13">
        <v>4534342</v>
      </c>
      <c r="BC22" s="13">
        <v>991546</v>
      </c>
      <c r="BD22" s="13">
        <v>249402</v>
      </c>
      <c r="BE22" s="13">
        <v>320998</v>
      </c>
      <c r="BF22" s="13">
        <v>513189</v>
      </c>
      <c r="BG22" s="13">
        <v>0</v>
      </c>
      <c r="BH22" s="13">
        <v>2644341</v>
      </c>
      <c r="BI22" s="13">
        <v>561600</v>
      </c>
      <c r="BJ22" s="13">
        <v>247878</v>
      </c>
      <c r="BK22" s="13">
        <v>93750</v>
      </c>
      <c r="BL22" s="13">
        <v>74500</v>
      </c>
      <c r="BM22" s="13">
        <v>32734</v>
      </c>
      <c r="BN22" s="13">
        <v>1798731</v>
      </c>
      <c r="BO22" s="13">
        <v>61387</v>
      </c>
      <c r="BP22" s="13">
        <v>193777</v>
      </c>
      <c r="BQ22" s="45">
        <v>66201</v>
      </c>
      <c r="BR22" s="46">
        <f t="shared" si="0"/>
        <v>60084337</v>
      </c>
    </row>
    <row r="23" spans="1:70" x14ac:dyDescent="0.25">
      <c r="A23" s="10"/>
      <c r="B23" s="11">
        <v>528</v>
      </c>
      <c r="C23" s="12" t="s">
        <v>22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1207000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500214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>
        <v>0</v>
      </c>
      <c r="AQ23" s="13">
        <v>0</v>
      </c>
      <c r="AR23" s="13">
        <v>0</v>
      </c>
      <c r="AS23" s="13">
        <v>10108418</v>
      </c>
      <c r="AT23" s="13">
        <v>0</v>
      </c>
      <c r="AU23" s="13">
        <v>0</v>
      </c>
      <c r="AV23" s="13">
        <v>0</v>
      </c>
      <c r="AW23" s="13">
        <v>0</v>
      </c>
      <c r="AX23" s="13">
        <v>248587</v>
      </c>
      <c r="AY23" s="13">
        <v>0</v>
      </c>
      <c r="AZ23" s="13">
        <v>1448036</v>
      </c>
      <c r="BA23" s="13">
        <v>0</v>
      </c>
      <c r="BB23" s="13">
        <v>1127982</v>
      </c>
      <c r="BC23" s="13">
        <v>0</v>
      </c>
      <c r="BD23" s="13">
        <v>0</v>
      </c>
      <c r="BE23" s="13">
        <v>0</v>
      </c>
      <c r="BF23" s="13">
        <v>0</v>
      </c>
      <c r="BG23" s="13">
        <v>0</v>
      </c>
      <c r="BH23" s="13">
        <v>0</v>
      </c>
      <c r="BI23" s="13">
        <v>0</v>
      </c>
      <c r="BJ23" s="13">
        <v>0</v>
      </c>
      <c r="BK23" s="13">
        <v>0</v>
      </c>
      <c r="BL23" s="13">
        <v>0</v>
      </c>
      <c r="BM23" s="13">
        <v>0</v>
      </c>
      <c r="BN23" s="13">
        <v>0</v>
      </c>
      <c r="BO23" s="13">
        <v>0</v>
      </c>
      <c r="BP23" s="13">
        <v>0</v>
      </c>
      <c r="BQ23" s="45">
        <v>0</v>
      </c>
      <c r="BR23" s="46">
        <f t="shared" si="0"/>
        <v>14640237</v>
      </c>
    </row>
    <row r="24" spans="1:70" x14ac:dyDescent="0.25">
      <c r="A24" s="10"/>
      <c r="B24" s="11">
        <v>529</v>
      </c>
      <c r="C24" s="12" t="s">
        <v>23</v>
      </c>
      <c r="D24" s="13">
        <v>4329362</v>
      </c>
      <c r="E24" s="13">
        <v>4592111</v>
      </c>
      <c r="F24" s="13">
        <v>4383045</v>
      </c>
      <c r="G24" s="13">
        <v>0</v>
      </c>
      <c r="H24" s="13">
        <v>1992403</v>
      </c>
      <c r="I24" s="13">
        <v>2309000</v>
      </c>
      <c r="J24" s="13">
        <v>300136</v>
      </c>
      <c r="K24" s="13">
        <v>1017484</v>
      </c>
      <c r="L24" s="13">
        <v>2006162</v>
      </c>
      <c r="M24" s="13">
        <v>3151032</v>
      </c>
      <c r="N24" s="13">
        <v>3725099</v>
      </c>
      <c r="O24" s="13">
        <v>0</v>
      </c>
      <c r="P24" s="13">
        <v>4319758</v>
      </c>
      <c r="Q24" s="13">
        <v>81592</v>
      </c>
      <c r="R24" s="13">
        <v>3065487</v>
      </c>
      <c r="S24" s="13">
        <v>3754865</v>
      </c>
      <c r="T24" s="13">
        <v>0</v>
      </c>
      <c r="U24" s="13">
        <v>0</v>
      </c>
      <c r="V24" s="13">
        <v>522260</v>
      </c>
      <c r="W24" s="13">
        <v>0</v>
      </c>
      <c r="X24" s="13">
        <v>132554</v>
      </c>
      <c r="Y24" s="13">
        <v>0</v>
      </c>
      <c r="Z24" s="13">
        <v>366973</v>
      </c>
      <c r="AA24" s="13">
        <v>0</v>
      </c>
      <c r="AB24" s="13">
        <v>78758</v>
      </c>
      <c r="AC24" s="13">
        <v>1106272</v>
      </c>
      <c r="AD24" s="13">
        <v>13349760</v>
      </c>
      <c r="AE24" s="13">
        <v>149384</v>
      </c>
      <c r="AF24" s="13">
        <v>18970</v>
      </c>
      <c r="AG24" s="13">
        <v>57034</v>
      </c>
      <c r="AH24" s="13">
        <v>15540</v>
      </c>
      <c r="AI24" s="13">
        <v>423732</v>
      </c>
      <c r="AJ24" s="13">
        <v>2543069</v>
      </c>
      <c r="AK24" s="13">
        <v>7637832</v>
      </c>
      <c r="AL24" s="13">
        <v>295138</v>
      </c>
      <c r="AM24" s="13">
        <v>973505</v>
      </c>
      <c r="AN24" s="13">
        <v>165579</v>
      </c>
      <c r="AO24" s="13">
        <v>0</v>
      </c>
      <c r="AP24" s="13">
        <v>1312623</v>
      </c>
      <c r="AQ24" s="13">
        <v>5086108</v>
      </c>
      <c r="AR24" s="13">
        <v>607741</v>
      </c>
      <c r="AS24" s="13">
        <v>27105187</v>
      </c>
      <c r="AT24" s="13">
        <v>30096468</v>
      </c>
      <c r="AU24" s="13">
        <v>494551</v>
      </c>
      <c r="AV24" s="13">
        <v>1850475</v>
      </c>
      <c r="AW24" s="13">
        <v>1960686</v>
      </c>
      <c r="AX24" s="13">
        <v>11115972</v>
      </c>
      <c r="AY24" s="13">
        <v>243000</v>
      </c>
      <c r="AZ24" s="13">
        <v>12274537</v>
      </c>
      <c r="BA24" s="13">
        <v>5269274</v>
      </c>
      <c r="BB24" s="13">
        <v>1666834</v>
      </c>
      <c r="BC24" s="13">
        <v>13141941</v>
      </c>
      <c r="BD24" s="13">
        <v>500572</v>
      </c>
      <c r="BE24" s="13">
        <v>694584</v>
      </c>
      <c r="BF24" s="13">
        <v>540647</v>
      </c>
      <c r="BG24" s="13">
        <v>138231</v>
      </c>
      <c r="BH24" s="13">
        <v>2964238</v>
      </c>
      <c r="BI24" s="13">
        <v>686888</v>
      </c>
      <c r="BJ24" s="13">
        <v>0</v>
      </c>
      <c r="BK24" s="13">
        <v>212479</v>
      </c>
      <c r="BL24" s="13">
        <v>0</v>
      </c>
      <c r="BM24" s="13">
        <v>160526</v>
      </c>
      <c r="BN24" s="13">
        <v>166186</v>
      </c>
      <c r="BO24" s="13">
        <v>146103</v>
      </c>
      <c r="BP24" s="13">
        <v>295272</v>
      </c>
      <c r="BQ24" s="45">
        <v>31050</v>
      </c>
      <c r="BR24" s="46">
        <f t="shared" si="0"/>
        <v>185626069</v>
      </c>
    </row>
    <row r="25" spans="1:70" ht="15.75" x14ac:dyDescent="0.25">
      <c r="A25" s="15" t="s">
        <v>24</v>
      </c>
      <c r="B25" s="16"/>
      <c r="C25" s="17"/>
      <c r="D25" s="18">
        <v>26328987</v>
      </c>
      <c r="E25" s="18">
        <v>845293</v>
      </c>
      <c r="F25" s="18">
        <v>46978242</v>
      </c>
      <c r="G25" s="18">
        <v>1474345</v>
      </c>
      <c r="H25" s="18">
        <v>83920602</v>
      </c>
      <c r="I25" s="18">
        <v>229974000</v>
      </c>
      <c r="J25" s="18">
        <v>3301906</v>
      </c>
      <c r="K25" s="18">
        <v>82564334</v>
      </c>
      <c r="L25" s="18">
        <v>24491930</v>
      </c>
      <c r="M25" s="18">
        <v>19652929</v>
      </c>
      <c r="N25" s="18">
        <v>115594948</v>
      </c>
      <c r="O25" s="18">
        <v>6567302</v>
      </c>
      <c r="P25" s="18">
        <v>8921107</v>
      </c>
      <c r="Q25" s="18">
        <v>1543658</v>
      </c>
      <c r="R25" s="18">
        <v>18901010</v>
      </c>
      <c r="S25" s="18">
        <v>2641892</v>
      </c>
      <c r="T25" s="18">
        <v>1803467</v>
      </c>
      <c r="U25" s="18">
        <v>920517</v>
      </c>
      <c r="V25" s="18">
        <v>1076484</v>
      </c>
      <c r="W25" s="18">
        <v>1669616</v>
      </c>
      <c r="X25" s="18">
        <v>4513944</v>
      </c>
      <c r="Y25" s="18">
        <v>817379</v>
      </c>
      <c r="Z25" s="18">
        <v>4613190</v>
      </c>
      <c r="AA25" s="18">
        <v>6801981</v>
      </c>
      <c r="AB25" s="18">
        <v>27807834</v>
      </c>
      <c r="AC25" s="18">
        <v>19198893</v>
      </c>
      <c r="AD25" s="18">
        <v>364544011</v>
      </c>
      <c r="AE25" s="18">
        <v>422731</v>
      </c>
      <c r="AF25" s="18">
        <v>47317921</v>
      </c>
      <c r="AG25" s="18">
        <v>1465927</v>
      </c>
      <c r="AH25" s="18">
        <v>1551980</v>
      </c>
      <c r="AI25" s="18">
        <v>759325</v>
      </c>
      <c r="AJ25" s="18">
        <v>25795875</v>
      </c>
      <c r="AK25" s="18">
        <v>191983978</v>
      </c>
      <c r="AL25" s="18">
        <v>22250308</v>
      </c>
      <c r="AM25" s="18">
        <v>2450404</v>
      </c>
      <c r="AN25" s="18">
        <v>1061542</v>
      </c>
      <c r="AO25" s="18">
        <v>2296905</v>
      </c>
      <c r="AP25" s="18">
        <v>129216665</v>
      </c>
      <c r="AQ25" s="18">
        <v>39598935</v>
      </c>
      <c r="AR25" s="18">
        <v>64676244</v>
      </c>
      <c r="AS25" s="18">
        <v>863537044</v>
      </c>
      <c r="AT25" s="18">
        <v>21741492</v>
      </c>
      <c r="AU25" s="18">
        <v>4544588</v>
      </c>
      <c r="AV25" s="18">
        <v>36156879</v>
      </c>
      <c r="AW25" s="18">
        <v>2613776</v>
      </c>
      <c r="AX25" s="18">
        <v>261265871</v>
      </c>
      <c r="AY25" s="18">
        <v>16109000</v>
      </c>
      <c r="AZ25" s="18">
        <v>369298864</v>
      </c>
      <c r="BA25" s="18">
        <v>135520547</v>
      </c>
      <c r="BB25" s="18">
        <v>227590263</v>
      </c>
      <c r="BC25" s="18">
        <v>100778537</v>
      </c>
      <c r="BD25" s="18">
        <v>9397965</v>
      </c>
      <c r="BE25" s="18">
        <v>56598268</v>
      </c>
      <c r="BF25" s="18">
        <v>38186662</v>
      </c>
      <c r="BG25" s="18">
        <v>8085952</v>
      </c>
      <c r="BH25" s="18">
        <v>155138794</v>
      </c>
      <c r="BI25" s="18">
        <v>68881870</v>
      </c>
      <c r="BJ25" s="18">
        <v>1968193</v>
      </c>
      <c r="BK25" s="18">
        <v>2968688</v>
      </c>
      <c r="BL25" s="18">
        <v>1858068</v>
      </c>
      <c r="BM25" s="18">
        <v>1087415</v>
      </c>
      <c r="BN25" s="18">
        <v>41855465</v>
      </c>
      <c r="BO25" s="18">
        <v>3731350</v>
      </c>
      <c r="BP25" s="18">
        <v>8300610</v>
      </c>
      <c r="BQ25" s="47">
        <v>262705</v>
      </c>
      <c r="BR25" s="48">
        <f t="shared" si="0"/>
        <v>4075797407</v>
      </c>
    </row>
    <row r="26" spans="1:70" x14ac:dyDescent="0.25">
      <c r="A26" s="10"/>
      <c r="B26" s="11">
        <v>531</v>
      </c>
      <c r="C26" s="12" t="s">
        <v>25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40425</v>
      </c>
      <c r="Q26" s="13">
        <v>0</v>
      </c>
      <c r="R26" s="13">
        <v>543474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59919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13">
        <v>4400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  <c r="AP26" s="13">
        <v>0</v>
      </c>
      <c r="AQ26" s="13">
        <v>0</v>
      </c>
      <c r="AR26" s="13">
        <v>0</v>
      </c>
      <c r="AS26" s="13">
        <v>0</v>
      </c>
      <c r="AT26" s="13">
        <v>0</v>
      </c>
      <c r="AU26" s="13">
        <v>0</v>
      </c>
      <c r="AV26" s="13">
        <v>0</v>
      </c>
      <c r="AW26" s="13">
        <v>0</v>
      </c>
      <c r="AX26" s="13">
        <v>0</v>
      </c>
      <c r="AY26" s="13">
        <v>0</v>
      </c>
      <c r="AZ26" s="13">
        <v>0</v>
      </c>
      <c r="BA26" s="13">
        <v>0</v>
      </c>
      <c r="BB26" s="13">
        <v>0</v>
      </c>
      <c r="BC26" s="13">
        <v>0</v>
      </c>
      <c r="BD26" s="13">
        <v>0</v>
      </c>
      <c r="BE26" s="13">
        <v>0</v>
      </c>
      <c r="BF26" s="13">
        <v>0</v>
      </c>
      <c r="BG26" s="13">
        <v>187375</v>
      </c>
      <c r="BH26" s="13">
        <v>0</v>
      </c>
      <c r="BI26" s="13">
        <v>0</v>
      </c>
      <c r="BJ26" s="13">
        <v>0</v>
      </c>
      <c r="BK26" s="13">
        <v>0</v>
      </c>
      <c r="BL26" s="13">
        <v>0</v>
      </c>
      <c r="BM26" s="13">
        <v>0</v>
      </c>
      <c r="BN26" s="13">
        <v>0</v>
      </c>
      <c r="BO26" s="13">
        <v>0</v>
      </c>
      <c r="BP26" s="13">
        <v>0</v>
      </c>
      <c r="BQ26" s="45">
        <v>0</v>
      </c>
      <c r="BR26" s="46">
        <f t="shared" si="0"/>
        <v>835593</v>
      </c>
    </row>
    <row r="27" spans="1:70" x14ac:dyDescent="0.25">
      <c r="A27" s="10"/>
      <c r="B27" s="11">
        <v>533</v>
      </c>
      <c r="C27" s="12" t="s">
        <v>26</v>
      </c>
      <c r="D27" s="13">
        <v>40974</v>
      </c>
      <c r="E27" s="13">
        <v>0</v>
      </c>
      <c r="F27" s="13">
        <v>15409414</v>
      </c>
      <c r="G27" s="13">
        <v>0</v>
      </c>
      <c r="H27" s="13">
        <v>0</v>
      </c>
      <c r="I27" s="13">
        <v>0</v>
      </c>
      <c r="J27" s="13">
        <v>0</v>
      </c>
      <c r="K27" s="13">
        <v>17252509</v>
      </c>
      <c r="L27" s="13">
        <v>719129</v>
      </c>
      <c r="M27" s="13">
        <v>2699</v>
      </c>
      <c r="N27" s="13">
        <v>21393394</v>
      </c>
      <c r="O27" s="13">
        <v>0</v>
      </c>
      <c r="P27" s="13">
        <v>634412</v>
      </c>
      <c r="Q27" s="13">
        <v>0</v>
      </c>
      <c r="R27" s="13">
        <v>0</v>
      </c>
      <c r="S27" s="13">
        <v>388864</v>
      </c>
      <c r="T27" s="13">
        <v>0</v>
      </c>
      <c r="U27" s="13">
        <v>0</v>
      </c>
      <c r="V27" s="13">
        <v>0</v>
      </c>
      <c r="W27" s="13">
        <v>0</v>
      </c>
      <c r="X27" s="13">
        <v>14300</v>
      </c>
      <c r="Y27" s="13">
        <v>0</v>
      </c>
      <c r="Z27" s="13">
        <v>232363</v>
      </c>
      <c r="AA27" s="13">
        <v>0</v>
      </c>
      <c r="AB27" s="13">
        <v>6221761</v>
      </c>
      <c r="AC27" s="13">
        <v>506284</v>
      </c>
      <c r="AD27" s="13">
        <v>321545</v>
      </c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3">
        <v>35538</v>
      </c>
      <c r="AK27" s="13">
        <v>0</v>
      </c>
      <c r="AL27" s="13">
        <v>0</v>
      </c>
      <c r="AM27" s="13">
        <v>130925</v>
      </c>
      <c r="AN27" s="13">
        <v>428361</v>
      </c>
      <c r="AO27" s="13">
        <v>0</v>
      </c>
      <c r="AP27" s="13">
        <v>17222617</v>
      </c>
      <c r="AQ27" s="13">
        <v>4194246</v>
      </c>
      <c r="AR27" s="13">
        <v>0</v>
      </c>
      <c r="AS27" s="13">
        <v>0</v>
      </c>
      <c r="AT27" s="13">
        <v>0</v>
      </c>
      <c r="AU27" s="13">
        <v>2062</v>
      </c>
      <c r="AV27" s="13">
        <v>0</v>
      </c>
      <c r="AW27" s="13">
        <v>0</v>
      </c>
      <c r="AX27" s="13">
        <v>0</v>
      </c>
      <c r="AY27" s="13">
        <v>0</v>
      </c>
      <c r="AZ27" s="13">
        <v>0</v>
      </c>
      <c r="BA27" s="13">
        <v>27637208</v>
      </c>
      <c r="BB27" s="13">
        <v>93099420</v>
      </c>
      <c r="BC27" s="13">
        <v>0</v>
      </c>
      <c r="BD27" s="13">
        <v>1200096</v>
      </c>
      <c r="BE27" s="13">
        <v>0</v>
      </c>
      <c r="BF27" s="13">
        <v>0</v>
      </c>
      <c r="BG27" s="13">
        <v>0</v>
      </c>
      <c r="BH27" s="13">
        <v>59649278</v>
      </c>
      <c r="BI27" s="13">
        <v>0</v>
      </c>
      <c r="BJ27" s="13">
        <v>1</v>
      </c>
      <c r="BK27" s="13">
        <v>0</v>
      </c>
      <c r="BL27" s="13">
        <v>0</v>
      </c>
      <c r="BM27" s="13">
        <v>0</v>
      </c>
      <c r="BN27" s="13">
        <v>0</v>
      </c>
      <c r="BO27" s="13">
        <v>0</v>
      </c>
      <c r="BP27" s="13">
        <v>0</v>
      </c>
      <c r="BQ27" s="45">
        <v>0</v>
      </c>
      <c r="BR27" s="46">
        <f t="shared" si="0"/>
        <v>266737400</v>
      </c>
    </row>
    <row r="28" spans="1:70" x14ac:dyDescent="0.25">
      <c r="A28" s="10"/>
      <c r="B28" s="11">
        <v>534</v>
      </c>
      <c r="C28" s="12" t="s">
        <v>27</v>
      </c>
      <c r="D28" s="13">
        <v>15547613</v>
      </c>
      <c r="E28" s="13">
        <v>72661</v>
      </c>
      <c r="F28" s="13">
        <v>14737169</v>
      </c>
      <c r="G28" s="13">
        <v>1189796</v>
      </c>
      <c r="H28" s="13">
        <v>32914288</v>
      </c>
      <c r="I28" s="13">
        <v>98894000</v>
      </c>
      <c r="J28" s="13">
        <v>5139</v>
      </c>
      <c r="K28" s="13">
        <v>18399249</v>
      </c>
      <c r="L28" s="13">
        <v>5605048</v>
      </c>
      <c r="M28" s="13">
        <v>17655457</v>
      </c>
      <c r="N28" s="13">
        <v>26603812</v>
      </c>
      <c r="O28" s="13">
        <v>5501938</v>
      </c>
      <c r="P28" s="13">
        <v>3348805</v>
      </c>
      <c r="Q28" s="13">
        <v>1444869</v>
      </c>
      <c r="R28" s="13">
        <v>11790739</v>
      </c>
      <c r="S28" s="13">
        <v>1557144</v>
      </c>
      <c r="T28" s="13">
        <v>1257548</v>
      </c>
      <c r="U28" s="13">
        <v>498790</v>
      </c>
      <c r="V28" s="13">
        <v>849260</v>
      </c>
      <c r="W28" s="13">
        <v>665667</v>
      </c>
      <c r="X28" s="13">
        <v>617418</v>
      </c>
      <c r="Y28" s="13">
        <v>619258</v>
      </c>
      <c r="Z28" s="13">
        <v>3169715</v>
      </c>
      <c r="AA28" s="13">
        <v>2720434</v>
      </c>
      <c r="AB28" s="13">
        <v>368183</v>
      </c>
      <c r="AC28" s="13">
        <v>8747781</v>
      </c>
      <c r="AD28" s="13">
        <v>99852000</v>
      </c>
      <c r="AE28" s="13">
        <v>270713</v>
      </c>
      <c r="AF28" s="13">
        <v>10769328</v>
      </c>
      <c r="AG28" s="13">
        <v>414870</v>
      </c>
      <c r="AH28" s="13">
        <v>1501771</v>
      </c>
      <c r="AI28" s="13">
        <v>603864</v>
      </c>
      <c r="AJ28" s="13">
        <v>19762992</v>
      </c>
      <c r="AK28" s="13">
        <v>84456630</v>
      </c>
      <c r="AL28" s="13">
        <v>10816288</v>
      </c>
      <c r="AM28" s="13">
        <v>1845815</v>
      </c>
      <c r="AN28" s="13">
        <v>492949</v>
      </c>
      <c r="AO28" s="13">
        <v>2128711</v>
      </c>
      <c r="AP28" s="13">
        <v>31533802</v>
      </c>
      <c r="AQ28" s="13">
        <v>8817371</v>
      </c>
      <c r="AR28" s="13">
        <v>15674463</v>
      </c>
      <c r="AS28" s="13">
        <v>240505883</v>
      </c>
      <c r="AT28" s="13">
        <v>15635413</v>
      </c>
      <c r="AU28" s="13">
        <v>1716602</v>
      </c>
      <c r="AV28" s="13">
        <v>7757521</v>
      </c>
      <c r="AW28" s="13">
        <v>2306409</v>
      </c>
      <c r="AX28" s="13">
        <v>64769293</v>
      </c>
      <c r="AY28" s="13">
        <v>12958000</v>
      </c>
      <c r="AZ28" s="13">
        <v>187964644</v>
      </c>
      <c r="BA28" s="13">
        <v>35528340</v>
      </c>
      <c r="BB28" s="13">
        <v>56405859</v>
      </c>
      <c r="BC28" s="13">
        <v>42681676</v>
      </c>
      <c r="BD28" s="13">
        <v>7578071</v>
      </c>
      <c r="BE28" s="13">
        <v>16708777</v>
      </c>
      <c r="BF28" s="13">
        <v>17953102</v>
      </c>
      <c r="BG28" s="13">
        <v>3758606</v>
      </c>
      <c r="BH28" s="13">
        <v>31959292</v>
      </c>
      <c r="BI28" s="13">
        <v>24222241</v>
      </c>
      <c r="BJ28" s="13">
        <v>1512758</v>
      </c>
      <c r="BK28" s="13">
        <v>2487337</v>
      </c>
      <c r="BL28" s="13">
        <v>1448774</v>
      </c>
      <c r="BM28" s="13">
        <v>979079</v>
      </c>
      <c r="BN28" s="13">
        <v>22667853</v>
      </c>
      <c r="BO28" s="13">
        <v>1371562</v>
      </c>
      <c r="BP28" s="13">
        <v>7432293</v>
      </c>
      <c r="BQ28" s="45">
        <v>186441</v>
      </c>
      <c r="BR28" s="46">
        <f t="shared" si="0"/>
        <v>1372219174</v>
      </c>
    </row>
    <row r="29" spans="1:70" x14ac:dyDescent="0.25">
      <c r="A29" s="10"/>
      <c r="B29" s="11">
        <v>535</v>
      </c>
      <c r="C29" s="12" t="s">
        <v>28</v>
      </c>
      <c r="D29" s="13">
        <v>0</v>
      </c>
      <c r="E29" s="13">
        <v>26476</v>
      </c>
      <c r="F29" s="13">
        <v>6807283</v>
      </c>
      <c r="G29" s="13">
        <v>0</v>
      </c>
      <c r="H29" s="13">
        <v>0</v>
      </c>
      <c r="I29" s="13">
        <v>0</v>
      </c>
      <c r="J29" s="13">
        <v>0</v>
      </c>
      <c r="K29" s="13">
        <v>11706056</v>
      </c>
      <c r="L29" s="13">
        <v>45774</v>
      </c>
      <c r="M29" s="13">
        <v>0</v>
      </c>
      <c r="N29" s="13">
        <v>38481342</v>
      </c>
      <c r="O29" s="13">
        <v>190225</v>
      </c>
      <c r="P29" s="13">
        <v>1279144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1764974</v>
      </c>
      <c r="Y29" s="13">
        <v>0</v>
      </c>
      <c r="Z29" s="13">
        <v>820129</v>
      </c>
      <c r="AA29" s="13">
        <v>0</v>
      </c>
      <c r="AB29" s="13">
        <v>7281272</v>
      </c>
      <c r="AC29" s="13">
        <v>451477</v>
      </c>
      <c r="AD29" s="13">
        <v>0</v>
      </c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13">
        <v>189036</v>
      </c>
      <c r="AL29" s="13">
        <v>232527</v>
      </c>
      <c r="AM29" s="13">
        <v>0</v>
      </c>
      <c r="AN29" s="13">
        <v>0</v>
      </c>
      <c r="AO29" s="13">
        <v>0</v>
      </c>
      <c r="AP29" s="13">
        <v>27432371</v>
      </c>
      <c r="AQ29" s="13">
        <v>3850119</v>
      </c>
      <c r="AR29" s="13">
        <v>0</v>
      </c>
      <c r="AS29" s="13">
        <v>0</v>
      </c>
      <c r="AT29" s="13">
        <v>4870629</v>
      </c>
      <c r="AU29" s="13">
        <v>4139</v>
      </c>
      <c r="AV29" s="13">
        <v>0</v>
      </c>
      <c r="AW29" s="13">
        <v>0</v>
      </c>
      <c r="AX29" s="13">
        <v>0</v>
      </c>
      <c r="AY29" s="13">
        <v>0</v>
      </c>
      <c r="AZ29" s="13">
        <v>0</v>
      </c>
      <c r="BA29" s="13">
        <v>53693015</v>
      </c>
      <c r="BB29" s="13">
        <v>51406315</v>
      </c>
      <c r="BC29" s="13">
        <v>0</v>
      </c>
      <c r="BD29" s="13">
        <v>184011</v>
      </c>
      <c r="BE29" s="13">
        <v>0</v>
      </c>
      <c r="BF29" s="13">
        <v>1877412</v>
      </c>
      <c r="BG29" s="13">
        <v>548</v>
      </c>
      <c r="BH29" s="13">
        <v>22968202</v>
      </c>
      <c r="BI29" s="13">
        <v>0</v>
      </c>
      <c r="BJ29" s="13">
        <v>56000</v>
      </c>
      <c r="BK29" s="13">
        <v>0</v>
      </c>
      <c r="BL29" s="13">
        <v>0</v>
      </c>
      <c r="BM29" s="13">
        <v>0</v>
      </c>
      <c r="BN29" s="13">
        <v>0</v>
      </c>
      <c r="BO29" s="13">
        <v>1799661</v>
      </c>
      <c r="BP29" s="13">
        <v>0</v>
      </c>
      <c r="BQ29" s="45">
        <v>0</v>
      </c>
      <c r="BR29" s="46">
        <f t="shared" si="0"/>
        <v>237418137</v>
      </c>
    </row>
    <row r="30" spans="1:70" x14ac:dyDescent="0.25">
      <c r="A30" s="10"/>
      <c r="B30" s="11">
        <v>536</v>
      </c>
      <c r="C30" s="12" t="s">
        <v>29</v>
      </c>
      <c r="D30" s="13">
        <v>0</v>
      </c>
      <c r="E30" s="13">
        <v>0</v>
      </c>
      <c r="F30" s="13">
        <v>5561163</v>
      </c>
      <c r="G30" s="13">
        <v>0</v>
      </c>
      <c r="H30" s="13">
        <v>27626477</v>
      </c>
      <c r="I30" s="13">
        <v>95740000</v>
      </c>
      <c r="J30" s="13">
        <v>0</v>
      </c>
      <c r="K30" s="13">
        <v>22653762</v>
      </c>
      <c r="L30" s="13">
        <v>14103851</v>
      </c>
      <c r="M30" s="13">
        <v>0</v>
      </c>
      <c r="N30" s="13">
        <v>10150987</v>
      </c>
      <c r="O30" s="13">
        <v>0</v>
      </c>
      <c r="P30" s="13">
        <v>3202245</v>
      </c>
      <c r="Q30" s="13">
        <v>0</v>
      </c>
      <c r="R30" s="13">
        <v>0</v>
      </c>
      <c r="S30" s="13">
        <v>99</v>
      </c>
      <c r="T30" s="13">
        <v>0</v>
      </c>
      <c r="U30" s="13">
        <v>156839</v>
      </c>
      <c r="V30" s="13">
        <v>0</v>
      </c>
      <c r="W30" s="13">
        <v>0</v>
      </c>
      <c r="X30" s="13">
        <v>6736</v>
      </c>
      <c r="Y30" s="13">
        <v>76582</v>
      </c>
      <c r="Z30" s="13">
        <v>0</v>
      </c>
      <c r="AA30" s="13">
        <v>2579999</v>
      </c>
      <c r="AB30" s="13">
        <v>12651928</v>
      </c>
      <c r="AC30" s="13">
        <v>0</v>
      </c>
      <c r="AD30" s="13">
        <v>191917552</v>
      </c>
      <c r="AE30" s="13">
        <v>0</v>
      </c>
      <c r="AF30" s="13">
        <v>34748276</v>
      </c>
      <c r="AG30" s="13">
        <v>730857</v>
      </c>
      <c r="AH30" s="13">
        <v>0</v>
      </c>
      <c r="AI30" s="13">
        <v>0</v>
      </c>
      <c r="AJ30" s="13">
        <v>0</v>
      </c>
      <c r="AK30" s="13">
        <v>93485997</v>
      </c>
      <c r="AL30" s="13">
        <v>0</v>
      </c>
      <c r="AM30" s="13">
        <v>0</v>
      </c>
      <c r="AN30" s="13">
        <v>0</v>
      </c>
      <c r="AO30" s="13">
        <v>0</v>
      </c>
      <c r="AP30" s="13">
        <v>43636917</v>
      </c>
      <c r="AQ30" s="13">
        <v>16342650</v>
      </c>
      <c r="AR30" s="13">
        <v>31094453</v>
      </c>
      <c r="AS30" s="13">
        <v>517125920</v>
      </c>
      <c r="AT30" s="13">
        <v>0</v>
      </c>
      <c r="AU30" s="13">
        <v>1846024</v>
      </c>
      <c r="AV30" s="13">
        <v>25735785</v>
      </c>
      <c r="AW30" s="13">
        <v>0</v>
      </c>
      <c r="AX30" s="13">
        <v>167882567</v>
      </c>
      <c r="AY30" s="13">
        <v>0</v>
      </c>
      <c r="AZ30" s="13">
        <v>131092334</v>
      </c>
      <c r="BA30" s="13">
        <v>11169791</v>
      </c>
      <c r="BB30" s="13">
        <v>0</v>
      </c>
      <c r="BC30" s="13">
        <v>47956554</v>
      </c>
      <c r="BD30" s="13">
        <v>0</v>
      </c>
      <c r="BE30" s="13">
        <v>37902695</v>
      </c>
      <c r="BF30" s="13">
        <v>5099948</v>
      </c>
      <c r="BG30" s="13">
        <v>1814155</v>
      </c>
      <c r="BH30" s="13">
        <v>176507</v>
      </c>
      <c r="BI30" s="13">
        <v>36735161</v>
      </c>
      <c r="BJ30" s="13">
        <v>0</v>
      </c>
      <c r="BK30" s="13">
        <v>0</v>
      </c>
      <c r="BL30" s="13">
        <v>0</v>
      </c>
      <c r="BM30" s="13">
        <v>0</v>
      </c>
      <c r="BN30" s="13">
        <v>12110840</v>
      </c>
      <c r="BO30" s="13">
        <v>0</v>
      </c>
      <c r="BP30" s="13">
        <v>0</v>
      </c>
      <c r="BQ30" s="45">
        <v>0</v>
      </c>
      <c r="BR30" s="46">
        <f t="shared" si="0"/>
        <v>1603115651</v>
      </c>
    </row>
    <row r="31" spans="1:70" x14ac:dyDescent="0.25">
      <c r="A31" s="10"/>
      <c r="B31" s="11">
        <v>537</v>
      </c>
      <c r="C31" s="12" t="s">
        <v>30</v>
      </c>
      <c r="D31" s="13">
        <v>10492763</v>
      </c>
      <c r="E31" s="13">
        <v>121422</v>
      </c>
      <c r="F31" s="13">
        <v>206221</v>
      </c>
      <c r="G31" s="13">
        <v>219135</v>
      </c>
      <c r="H31" s="13">
        <v>16211200</v>
      </c>
      <c r="I31" s="13">
        <v>14288000</v>
      </c>
      <c r="J31" s="13">
        <v>78703</v>
      </c>
      <c r="K31" s="13">
        <v>5613106</v>
      </c>
      <c r="L31" s="13">
        <v>3321679</v>
      </c>
      <c r="M31" s="13">
        <v>1994773</v>
      </c>
      <c r="N31" s="13">
        <v>6133883</v>
      </c>
      <c r="O31" s="13">
        <v>863378</v>
      </c>
      <c r="P31" s="13">
        <v>175</v>
      </c>
      <c r="Q31" s="13">
        <v>63141</v>
      </c>
      <c r="R31" s="13">
        <v>2787131</v>
      </c>
      <c r="S31" s="13">
        <v>695785</v>
      </c>
      <c r="T31" s="13">
        <v>76583</v>
      </c>
      <c r="U31" s="13">
        <v>264888</v>
      </c>
      <c r="V31" s="13">
        <v>227224</v>
      </c>
      <c r="W31" s="13">
        <v>978945</v>
      </c>
      <c r="X31" s="13">
        <v>1989077</v>
      </c>
      <c r="Y31" s="13">
        <v>121539</v>
      </c>
      <c r="Z31" s="13">
        <v>390983</v>
      </c>
      <c r="AA31" s="13">
        <v>348374</v>
      </c>
      <c r="AB31" s="13">
        <v>661088</v>
      </c>
      <c r="AC31" s="13">
        <v>7300952</v>
      </c>
      <c r="AD31" s="13">
        <v>52454277</v>
      </c>
      <c r="AE31" s="13">
        <v>152018</v>
      </c>
      <c r="AF31" s="13">
        <v>317682</v>
      </c>
      <c r="AG31" s="13">
        <v>309149</v>
      </c>
      <c r="AH31" s="13">
        <v>0</v>
      </c>
      <c r="AI31" s="13">
        <v>88405</v>
      </c>
      <c r="AJ31" s="13">
        <v>2398606</v>
      </c>
      <c r="AK31" s="13">
        <v>12279427</v>
      </c>
      <c r="AL31" s="13">
        <v>3363273</v>
      </c>
      <c r="AM31" s="13">
        <v>473664</v>
      </c>
      <c r="AN31" s="13">
        <v>83728</v>
      </c>
      <c r="AO31" s="13">
        <v>168194</v>
      </c>
      <c r="AP31" s="13">
        <v>4387294</v>
      </c>
      <c r="AQ31" s="13">
        <v>1196349</v>
      </c>
      <c r="AR31" s="13">
        <v>10526953</v>
      </c>
      <c r="AS31" s="13">
        <v>19745181</v>
      </c>
      <c r="AT31" s="13">
        <v>1235450</v>
      </c>
      <c r="AU31" s="13">
        <v>380945</v>
      </c>
      <c r="AV31" s="13">
        <v>1777764</v>
      </c>
      <c r="AW31" s="13">
        <v>307367</v>
      </c>
      <c r="AX31" s="13">
        <v>15165432</v>
      </c>
      <c r="AY31" s="13">
        <v>1645000</v>
      </c>
      <c r="AZ31" s="13">
        <v>50241886</v>
      </c>
      <c r="BA31" s="13">
        <v>590728</v>
      </c>
      <c r="BB31" s="13">
        <v>16674408</v>
      </c>
      <c r="BC31" s="13">
        <v>10069678</v>
      </c>
      <c r="BD31" s="13">
        <v>435787</v>
      </c>
      <c r="BE31" s="13">
        <v>1986796</v>
      </c>
      <c r="BF31" s="13">
        <v>5125251</v>
      </c>
      <c r="BG31" s="13">
        <v>1118060</v>
      </c>
      <c r="BH31" s="13">
        <v>25987829</v>
      </c>
      <c r="BI31" s="13">
        <v>257442</v>
      </c>
      <c r="BJ31" s="13">
        <v>385252</v>
      </c>
      <c r="BK31" s="13">
        <v>481351</v>
      </c>
      <c r="BL31" s="13">
        <v>331126</v>
      </c>
      <c r="BM31" s="13">
        <v>107180</v>
      </c>
      <c r="BN31" s="13">
        <v>6192438</v>
      </c>
      <c r="BO31" s="13">
        <v>194636</v>
      </c>
      <c r="BP31" s="13">
        <v>376864</v>
      </c>
      <c r="BQ31" s="45">
        <v>0</v>
      </c>
      <c r="BR31" s="46">
        <f t="shared" si="0"/>
        <v>324463018</v>
      </c>
    </row>
    <row r="32" spans="1:70" x14ac:dyDescent="0.25">
      <c r="A32" s="10"/>
      <c r="B32" s="11">
        <v>538</v>
      </c>
      <c r="C32" s="12" t="s">
        <v>31</v>
      </c>
      <c r="D32" s="13">
        <v>247637</v>
      </c>
      <c r="E32" s="13">
        <v>0</v>
      </c>
      <c r="F32" s="13">
        <v>4231510</v>
      </c>
      <c r="G32" s="13">
        <v>0</v>
      </c>
      <c r="H32" s="13">
        <v>7168637</v>
      </c>
      <c r="I32" s="13">
        <v>19705000</v>
      </c>
      <c r="J32" s="13">
        <v>3132702</v>
      </c>
      <c r="K32" s="13">
        <v>1149691</v>
      </c>
      <c r="L32" s="13">
        <v>0</v>
      </c>
      <c r="M32" s="13">
        <v>0</v>
      </c>
      <c r="N32" s="13">
        <v>9079036</v>
      </c>
      <c r="O32" s="13">
        <v>0</v>
      </c>
      <c r="P32" s="13">
        <v>0</v>
      </c>
      <c r="Q32" s="13">
        <v>0</v>
      </c>
      <c r="R32" s="13">
        <v>1075839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57991</v>
      </c>
      <c r="Y32" s="13">
        <v>0</v>
      </c>
      <c r="Z32" s="13">
        <v>0</v>
      </c>
      <c r="AA32" s="13">
        <v>494236</v>
      </c>
      <c r="AB32" s="13">
        <v>446445</v>
      </c>
      <c r="AC32" s="13">
        <v>0</v>
      </c>
      <c r="AD32" s="13">
        <v>18328036</v>
      </c>
      <c r="AE32" s="13">
        <v>0</v>
      </c>
      <c r="AF32" s="13">
        <v>1112288</v>
      </c>
      <c r="AG32" s="13">
        <v>0</v>
      </c>
      <c r="AH32" s="13">
        <v>0</v>
      </c>
      <c r="AI32" s="13">
        <v>0</v>
      </c>
      <c r="AJ32" s="13">
        <v>3598739</v>
      </c>
      <c r="AK32" s="13">
        <v>1001153</v>
      </c>
      <c r="AL32" s="13">
        <v>5605132</v>
      </c>
      <c r="AM32" s="13">
        <v>0</v>
      </c>
      <c r="AN32" s="13">
        <v>0</v>
      </c>
      <c r="AO32" s="13">
        <v>0</v>
      </c>
      <c r="AP32" s="13">
        <v>3383071</v>
      </c>
      <c r="AQ32" s="13">
        <v>5198200</v>
      </c>
      <c r="AR32" s="13">
        <v>7380375</v>
      </c>
      <c r="AS32" s="13">
        <v>0</v>
      </c>
      <c r="AT32" s="13">
        <v>0</v>
      </c>
      <c r="AU32" s="13">
        <v>0</v>
      </c>
      <c r="AV32" s="13">
        <v>885809</v>
      </c>
      <c r="AW32" s="13">
        <v>0</v>
      </c>
      <c r="AX32" s="13">
        <v>10553577</v>
      </c>
      <c r="AY32" s="13">
        <v>1476000</v>
      </c>
      <c r="AZ32" s="13">
        <v>0</v>
      </c>
      <c r="BA32" s="13">
        <v>0</v>
      </c>
      <c r="BB32" s="13">
        <v>10004261</v>
      </c>
      <c r="BC32" s="13">
        <v>0</v>
      </c>
      <c r="BD32" s="13">
        <v>0</v>
      </c>
      <c r="BE32" s="13">
        <v>0</v>
      </c>
      <c r="BF32" s="13">
        <v>0</v>
      </c>
      <c r="BG32" s="13">
        <v>438352</v>
      </c>
      <c r="BH32" s="13">
        <v>14297536</v>
      </c>
      <c r="BI32" s="13">
        <v>6431833</v>
      </c>
      <c r="BJ32" s="13">
        <v>14182</v>
      </c>
      <c r="BK32" s="13">
        <v>0</v>
      </c>
      <c r="BL32" s="13">
        <v>62011</v>
      </c>
      <c r="BM32" s="13">
        <v>0</v>
      </c>
      <c r="BN32" s="13">
        <v>0</v>
      </c>
      <c r="BO32" s="13">
        <v>25000</v>
      </c>
      <c r="BP32" s="13">
        <v>0</v>
      </c>
      <c r="BQ32" s="45">
        <v>0</v>
      </c>
      <c r="BR32" s="46">
        <f t="shared" si="0"/>
        <v>136584279</v>
      </c>
    </row>
    <row r="33" spans="1:70" x14ac:dyDescent="0.25">
      <c r="A33" s="10"/>
      <c r="B33" s="11">
        <v>539</v>
      </c>
      <c r="C33" s="12" t="s">
        <v>32</v>
      </c>
      <c r="D33" s="13">
        <v>0</v>
      </c>
      <c r="E33" s="13">
        <v>624734</v>
      </c>
      <c r="F33" s="13">
        <v>25482</v>
      </c>
      <c r="G33" s="13">
        <v>65414</v>
      </c>
      <c r="H33" s="13">
        <v>0</v>
      </c>
      <c r="I33" s="13">
        <v>1347000</v>
      </c>
      <c r="J33" s="13">
        <v>85362</v>
      </c>
      <c r="K33" s="13">
        <v>5789961</v>
      </c>
      <c r="L33" s="13">
        <v>696449</v>
      </c>
      <c r="M33" s="13">
        <v>0</v>
      </c>
      <c r="N33" s="13">
        <v>3752494</v>
      </c>
      <c r="O33" s="13">
        <v>11761</v>
      </c>
      <c r="P33" s="13">
        <v>415901</v>
      </c>
      <c r="Q33" s="13">
        <v>35648</v>
      </c>
      <c r="R33" s="13">
        <v>2703827</v>
      </c>
      <c r="S33" s="13">
        <v>0</v>
      </c>
      <c r="T33" s="13">
        <v>469336</v>
      </c>
      <c r="U33" s="13">
        <v>0</v>
      </c>
      <c r="V33" s="13">
        <v>0</v>
      </c>
      <c r="W33" s="13">
        <v>25004</v>
      </c>
      <c r="X33" s="13">
        <v>63448</v>
      </c>
      <c r="Y33" s="13">
        <v>0</v>
      </c>
      <c r="Z33" s="13">
        <v>0</v>
      </c>
      <c r="AA33" s="13">
        <v>599019</v>
      </c>
      <c r="AB33" s="13">
        <v>177157</v>
      </c>
      <c r="AC33" s="13">
        <v>2192399</v>
      </c>
      <c r="AD33" s="13">
        <v>1670601</v>
      </c>
      <c r="AE33" s="13">
        <v>0</v>
      </c>
      <c r="AF33" s="13">
        <v>370347</v>
      </c>
      <c r="AG33" s="13">
        <v>6651</v>
      </c>
      <c r="AH33" s="13">
        <v>50209</v>
      </c>
      <c r="AI33" s="13">
        <v>67056</v>
      </c>
      <c r="AJ33" s="13">
        <v>0</v>
      </c>
      <c r="AK33" s="13">
        <v>571735</v>
      </c>
      <c r="AL33" s="13">
        <v>2233088</v>
      </c>
      <c r="AM33" s="13">
        <v>0</v>
      </c>
      <c r="AN33" s="13">
        <v>56504</v>
      </c>
      <c r="AO33" s="13">
        <v>0</v>
      </c>
      <c r="AP33" s="13">
        <v>1620593</v>
      </c>
      <c r="AQ33" s="13">
        <v>0</v>
      </c>
      <c r="AR33" s="13">
        <v>0</v>
      </c>
      <c r="AS33" s="13">
        <v>86160060</v>
      </c>
      <c r="AT33" s="13">
        <v>0</v>
      </c>
      <c r="AU33" s="13">
        <v>594816</v>
      </c>
      <c r="AV33" s="13">
        <v>0</v>
      </c>
      <c r="AW33" s="13">
        <v>0</v>
      </c>
      <c r="AX33" s="13">
        <v>2895002</v>
      </c>
      <c r="AY33" s="13">
        <v>30000</v>
      </c>
      <c r="AZ33" s="13">
        <v>0</v>
      </c>
      <c r="BA33" s="13">
        <v>6901465</v>
      </c>
      <c r="BB33" s="13">
        <v>0</v>
      </c>
      <c r="BC33" s="13">
        <v>70629</v>
      </c>
      <c r="BD33" s="13">
        <v>0</v>
      </c>
      <c r="BE33" s="13">
        <v>0</v>
      </c>
      <c r="BF33" s="13">
        <v>8130949</v>
      </c>
      <c r="BG33" s="13">
        <v>768856</v>
      </c>
      <c r="BH33" s="13">
        <v>100150</v>
      </c>
      <c r="BI33" s="13">
        <v>1235193</v>
      </c>
      <c r="BJ33" s="13">
        <v>0</v>
      </c>
      <c r="BK33" s="13">
        <v>0</v>
      </c>
      <c r="BL33" s="13">
        <v>16157</v>
      </c>
      <c r="BM33" s="13">
        <v>1156</v>
      </c>
      <c r="BN33" s="13">
        <v>884334</v>
      </c>
      <c r="BO33" s="13">
        <v>340491</v>
      </c>
      <c r="BP33" s="13">
        <v>491453</v>
      </c>
      <c r="BQ33" s="45">
        <v>76264</v>
      </c>
      <c r="BR33" s="46">
        <f t="shared" si="0"/>
        <v>134424155</v>
      </c>
    </row>
    <row r="34" spans="1:70" ht="15.75" x14ac:dyDescent="0.25">
      <c r="A34" s="15" t="s">
        <v>33</v>
      </c>
      <c r="B34" s="16"/>
      <c r="C34" s="17"/>
      <c r="D34" s="18">
        <v>18939733</v>
      </c>
      <c r="E34" s="18">
        <v>5993171</v>
      </c>
      <c r="F34" s="18">
        <v>28088391</v>
      </c>
      <c r="G34" s="18">
        <v>3569527</v>
      </c>
      <c r="H34" s="18">
        <v>58741082</v>
      </c>
      <c r="I34" s="18">
        <v>477619000</v>
      </c>
      <c r="J34" s="18">
        <v>9644795</v>
      </c>
      <c r="K34" s="18">
        <v>78887165</v>
      </c>
      <c r="L34" s="18">
        <v>50104446</v>
      </c>
      <c r="M34" s="18">
        <v>28404885</v>
      </c>
      <c r="N34" s="18">
        <v>93170310</v>
      </c>
      <c r="O34" s="18">
        <v>11603232</v>
      </c>
      <c r="P34" s="18">
        <v>5421063</v>
      </c>
      <c r="Q34" s="18">
        <v>2714471</v>
      </c>
      <c r="R34" s="18">
        <v>47073946</v>
      </c>
      <c r="S34" s="18">
        <v>10504794</v>
      </c>
      <c r="T34" s="18">
        <v>7118533</v>
      </c>
      <c r="U34" s="18">
        <v>7515229</v>
      </c>
      <c r="V34" s="18">
        <v>1700120</v>
      </c>
      <c r="W34" s="18">
        <v>3496715</v>
      </c>
      <c r="X34" s="18">
        <v>2476811</v>
      </c>
      <c r="Y34" s="18">
        <v>4423633</v>
      </c>
      <c r="Z34" s="18">
        <v>6105143</v>
      </c>
      <c r="AA34" s="18">
        <v>8977353</v>
      </c>
      <c r="AB34" s="18">
        <v>31578403</v>
      </c>
      <c r="AC34" s="18">
        <v>18493866</v>
      </c>
      <c r="AD34" s="18">
        <v>114164930</v>
      </c>
      <c r="AE34" s="18">
        <v>5051844</v>
      </c>
      <c r="AF34" s="18">
        <v>31290476</v>
      </c>
      <c r="AG34" s="18">
        <v>15558391</v>
      </c>
      <c r="AH34" s="18">
        <v>8212843</v>
      </c>
      <c r="AI34" s="18">
        <v>5024931</v>
      </c>
      <c r="AJ34" s="18">
        <v>37984009</v>
      </c>
      <c r="AK34" s="18">
        <v>241391495</v>
      </c>
      <c r="AL34" s="18">
        <v>29256372</v>
      </c>
      <c r="AM34" s="18">
        <v>7845942</v>
      </c>
      <c r="AN34" s="18">
        <v>5950150</v>
      </c>
      <c r="AO34" s="18">
        <v>4135579</v>
      </c>
      <c r="AP34" s="18">
        <v>82690223</v>
      </c>
      <c r="AQ34" s="18">
        <v>47787167</v>
      </c>
      <c r="AR34" s="18">
        <v>22089185</v>
      </c>
      <c r="AS34" s="18">
        <v>1462663346</v>
      </c>
      <c r="AT34" s="18">
        <v>17923585</v>
      </c>
      <c r="AU34" s="18">
        <v>11699553</v>
      </c>
      <c r="AV34" s="18">
        <v>27660858</v>
      </c>
      <c r="AW34" s="18">
        <v>2992290</v>
      </c>
      <c r="AX34" s="18">
        <v>190552389</v>
      </c>
      <c r="AY34" s="18">
        <v>123043000</v>
      </c>
      <c r="AZ34" s="18">
        <v>249981063</v>
      </c>
      <c r="BA34" s="18">
        <v>79963386</v>
      </c>
      <c r="BB34" s="18">
        <v>84254671</v>
      </c>
      <c r="BC34" s="18">
        <v>116818669</v>
      </c>
      <c r="BD34" s="18">
        <v>9988829</v>
      </c>
      <c r="BE34" s="18">
        <v>43298684</v>
      </c>
      <c r="BF34" s="18">
        <v>29430662</v>
      </c>
      <c r="BG34" s="18">
        <v>17026891</v>
      </c>
      <c r="BH34" s="18">
        <v>83678279</v>
      </c>
      <c r="BI34" s="18">
        <v>60719660</v>
      </c>
      <c r="BJ34" s="18">
        <v>27951477</v>
      </c>
      <c r="BK34" s="18">
        <v>6554219</v>
      </c>
      <c r="BL34" s="18">
        <v>3763426</v>
      </c>
      <c r="BM34" s="18">
        <v>4012886</v>
      </c>
      <c r="BN34" s="18">
        <v>81629403</v>
      </c>
      <c r="BO34" s="18">
        <v>6129085</v>
      </c>
      <c r="BP34" s="18">
        <v>23128338</v>
      </c>
      <c r="BQ34" s="47">
        <v>8616792</v>
      </c>
      <c r="BR34" s="48">
        <f t="shared" si="0"/>
        <v>4454280795</v>
      </c>
    </row>
    <row r="35" spans="1:70" x14ac:dyDescent="0.25">
      <c r="A35" s="10"/>
      <c r="B35" s="11">
        <v>541</v>
      </c>
      <c r="C35" s="12" t="s">
        <v>34</v>
      </c>
      <c r="D35" s="13">
        <v>17880247</v>
      </c>
      <c r="E35" s="13">
        <v>3424844</v>
      </c>
      <c r="F35" s="13">
        <v>28088391</v>
      </c>
      <c r="G35" s="13">
        <v>3569527</v>
      </c>
      <c r="H35" s="13">
        <v>42784984</v>
      </c>
      <c r="I35" s="13">
        <v>61805000</v>
      </c>
      <c r="J35" s="13">
        <v>5916955</v>
      </c>
      <c r="K35" s="13">
        <v>78887165</v>
      </c>
      <c r="L35" s="13">
        <v>41082694</v>
      </c>
      <c r="M35" s="13">
        <v>25426505</v>
      </c>
      <c r="N35" s="13">
        <v>80416247</v>
      </c>
      <c r="O35" s="13">
        <v>11603232</v>
      </c>
      <c r="P35" s="13">
        <v>5421063</v>
      </c>
      <c r="Q35" s="13">
        <v>2698426</v>
      </c>
      <c r="R35" s="13">
        <v>35116053</v>
      </c>
      <c r="S35" s="13">
        <v>6998514</v>
      </c>
      <c r="T35" s="13">
        <v>5787669</v>
      </c>
      <c r="U35" s="13">
        <v>7468789</v>
      </c>
      <c r="V35" s="13">
        <v>1595387</v>
      </c>
      <c r="W35" s="13">
        <v>3496715</v>
      </c>
      <c r="X35" s="13">
        <v>2467828</v>
      </c>
      <c r="Y35" s="13">
        <v>4423633</v>
      </c>
      <c r="Z35" s="13">
        <v>6105143</v>
      </c>
      <c r="AA35" s="13">
        <v>6444952</v>
      </c>
      <c r="AB35" s="13">
        <v>27248755</v>
      </c>
      <c r="AC35" s="13">
        <v>18493866</v>
      </c>
      <c r="AD35" s="13">
        <v>112419229</v>
      </c>
      <c r="AE35" s="13">
        <v>5045994</v>
      </c>
      <c r="AF35" s="13">
        <v>31290476</v>
      </c>
      <c r="AG35" s="13">
        <v>15421547</v>
      </c>
      <c r="AH35" s="13">
        <v>8212843</v>
      </c>
      <c r="AI35" s="13">
        <v>5024931</v>
      </c>
      <c r="AJ35" s="13">
        <v>30505408</v>
      </c>
      <c r="AK35" s="13">
        <v>121062804</v>
      </c>
      <c r="AL35" s="13">
        <v>29206500</v>
      </c>
      <c r="AM35" s="13">
        <v>6719201</v>
      </c>
      <c r="AN35" s="13">
        <v>5464183</v>
      </c>
      <c r="AO35" s="13">
        <v>4132689</v>
      </c>
      <c r="AP35" s="13">
        <v>54496730</v>
      </c>
      <c r="AQ35" s="13">
        <v>45580362</v>
      </c>
      <c r="AR35" s="13">
        <v>18400250</v>
      </c>
      <c r="AS35" s="13">
        <v>247733433</v>
      </c>
      <c r="AT35" s="13">
        <v>6001991</v>
      </c>
      <c r="AU35" s="13">
        <v>11310312</v>
      </c>
      <c r="AV35" s="13">
        <v>14591578</v>
      </c>
      <c r="AW35" s="13">
        <v>2791784</v>
      </c>
      <c r="AX35" s="13">
        <v>152023038</v>
      </c>
      <c r="AY35" s="13">
        <v>118441000</v>
      </c>
      <c r="AZ35" s="13">
        <v>94523221</v>
      </c>
      <c r="BA35" s="13">
        <v>71311218</v>
      </c>
      <c r="BB35" s="13">
        <v>63364315</v>
      </c>
      <c r="BC35" s="13">
        <v>95607979</v>
      </c>
      <c r="BD35" s="13">
        <v>8480494</v>
      </c>
      <c r="BE35" s="13">
        <v>40318401</v>
      </c>
      <c r="BF35" s="13">
        <v>20270762</v>
      </c>
      <c r="BG35" s="13">
        <v>16202256</v>
      </c>
      <c r="BH35" s="13">
        <v>61916047</v>
      </c>
      <c r="BI35" s="13">
        <v>56157401</v>
      </c>
      <c r="BJ35" s="13">
        <v>26545903</v>
      </c>
      <c r="BK35" s="13">
        <v>6295508</v>
      </c>
      <c r="BL35" s="13">
        <v>3281579</v>
      </c>
      <c r="BM35" s="13">
        <v>4012886</v>
      </c>
      <c r="BN35" s="13">
        <v>41046842</v>
      </c>
      <c r="BO35" s="13">
        <v>6041181</v>
      </c>
      <c r="BP35" s="13">
        <v>23128338</v>
      </c>
      <c r="BQ35" s="45">
        <v>8616792</v>
      </c>
      <c r="BR35" s="46">
        <f t="shared" si="0"/>
        <v>2227649990</v>
      </c>
    </row>
    <row r="36" spans="1:70" x14ac:dyDescent="0.25">
      <c r="A36" s="10"/>
      <c r="B36" s="11">
        <v>542</v>
      </c>
      <c r="C36" s="12" t="s">
        <v>35</v>
      </c>
      <c r="D36" s="13">
        <v>0</v>
      </c>
      <c r="E36" s="13">
        <v>0</v>
      </c>
      <c r="F36" s="13">
        <v>0</v>
      </c>
      <c r="G36" s="13">
        <v>0</v>
      </c>
      <c r="H36" s="13">
        <v>3157302</v>
      </c>
      <c r="I36" s="13">
        <v>158546000</v>
      </c>
      <c r="J36" s="13">
        <v>3727840</v>
      </c>
      <c r="K36" s="13">
        <v>0</v>
      </c>
      <c r="L36" s="13">
        <v>6059325</v>
      </c>
      <c r="M36" s="13">
        <v>0</v>
      </c>
      <c r="N36" s="13">
        <v>3124052</v>
      </c>
      <c r="O36" s="13">
        <v>0</v>
      </c>
      <c r="P36" s="13">
        <v>0</v>
      </c>
      <c r="Q36" s="13">
        <v>16045</v>
      </c>
      <c r="R36" s="13">
        <v>0</v>
      </c>
      <c r="S36" s="13">
        <v>2073284</v>
      </c>
      <c r="T36" s="13">
        <v>534272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2532401</v>
      </c>
      <c r="AB36" s="13">
        <v>1801380</v>
      </c>
      <c r="AC36" s="13">
        <v>0</v>
      </c>
      <c r="AD36" s="13">
        <v>0</v>
      </c>
      <c r="AE36" s="13">
        <v>4500</v>
      </c>
      <c r="AF36" s="13">
        <v>0</v>
      </c>
      <c r="AG36" s="13">
        <v>0</v>
      </c>
      <c r="AH36" s="13">
        <v>0</v>
      </c>
      <c r="AI36" s="13">
        <v>0</v>
      </c>
      <c r="AJ36" s="13">
        <v>0</v>
      </c>
      <c r="AK36" s="13">
        <v>85684209</v>
      </c>
      <c r="AL36" s="13">
        <v>0</v>
      </c>
      <c r="AM36" s="13">
        <v>0</v>
      </c>
      <c r="AN36" s="13">
        <v>30241</v>
      </c>
      <c r="AO36" s="13">
        <v>2890</v>
      </c>
      <c r="AP36" s="13">
        <v>0</v>
      </c>
      <c r="AQ36" s="13">
        <v>1430481</v>
      </c>
      <c r="AR36" s="13">
        <v>3688935</v>
      </c>
      <c r="AS36" s="13">
        <v>543100149</v>
      </c>
      <c r="AT36" s="13">
        <v>11355945</v>
      </c>
      <c r="AU36" s="13">
        <v>0</v>
      </c>
      <c r="AV36" s="13">
        <v>10575145</v>
      </c>
      <c r="AW36" s="13">
        <v>162829</v>
      </c>
      <c r="AX36" s="13">
        <v>0</v>
      </c>
      <c r="AY36" s="13">
        <v>0</v>
      </c>
      <c r="AZ36" s="13">
        <v>69258571</v>
      </c>
      <c r="BA36" s="13">
        <v>0</v>
      </c>
      <c r="BB36" s="13">
        <v>11483343</v>
      </c>
      <c r="BC36" s="13">
        <v>0</v>
      </c>
      <c r="BD36" s="13">
        <v>0</v>
      </c>
      <c r="BE36" s="13">
        <v>0</v>
      </c>
      <c r="BF36" s="13">
        <v>4805654</v>
      </c>
      <c r="BG36" s="13">
        <v>437612</v>
      </c>
      <c r="BH36" s="13">
        <v>0</v>
      </c>
      <c r="BI36" s="13">
        <v>0</v>
      </c>
      <c r="BJ36" s="13">
        <v>0</v>
      </c>
      <c r="BK36" s="13">
        <v>258711</v>
      </c>
      <c r="BL36" s="13">
        <v>413454</v>
      </c>
      <c r="BM36" s="13">
        <v>0</v>
      </c>
      <c r="BN36" s="13">
        <v>15501669</v>
      </c>
      <c r="BO36" s="13">
        <v>23196</v>
      </c>
      <c r="BP36" s="13">
        <v>0</v>
      </c>
      <c r="BQ36" s="45">
        <v>0</v>
      </c>
      <c r="BR36" s="46">
        <f t="shared" ref="BR36:BR64" si="1">SUM(D36:BQ36)</f>
        <v>939789435</v>
      </c>
    </row>
    <row r="37" spans="1:70" x14ac:dyDescent="0.25">
      <c r="A37" s="10"/>
      <c r="B37" s="11">
        <v>543</v>
      </c>
      <c r="C37" s="12" t="s">
        <v>36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96819000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2528268</v>
      </c>
      <c r="AC37" s="13">
        <v>0</v>
      </c>
      <c r="AD37" s="13">
        <v>0</v>
      </c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>
        <v>0</v>
      </c>
      <c r="AM37" s="13">
        <v>0</v>
      </c>
      <c r="AN37" s="13">
        <v>0</v>
      </c>
      <c r="AO37" s="13">
        <v>0</v>
      </c>
      <c r="AP37" s="13">
        <v>16332077</v>
      </c>
      <c r="AQ37" s="13">
        <v>0</v>
      </c>
      <c r="AR37" s="13">
        <v>0</v>
      </c>
      <c r="AS37" s="13">
        <v>90652242</v>
      </c>
      <c r="AT37" s="13">
        <v>282371</v>
      </c>
      <c r="AU37" s="13">
        <v>0</v>
      </c>
      <c r="AV37" s="13">
        <v>0</v>
      </c>
      <c r="AW37" s="13">
        <v>0</v>
      </c>
      <c r="AX37" s="13">
        <v>0</v>
      </c>
      <c r="AY37" s="13">
        <v>0</v>
      </c>
      <c r="AZ37" s="13">
        <v>0</v>
      </c>
      <c r="BA37" s="13">
        <v>15982</v>
      </c>
      <c r="BB37" s="13">
        <v>0</v>
      </c>
      <c r="BC37" s="13">
        <v>0</v>
      </c>
      <c r="BD37" s="13">
        <v>276202</v>
      </c>
      <c r="BE37" s="13">
        <v>0</v>
      </c>
      <c r="BF37" s="13">
        <v>398084</v>
      </c>
      <c r="BG37" s="13">
        <v>202691</v>
      </c>
      <c r="BH37" s="13">
        <v>0</v>
      </c>
      <c r="BI37" s="13">
        <v>169451</v>
      </c>
      <c r="BJ37" s="13">
        <v>0</v>
      </c>
      <c r="BK37" s="13">
        <v>0</v>
      </c>
      <c r="BL37" s="13">
        <v>0</v>
      </c>
      <c r="BM37" s="13">
        <v>0</v>
      </c>
      <c r="BN37" s="13">
        <v>1026630</v>
      </c>
      <c r="BO37" s="13">
        <v>0</v>
      </c>
      <c r="BP37" s="13">
        <v>0</v>
      </c>
      <c r="BQ37" s="45">
        <v>0</v>
      </c>
      <c r="BR37" s="46">
        <f t="shared" si="1"/>
        <v>208702998</v>
      </c>
    </row>
    <row r="38" spans="1:70" x14ac:dyDescent="0.25">
      <c r="A38" s="10"/>
      <c r="B38" s="11">
        <v>544</v>
      </c>
      <c r="C38" s="12" t="s">
        <v>37</v>
      </c>
      <c r="D38" s="13">
        <v>986984</v>
      </c>
      <c r="E38" s="13">
        <v>0</v>
      </c>
      <c r="F38" s="13">
        <v>0</v>
      </c>
      <c r="G38" s="13">
        <v>0</v>
      </c>
      <c r="H38" s="13">
        <v>11720581</v>
      </c>
      <c r="I38" s="13">
        <v>151335000</v>
      </c>
      <c r="J38" s="13">
        <v>0</v>
      </c>
      <c r="K38" s="13">
        <v>0</v>
      </c>
      <c r="L38" s="13">
        <v>1411628</v>
      </c>
      <c r="M38" s="13">
        <v>33427</v>
      </c>
      <c r="N38" s="13">
        <v>9630011</v>
      </c>
      <c r="O38" s="13">
        <v>0</v>
      </c>
      <c r="P38" s="13">
        <v>0</v>
      </c>
      <c r="Q38" s="13">
        <v>0</v>
      </c>
      <c r="R38" s="13">
        <v>11934232</v>
      </c>
      <c r="S38" s="13">
        <v>1432996</v>
      </c>
      <c r="T38" s="13">
        <v>0</v>
      </c>
      <c r="U38" s="13">
        <v>46440</v>
      </c>
      <c r="V38" s="13">
        <v>104733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  <c r="AD38" s="13">
        <v>197096</v>
      </c>
      <c r="AE38" s="13">
        <v>0</v>
      </c>
      <c r="AF38" s="13">
        <v>0</v>
      </c>
      <c r="AG38" s="13">
        <v>136844</v>
      </c>
      <c r="AH38" s="13">
        <v>0</v>
      </c>
      <c r="AI38" s="13">
        <v>0</v>
      </c>
      <c r="AJ38" s="13">
        <v>0</v>
      </c>
      <c r="AK38" s="13">
        <v>34644482</v>
      </c>
      <c r="AL38" s="13">
        <v>0</v>
      </c>
      <c r="AM38" s="13">
        <v>1126741</v>
      </c>
      <c r="AN38" s="13">
        <v>455726</v>
      </c>
      <c r="AO38" s="13">
        <v>0</v>
      </c>
      <c r="AP38" s="13">
        <v>11128055</v>
      </c>
      <c r="AQ38" s="13">
        <v>776324</v>
      </c>
      <c r="AR38" s="13">
        <v>0</v>
      </c>
      <c r="AS38" s="13">
        <v>528052909</v>
      </c>
      <c r="AT38" s="13">
        <v>0</v>
      </c>
      <c r="AU38" s="13">
        <v>0</v>
      </c>
      <c r="AV38" s="13">
        <v>2494135</v>
      </c>
      <c r="AW38" s="13">
        <v>0</v>
      </c>
      <c r="AX38" s="13">
        <v>38529351</v>
      </c>
      <c r="AY38" s="13">
        <v>4602000</v>
      </c>
      <c r="AZ38" s="13">
        <v>86199271</v>
      </c>
      <c r="BA38" s="13">
        <v>8636186</v>
      </c>
      <c r="BB38" s="13">
        <v>0</v>
      </c>
      <c r="BC38" s="13">
        <v>11157844</v>
      </c>
      <c r="BD38" s="13">
        <v>1232133</v>
      </c>
      <c r="BE38" s="13">
        <v>2980283</v>
      </c>
      <c r="BF38" s="13">
        <v>0</v>
      </c>
      <c r="BG38" s="13">
        <v>0</v>
      </c>
      <c r="BH38" s="13">
        <v>21682229</v>
      </c>
      <c r="BI38" s="13">
        <v>4392808</v>
      </c>
      <c r="BJ38" s="13">
        <v>0</v>
      </c>
      <c r="BK38" s="13">
        <v>0</v>
      </c>
      <c r="BL38" s="13">
        <v>0</v>
      </c>
      <c r="BM38" s="13">
        <v>0</v>
      </c>
      <c r="BN38" s="13">
        <v>21938717</v>
      </c>
      <c r="BO38" s="13">
        <v>0</v>
      </c>
      <c r="BP38" s="13">
        <v>0</v>
      </c>
      <c r="BQ38" s="45">
        <v>0</v>
      </c>
      <c r="BR38" s="46">
        <f t="shared" si="1"/>
        <v>968999166</v>
      </c>
    </row>
    <row r="39" spans="1:70" x14ac:dyDescent="0.25">
      <c r="A39" s="10"/>
      <c r="B39" s="11">
        <v>545</v>
      </c>
      <c r="C39" s="12" t="s">
        <v>38</v>
      </c>
      <c r="D39" s="13">
        <v>72502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2812928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13">
        <v>0</v>
      </c>
      <c r="AD39" s="13">
        <v>0</v>
      </c>
      <c r="AE39" s="13">
        <v>0</v>
      </c>
      <c r="AF39" s="13">
        <v>0</v>
      </c>
      <c r="AG39" s="13">
        <v>0</v>
      </c>
      <c r="AH39" s="13">
        <v>0</v>
      </c>
      <c r="AI39" s="13">
        <v>0</v>
      </c>
      <c r="AJ39" s="13">
        <v>0</v>
      </c>
      <c r="AK39" s="13">
        <v>0</v>
      </c>
      <c r="AL39" s="13">
        <v>0</v>
      </c>
      <c r="AM39" s="13">
        <v>0</v>
      </c>
      <c r="AN39" s="13">
        <v>0</v>
      </c>
      <c r="AO39" s="13">
        <v>0</v>
      </c>
      <c r="AP39" s="13">
        <v>0</v>
      </c>
      <c r="AQ39" s="13">
        <v>0</v>
      </c>
      <c r="AR39" s="13">
        <v>0</v>
      </c>
      <c r="AS39" s="13">
        <v>2540173</v>
      </c>
      <c r="AT39" s="13">
        <v>92622</v>
      </c>
      <c r="AU39" s="13">
        <v>0</v>
      </c>
      <c r="AV39" s="13">
        <v>0</v>
      </c>
      <c r="AW39" s="13">
        <v>0</v>
      </c>
      <c r="AX39" s="13">
        <v>0</v>
      </c>
      <c r="AY39" s="13">
        <v>0</v>
      </c>
      <c r="AZ39" s="13">
        <v>0</v>
      </c>
      <c r="BA39" s="13">
        <v>0</v>
      </c>
      <c r="BB39" s="13">
        <v>0</v>
      </c>
      <c r="BC39" s="13">
        <v>0</v>
      </c>
      <c r="BD39" s="13">
        <v>0</v>
      </c>
      <c r="BE39" s="13">
        <v>0</v>
      </c>
      <c r="BF39" s="13">
        <v>0</v>
      </c>
      <c r="BG39" s="13">
        <v>0</v>
      </c>
      <c r="BH39" s="13">
        <v>0</v>
      </c>
      <c r="BI39" s="13">
        <v>0</v>
      </c>
      <c r="BJ39" s="13">
        <v>0</v>
      </c>
      <c r="BK39" s="13">
        <v>0</v>
      </c>
      <c r="BL39" s="13">
        <v>0</v>
      </c>
      <c r="BM39" s="13">
        <v>0</v>
      </c>
      <c r="BN39" s="13">
        <v>2115545</v>
      </c>
      <c r="BO39" s="13">
        <v>0</v>
      </c>
      <c r="BP39" s="13">
        <v>0</v>
      </c>
      <c r="BQ39" s="45">
        <v>0</v>
      </c>
      <c r="BR39" s="46">
        <f t="shared" si="1"/>
        <v>7633770</v>
      </c>
    </row>
    <row r="40" spans="1:70" x14ac:dyDescent="0.25">
      <c r="A40" s="10"/>
      <c r="B40" s="11">
        <v>549</v>
      </c>
      <c r="C40" s="12" t="s">
        <v>39</v>
      </c>
      <c r="D40" s="13">
        <v>0</v>
      </c>
      <c r="E40" s="13">
        <v>2568327</v>
      </c>
      <c r="F40" s="13">
        <v>0</v>
      </c>
      <c r="G40" s="13">
        <v>0</v>
      </c>
      <c r="H40" s="13">
        <v>1078215</v>
      </c>
      <c r="I40" s="13">
        <v>9114000</v>
      </c>
      <c r="J40" s="13">
        <v>0</v>
      </c>
      <c r="K40" s="13">
        <v>0</v>
      </c>
      <c r="L40" s="13">
        <v>1550799</v>
      </c>
      <c r="M40" s="13">
        <v>132025</v>
      </c>
      <c r="N40" s="13">
        <v>0</v>
      </c>
      <c r="O40" s="13">
        <v>0</v>
      </c>
      <c r="P40" s="13">
        <v>0</v>
      </c>
      <c r="Q40" s="13">
        <v>0</v>
      </c>
      <c r="R40" s="13">
        <v>23661</v>
      </c>
      <c r="S40" s="13">
        <v>0</v>
      </c>
      <c r="T40" s="13">
        <v>796592</v>
      </c>
      <c r="U40" s="13">
        <v>0</v>
      </c>
      <c r="V40" s="13">
        <v>0</v>
      </c>
      <c r="W40" s="13">
        <v>0</v>
      </c>
      <c r="X40" s="13">
        <v>8983</v>
      </c>
      <c r="Y40" s="13">
        <v>0</v>
      </c>
      <c r="Z40" s="13">
        <v>0</v>
      </c>
      <c r="AA40" s="13">
        <v>0</v>
      </c>
      <c r="AB40" s="13">
        <v>0</v>
      </c>
      <c r="AC40" s="13">
        <v>0</v>
      </c>
      <c r="AD40" s="13">
        <v>1548605</v>
      </c>
      <c r="AE40" s="13">
        <v>1350</v>
      </c>
      <c r="AF40" s="13">
        <v>0</v>
      </c>
      <c r="AG40" s="13">
        <v>0</v>
      </c>
      <c r="AH40" s="13">
        <v>0</v>
      </c>
      <c r="AI40" s="13">
        <v>0</v>
      </c>
      <c r="AJ40" s="13">
        <v>7478601</v>
      </c>
      <c r="AK40" s="13">
        <v>0</v>
      </c>
      <c r="AL40" s="13">
        <v>49872</v>
      </c>
      <c r="AM40" s="13">
        <v>0</v>
      </c>
      <c r="AN40" s="13">
        <v>0</v>
      </c>
      <c r="AO40" s="13">
        <v>0</v>
      </c>
      <c r="AP40" s="13">
        <v>733361</v>
      </c>
      <c r="AQ40" s="13">
        <v>0</v>
      </c>
      <c r="AR40" s="13">
        <v>0</v>
      </c>
      <c r="AS40" s="13">
        <v>50584440</v>
      </c>
      <c r="AT40" s="13">
        <v>190656</v>
      </c>
      <c r="AU40" s="13">
        <v>389241</v>
      </c>
      <c r="AV40" s="13">
        <v>0</v>
      </c>
      <c r="AW40" s="13">
        <v>37677</v>
      </c>
      <c r="AX40" s="13">
        <v>0</v>
      </c>
      <c r="AY40" s="13">
        <v>0</v>
      </c>
      <c r="AZ40" s="13">
        <v>0</v>
      </c>
      <c r="BA40" s="13">
        <v>0</v>
      </c>
      <c r="BB40" s="13">
        <v>9407013</v>
      </c>
      <c r="BC40" s="13">
        <v>10052846</v>
      </c>
      <c r="BD40" s="13">
        <v>0</v>
      </c>
      <c r="BE40" s="13">
        <v>0</v>
      </c>
      <c r="BF40" s="13">
        <v>3956162</v>
      </c>
      <c r="BG40" s="13">
        <v>184332</v>
      </c>
      <c r="BH40" s="13">
        <v>80003</v>
      </c>
      <c r="BI40" s="13">
        <v>0</v>
      </c>
      <c r="BJ40" s="13">
        <v>1405574</v>
      </c>
      <c r="BK40" s="13">
        <v>0</v>
      </c>
      <c r="BL40" s="13">
        <v>68393</v>
      </c>
      <c r="BM40" s="13">
        <v>0</v>
      </c>
      <c r="BN40" s="13">
        <v>0</v>
      </c>
      <c r="BO40" s="13">
        <v>64708</v>
      </c>
      <c r="BP40" s="13">
        <v>0</v>
      </c>
      <c r="BQ40" s="45">
        <v>0</v>
      </c>
      <c r="BR40" s="46">
        <f t="shared" si="1"/>
        <v>101505436</v>
      </c>
    </row>
    <row r="41" spans="1:70" ht="15.75" x14ac:dyDescent="0.25">
      <c r="A41" s="15" t="s">
        <v>40</v>
      </c>
      <c r="B41" s="16"/>
      <c r="C41" s="17"/>
      <c r="D41" s="18">
        <v>7136689</v>
      </c>
      <c r="E41" s="18">
        <v>844645</v>
      </c>
      <c r="F41" s="18">
        <v>32291896</v>
      </c>
      <c r="G41" s="18">
        <v>703201</v>
      </c>
      <c r="H41" s="18">
        <v>19578152</v>
      </c>
      <c r="I41" s="18">
        <v>33300000</v>
      </c>
      <c r="J41" s="18">
        <v>928910</v>
      </c>
      <c r="K41" s="18">
        <v>6947009</v>
      </c>
      <c r="L41" s="18">
        <v>3631151</v>
      </c>
      <c r="M41" s="18">
        <v>4370507</v>
      </c>
      <c r="N41" s="18">
        <v>11380156</v>
      </c>
      <c r="O41" s="18">
        <v>1949275</v>
      </c>
      <c r="P41" s="18">
        <v>1502906</v>
      </c>
      <c r="Q41" s="18">
        <v>226810</v>
      </c>
      <c r="R41" s="18">
        <v>26475610</v>
      </c>
      <c r="S41" s="18">
        <v>1137270</v>
      </c>
      <c r="T41" s="18">
        <v>1649178</v>
      </c>
      <c r="U41" s="18">
        <v>1530990</v>
      </c>
      <c r="V41" s="18">
        <v>189438</v>
      </c>
      <c r="W41" s="18">
        <v>335969</v>
      </c>
      <c r="X41" s="18">
        <v>1715425</v>
      </c>
      <c r="Y41" s="18">
        <v>3654096</v>
      </c>
      <c r="Z41" s="18">
        <v>1240949</v>
      </c>
      <c r="AA41" s="18">
        <v>1562468</v>
      </c>
      <c r="AB41" s="18">
        <v>5884581</v>
      </c>
      <c r="AC41" s="18">
        <v>3852919</v>
      </c>
      <c r="AD41" s="18">
        <v>76067188</v>
      </c>
      <c r="AE41" s="18">
        <v>793577</v>
      </c>
      <c r="AF41" s="18">
        <v>2663554</v>
      </c>
      <c r="AG41" s="18">
        <v>1656558</v>
      </c>
      <c r="AH41" s="18">
        <v>19550</v>
      </c>
      <c r="AI41" s="18">
        <v>781561</v>
      </c>
      <c r="AJ41" s="18">
        <v>10091496</v>
      </c>
      <c r="AK41" s="18">
        <v>40525601</v>
      </c>
      <c r="AL41" s="18">
        <v>5867440</v>
      </c>
      <c r="AM41" s="18">
        <v>665001</v>
      </c>
      <c r="AN41" s="18">
        <v>511752</v>
      </c>
      <c r="AO41" s="18">
        <v>554066</v>
      </c>
      <c r="AP41" s="18">
        <v>16857017</v>
      </c>
      <c r="AQ41" s="18">
        <v>8535444</v>
      </c>
      <c r="AR41" s="18">
        <v>3693788</v>
      </c>
      <c r="AS41" s="18">
        <v>485605093</v>
      </c>
      <c r="AT41" s="18">
        <v>21763423</v>
      </c>
      <c r="AU41" s="18">
        <v>3297968</v>
      </c>
      <c r="AV41" s="18">
        <v>9069625</v>
      </c>
      <c r="AW41" s="18">
        <v>1838092</v>
      </c>
      <c r="AX41" s="18">
        <v>206907934</v>
      </c>
      <c r="AY41" s="18">
        <v>23190000</v>
      </c>
      <c r="AZ41" s="18">
        <v>89396480</v>
      </c>
      <c r="BA41" s="18">
        <v>36739247</v>
      </c>
      <c r="BB41" s="18">
        <v>52635124</v>
      </c>
      <c r="BC41" s="18">
        <v>28692981</v>
      </c>
      <c r="BD41" s="18">
        <v>1094825</v>
      </c>
      <c r="BE41" s="18">
        <v>5942693</v>
      </c>
      <c r="BF41" s="18">
        <v>5658948</v>
      </c>
      <c r="BG41" s="18">
        <v>4425575</v>
      </c>
      <c r="BH41" s="18">
        <v>20278070</v>
      </c>
      <c r="BI41" s="18">
        <v>4309362</v>
      </c>
      <c r="BJ41" s="18">
        <v>1800709</v>
      </c>
      <c r="BK41" s="18">
        <v>533387</v>
      </c>
      <c r="BL41" s="18">
        <v>561121</v>
      </c>
      <c r="BM41" s="18">
        <v>208853</v>
      </c>
      <c r="BN41" s="18">
        <v>20390318</v>
      </c>
      <c r="BO41" s="18">
        <v>2479267</v>
      </c>
      <c r="BP41" s="18">
        <v>18211262</v>
      </c>
      <c r="BQ41" s="47">
        <v>1237950</v>
      </c>
      <c r="BR41" s="48">
        <f t="shared" si="1"/>
        <v>1389572100</v>
      </c>
    </row>
    <row r="42" spans="1:70" x14ac:dyDescent="0.25">
      <c r="A42" s="10"/>
      <c r="B42" s="11">
        <v>551</v>
      </c>
      <c r="C42" s="12" t="s">
        <v>41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3106000</v>
      </c>
      <c r="J42" s="13">
        <v>0</v>
      </c>
      <c r="K42" s="13">
        <v>0</v>
      </c>
      <c r="L42" s="13">
        <v>0</v>
      </c>
      <c r="M42" s="13">
        <v>201130</v>
      </c>
      <c r="N42" s="13">
        <v>0</v>
      </c>
      <c r="O42" s="13">
        <v>0</v>
      </c>
      <c r="P42" s="13">
        <v>564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325883</v>
      </c>
      <c r="AB42" s="13">
        <v>0</v>
      </c>
      <c r="AC42" s="13">
        <v>0</v>
      </c>
      <c r="AD42" s="13">
        <v>0</v>
      </c>
      <c r="AE42" s="13">
        <v>0</v>
      </c>
      <c r="AF42" s="13">
        <v>0</v>
      </c>
      <c r="AG42" s="13">
        <v>2769</v>
      </c>
      <c r="AH42" s="13">
        <v>0</v>
      </c>
      <c r="AI42" s="13">
        <v>0</v>
      </c>
      <c r="AJ42" s="13">
        <v>0</v>
      </c>
      <c r="AK42" s="13">
        <v>0</v>
      </c>
      <c r="AL42" s="13">
        <v>75059</v>
      </c>
      <c r="AM42" s="13">
        <v>0</v>
      </c>
      <c r="AN42" s="13">
        <v>0</v>
      </c>
      <c r="AO42" s="13">
        <v>0</v>
      </c>
      <c r="AP42" s="13">
        <v>136252</v>
      </c>
      <c r="AQ42" s="13">
        <v>0</v>
      </c>
      <c r="AR42" s="13">
        <v>0</v>
      </c>
      <c r="AS42" s="13">
        <v>72132639</v>
      </c>
      <c r="AT42" s="13">
        <v>4000</v>
      </c>
      <c r="AU42" s="13">
        <v>0</v>
      </c>
      <c r="AV42" s="13">
        <v>0</v>
      </c>
      <c r="AW42" s="13">
        <v>0</v>
      </c>
      <c r="AX42" s="13">
        <v>0</v>
      </c>
      <c r="AY42" s="13">
        <v>0</v>
      </c>
      <c r="AZ42" s="13">
        <v>666631</v>
      </c>
      <c r="BA42" s="13">
        <v>0</v>
      </c>
      <c r="BB42" s="13">
        <v>1551725</v>
      </c>
      <c r="BC42" s="13">
        <v>0</v>
      </c>
      <c r="BD42" s="13">
        <v>0</v>
      </c>
      <c r="BE42" s="13">
        <v>0</v>
      </c>
      <c r="BF42" s="13">
        <v>0</v>
      </c>
      <c r="BG42" s="13">
        <v>0</v>
      </c>
      <c r="BH42" s="13">
        <v>0</v>
      </c>
      <c r="BI42" s="13">
        <v>0</v>
      </c>
      <c r="BJ42" s="13">
        <v>0</v>
      </c>
      <c r="BK42" s="13">
        <v>0</v>
      </c>
      <c r="BL42" s="13">
        <v>0</v>
      </c>
      <c r="BM42" s="13">
        <v>0</v>
      </c>
      <c r="BN42" s="13">
        <v>0</v>
      </c>
      <c r="BO42" s="13">
        <v>0</v>
      </c>
      <c r="BP42" s="13">
        <v>0</v>
      </c>
      <c r="BQ42" s="45">
        <v>0</v>
      </c>
      <c r="BR42" s="46">
        <f t="shared" si="1"/>
        <v>78202652</v>
      </c>
    </row>
    <row r="43" spans="1:70" x14ac:dyDescent="0.25">
      <c r="A43" s="10"/>
      <c r="B43" s="11">
        <v>552</v>
      </c>
      <c r="C43" s="12" t="s">
        <v>42</v>
      </c>
      <c r="D43" s="13">
        <v>2430112</v>
      </c>
      <c r="E43" s="13">
        <v>19500</v>
      </c>
      <c r="F43" s="13">
        <v>10300519</v>
      </c>
      <c r="G43" s="13">
        <v>103370</v>
      </c>
      <c r="H43" s="13">
        <v>10420368</v>
      </c>
      <c r="I43" s="13">
        <v>5272000</v>
      </c>
      <c r="J43" s="13">
        <v>25944</v>
      </c>
      <c r="K43" s="13">
        <v>840229</v>
      </c>
      <c r="L43" s="13">
        <v>819675</v>
      </c>
      <c r="M43" s="13">
        <v>0</v>
      </c>
      <c r="N43" s="13">
        <v>0</v>
      </c>
      <c r="O43" s="13">
        <v>1654946</v>
      </c>
      <c r="P43" s="13">
        <v>0</v>
      </c>
      <c r="Q43" s="13">
        <v>0</v>
      </c>
      <c r="R43" s="13">
        <v>1058078</v>
      </c>
      <c r="S43" s="13">
        <v>0</v>
      </c>
      <c r="T43" s="13">
        <v>1113241</v>
      </c>
      <c r="U43" s="13">
        <v>99886</v>
      </c>
      <c r="V43" s="13">
        <v>15319</v>
      </c>
      <c r="W43" s="13">
        <v>0</v>
      </c>
      <c r="X43" s="13">
        <v>1464566</v>
      </c>
      <c r="Y43" s="13">
        <v>2233850</v>
      </c>
      <c r="Z43" s="13">
        <v>210000</v>
      </c>
      <c r="AA43" s="13">
        <v>0</v>
      </c>
      <c r="AB43" s="13">
        <v>740156</v>
      </c>
      <c r="AC43" s="13">
        <v>1924726</v>
      </c>
      <c r="AD43" s="13">
        <v>32103055</v>
      </c>
      <c r="AE43" s="13">
        <v>359200</v>
      </c>
      <c r="AF43" s="13">
        <v>100864</v>
      </c>
      <c r="AG43" s="13">
        <v>1451808</v>
      </c>
      <c r="AH43" s="13">
        <v>0</v>
      </c>
      <c r="AI43" s="13">
        <v>3032</v>
      </c>
      <c r="AJ43" s="13">
        <v>2019881</v>
      </c>
      <c r="AK43" s="13">
        <v>15904829</v>
      </c>
      <c r="AL43" s="13">
        <v>2823518</v>
      </c>
      <c r="AM43" s="13">
        <v>220502</v>
      </c>
      <c r="AN43" s="13">
        <v>2000</v>
      </c>
      <c r="AO43" s="13">
        <v>30500</v>
      </c>
      <c r="AP43" s="13">
        <v>9156523</v>
      </c>
      <c r="AQ43" s="13">
        <v>1282484</v>
      </c>
      <c r="AR43" s="13">
        <v>626791</v>
      </c>
      <c r="AS43" s="13">
        <v>0</v>
      </c>
      <c r="AT43" s="13">
        <v>18944700</v>
      </c>
      <c r="AU43" s="13">
        <v>2237786</v>
      </c>
      <c r="AV43" s="13">
        <v>8765823</v>
      </c>
      <c r="AW43" s="13">
        <v>159086</v>
      </c>
      <c r="AX43" s="13">
        <v>138995568</v>
      </c>
      <c r="AY43" s="13">
        <v>15199000</v>
      </c>
      <c r="AZ43" s="13">
        <v>18322020</v>
      </c>
      <c r="BA43" s="13">
        <v>534598</v>
      </c>
      <c r="BB43" s="13">
        <v>25174220</v>
      </c>
      <c r="BC43" s="13">
        <v>9638793</v>
      </c>
      <c r="BD43" s="13">
        <v>645296</v>
      </c>
      <c r="BE43" s="13">
        <v>652422</v>
      </c>
      <c r="BF43" s="13">
        <v>4494694</v>
      </c>
      <c r="BG43" s="13">
        <v>41720</v>
      </c>
      <c r="BH43" s="13">
        <v>4935696</v>
      </c>
      <c r="BI43" s="13">
        <v>4066535</v>
      </c>
      <c r="BJ43" s="13">
        <v>355000</v>
      </c>
      <c r="BK43" s="13">
        <v>252319</v>
      </c>
      <c r="BL43" s="13">
        <v>330013</v>
      </c>
      <c r="BM43" s="13">
        <v>0</v>
      </c>
      <c r="BN43" s="13">
        <v>0</v>
      </c>
      <c r="BO43" s="13">
        <v>41720</v>
      </c>
      <c r="BP43" s="13">
        <v>15787931</v>
      </c>
      <c r="BQ43" s="45">
        <v>229553</v>
      </c>
      <c r="BR43" s="46">
        <f t="shared" si="1"/>
        <v>376635965</v>
      </c>
    </row>
    <row r="44" spans="1:70" x14ac:dyDescent="0.25">
      <c r="A44" s="10"/>
      <c r="B44" s="11">
        <v>553</v>
      </c>
      <c r="C44" s="12" t="s">
        <v>43</v>
      </c>
      <c r="D44" s="13">
        <v>215707</v>
      </c>
      <c r="E44" s="13">
        <v>35884</v>
      </c>
      <c r="F44" s="13">
        <v>247493</v>
      </c>
      <c r="G44" s="13">
        <v>28010</v>
      </c>
      <c r="H44" s="13">
        <v>193395</v>
      </c>
      <c r="I44" s="13">
        <v>491000</v>
      </c>
      <c r="J44" s="13">
        <v>22546</v>
      </c>
      <c r="K44" s="13">
        <v>271504</v>
      </c>
      <c r="L44" s="13">
        <v>598872</v>
      </c>
      <c r="M44" s="13">
        <v>48090</v>
      </c>
      <c r="N44" s="13">
        <v>307710</v>
      </c>
      <c r="O44" s="13">
        <v>84480</v>
      </c>
      <c r="P44" s="13">
        <v>28338</v>
      </c>
      <c r="Q44" s="13">
        <v>20497</v>
      </c>
      <c r="R44" s="13">
        <v>0</v>
      </c>
      <c r="S44" s="13">
        <v>117606</v>
      </c>
      <c r="T44" s="13">
        <v>74404</v>
      </c>
      <c r="U44" s="13">
        <v>155078</v>
      </c>
      <c r="V44" s="13">
        <v>39961</v>
      </c>
      <c r="W44" s="13">
        <v>55194</v>
      </c>
      <c r="X44" s="13">
        <v>62499</v>
      </c>
      <c r="Y44" s="13">
        <v>25779</v>
      </c>
      <c r="Z44" s="13">
        <v>18674</v>
      </c>
      <c r="AA44" s="13">
        <v>72665</v>
      </c>
      <c r="AB44" s="13">
        <v>156984</v>
      </c>
      <c r="AC44" s="13">
        <v>165841</v>
      </c>
      <c r="AD44" s="13">
        <v>1306831</v>
      </c>
      <c r="AE44" s="13">
        <v>47826</v>
      </c>
      <c r="AF44" s="13">
        <v>230456</v>
      </c>
      <c r="AG44" s="13">
        <v>72171</v>
      </c>
      <c r="AH44" s="13">
        <v>19550</v>
      </c>
      <c r="AI44" s="13">
        <v>5757</v>
      </c>
      <c r="AJ44" s="13">
        <v>132608</v>
      </c>
      <c r="AK44" s="13">
        <v>238217</v>
      </c>
      <c r="AL44" s="13">
        <v>236192</v>
      </c>
      <c r="AM44" s="13">
        <v>107619</v>
      </c>
      <c r="AN44" s="13">
        <v>9837</v>
      </c>
      <c r="AO44" s="13">
        <v>51154</v>
      </c>
      <c r="AP44" s="13">
        <v>208077</v>
      </c>
      <c r="AQ44" s="13">
        <v>483346</v>
      </c>
      <c r="AR44" s="13">
        <v>167453</v>
      </c>
      <c r="AS44" s="13">
        <v>0</v>
      </c>
      <c r="AT44" s="13">
        <v>584340</v>
      </c>
      <c r="AU44" s="13">
        <v>45217</v>
      </c>
      <c r="AV44" s="13">
        <v>241784</v>
      </c>
      <c r="AW44" s="13">
        <v>77525</v>
      </c>
      <c r="AX44" s="13">
        <v>343945</v>
      </c>
      <c r="AY44" s="13">
        <v>135000</v>
      </c>
      <c r="AZ44" s="13">
        <v>186703</v>
      </c>
      <c r="BA44" s="13">
        <v>187177</v>
      </c>
      <c r="BB44" s="13">
        <v>492852</v>
      </c>
      <c r="BC44" s="13">
        <v>284497</v>
      </c>
      <c r="BD44" s="13">
        <v>100597</v>
      </c>
      <c r="BE44" s="13">
        <v>241081</v>
      </c>
      <c r="BF44" s="13">
        <v>421414</v>
      </c>
      <c r="BG44" s="13">
        <v>95780</v>
      </c>
      <c r="BH44" s="13">
        <v>538193</v>
      </c>
      <c r="BI44" s="13">
        <v>209097</v>
      </c>
      <c r="BJ44" s="13">
        <v>251018</v>
      </c>
      <c r="BK44" s="13">
        <v>36183</v>
      </c>
      <c r="BL44" s="13">
        <v>25807</v>
      </c>
      <c r="BM44" s="13">
        <v>0</v>
      </c>
      <c r="BN44" s="13">
        <v>586941</v>
      </c>
      <c r="BO44" s="13">
        <v>38484</v>
      </c>
      <c r="BP44" s="13">
        <v>176891</v>
      </c>
      <c r="BQ44" s="45">
        <v>44209</v>
      </c>
      <c r="BR44" s="46">
        <f t="shared" si="1"/>
        <v>12200040</v>
      </c>
    </row>
    <row r="45" spans="1:70" x14ac:dyDescent="0.25">
      <c r="A45" s="10"/>
      <c r="B45" s="11">
        <v>554</v>
      </c>
      <c r="C45" s="12" t="s">
        <v>44</v>
      </c>
      <c r="D45" s="13">
        <v>4490870</v>
      </c>
      <c r="E45" s="13">
        <v>729904</v>
      </c>
      <c r="F45" s="13">
        <v>307617</v>
      </c>
      <c r="G45" s="13">
        <v>534981</v>
      </c>
      <c r="H45" s="13">
        <v>7694545</v>
      </c>
      <c r="I45" s="13">
        <v>24431000</v>
      </c>
      <c r="J45" s="13">
        <v>880420</v>
      </c>
      <c r="K45" s="13">
        <v>5834427</v>
      </c>
      <c r="L45" s="13">
        <v>2212604</v>
      </c>
      <c r="M45" s="13">
        <v>951846</v>
      </c>
      <c r="N45" s="13">
        <v>7611536</v>
      </c>
      <c r="O45" s="13">
        <v>209508</v>
      </c>
      <c r="P45" s="13">
        <v>1474004</v>
      </c>
      <c r="Q45" s="13">
        <v>0</v>
      </c>
      <c r="R45" s="13">
        <v>13418956</v>
      </c>
      <c r="S45" s="13">
        <v>0</v>
      </c>
      <c r="T45" s="13">
        <v>0</v>
      </c>
      <c r="U45" s="13">
        <v>1276026</v>
      </c>
      <c r="V45" s="13">
        <v>134158</v>
      </c>
      <c r="W45" s="13">
        <v>271014</v>
      </c>
      <c r="X45" s="13">
        <v>13900</v>
      </c>
      <c r="Y45" s="13">
        <v>1394467</v>
      </c>
      <c r="Z45" s="13">
        <v>1012275</v>
      </c>
      <c r="AA45" s="13">
        <v>1163920</v>
      </c>
      <c r="AB45" s="13">
        <v>4987441</v>
      </c>
      <c r="AC45" s="13">
        <v>1680319</v>
      </c>
      <c r="AD45" s="13">
        <v>41578937</v>
      </c>
      <c r="AE45" s="13">
        <v>1800</v>
      </c>
      <c r="AF45" s="13">
        <v>2055887</v>
      </c>
      <c r="AG45" s="13">
        <v>65768</v>
      </c>
      <c r="AH45" s="13">
        <v>0</v>
      </c>
      <c r="AI45" s="13">
        <v>0</v>
      </c>
      <c r="AJ45" s="13">
        <v>7939007</v>
      </c>
      <c r="AK45" s="13">
        <v>23539891</v>
      </c>
      <c r="AL45" s="13">
        <v>932264</v>
      </c>
      <c r="AM45" s="13">
        <v>336880</v>
      </c>
      <c r="AN45" s="13">
        <v>469325</v>
      </c>
      <c r="AO45" s="13">
        <v>59963</v>
      </c>
      <c r="AP45" s="13">
        <v>5979953</v>
      </c>
      <c r="AQ45" s="13">
        <v>6769614</v>
      </c>
      <c r="AR45" s="13">
        <v>2242954</v>
      </c>
      <c r="AS45" s="13">
        <v>324042419</v>
      </c>
      <c r="AT45" s="13">
        <v>2207109</v>
      </c>
      <c r="AU45" s="13">
        <v>1014965</v>
      </c>
      <c r="AV45" s="13">
        <v>0</v>
      </c>
      <c r="AW45" s="13">
        <v>1591481</v>
      </c>
      <c r="AX45" s="13">
        <v>61122840</v>
      </c>
      <c r="AY45" s="13">
        <v>7856000</v>
      </c>
      <c r="AZ45" s="13">
        <v>39582478</v>
      </c>
      <c r="BA45" s="13">
        <v>36017472</v>
      </c>
      <c r="BB45" s="13">
        <v>25412765</v>
      </c>
      <c r="BC45" s="13">
        <v>18767941</v>
      </c>
      <c r="BD45" s="13">
        <v>348932</v>
      </c>
      <c r="BE45" s="13">
        <v>5049190</v>
      </c>
      <c r="BF45" s="13">
        <v>742840</v>
      </c>
      <c r="BG45" s="13">
        <v>2066274</v>
      </c>
      <c r="BH45" s="13">
        <v>14428031</v>
      </c>
      <c r="BI45" s="13">
        <v>33730</v>
      </c>
      <c r="BJ45" s="13">
        <v>1194691</v>
      </c>
      <c r="BK45" s="13">
        <v>0</v>
      </c>
      <c r="BL45" s="13">
        <v>205301</v>
      </c>
      <c r="BM45" s="13">
        <v>103850</v>
      </c>
      <c r="BN45" s="13">
        <v>18348090</v>
      </c>
      <c r="BO45" s="13">
        <v>2374507</v>
      </c>
      <c r="BP45" s="13">
        <v>2246440</v>
      </c>
      <c r="BQ45" s="45">
        <v>855014</v>
      </c>
      <c r="BR45" s="46">
        <f t="shared" si="1"/>
        <v>740300341</v>
      </c>
    </row>
    <row r="46" spans="1:70" x14ac:dyDescent="0.25">
      <c r="A46" s="10"/>
      <c r="B46" s="11">
        <v>559</v>
      </c>
      <c r="C46" s="12" t="s">
        <v>45</v>
      </c>
      <c r="D46" s="13">
        <v>0</v>
      </c>
      <c r="E46" s="13">
        <v>59357</v>
      </c>
      <c r="F46" s="13">
        <v>21436267</v>
      </c>
      <c r="G46" s="13">
        <v>36840</v>
      </c>
      <c r="H46" s="13">
        <v>1269844</v>
      </c>
      <c r="I46" s="13">
        <v>0</v>
      </c>
      <c r="J46" s="13">
        <v>0</v>
      </c>
      <c r="K46" s="13">
        <v>849</v>
      </c>
      <c r="L46" s="13">
        <v>0</v>
      </c>
      <c r="M46" s="13">
        <v>3169441</v>
      </c>
      <c r="N46" s="13">
        <v>3460910</v>
      </c>
      <c r="O46" s="13">
        <v>341</v>
      </c>
      <c r="P46" s="13">
        <v>0</v>
      </c>
      <c r="Q46" s="13">
        <v>206313</v>
      </c>
      <c r="R46" s="13">
        <v>11998576</v>
      </c>
      <c r="S46" s="13">
        <v>1019664</v>
      </c>
      <c r="T46" s="13">
        <v>461533</v>
      </c>
      <c r="U46" s="13">
        <v>0</v>
      </c>
      <c r="V46" s="13">
        <v>0</v>
      </c>
      <c r="W46" s="13">
        <v>9761</v>
      </c>
      <c r="X46" s="13">
        <v>174460</v>
      </c>
      <c r="Y46" s="13">
        <v>0</v>
      </c>
      <c r="Z46" s="13">
        <v>0</v>
      </c>
      <c r="AA46" s="13">
        <v>0</v>
      </c>
      <c r="AB46" s="13">
        <v>0</v>
      </c>
      <c r="AC46" s="13">
        <v>82033</v>
      </c>
      <c r="AD46" s="13">
        <v>1078365</v>
      </c>
      <c r="AE46" s="13">
        <v>384751</v>
      </c>
      <c r="AF46" s="13">
        <v>276347</v>
      </c>
      <c r="AG46" s="13">
        <v>64042</v>
      </c>
      <c r="AH46" s="13">
        <v>0</v>
      </c>
      <c r="AI46" s="13">
        <v>772772</v>
      </c>
      <c r="AJ46" s="13">
        <v>0</v>
      </c>
      <c r="AK46" s="13">
        <v>842664</v>
      </c>
      <c r="AL46" s="13">
        <v>1800407</v>
      </c>
      <c r="AM46" s="13">
        <v>0</v>
      </c>
      <c r="AN46" s="13">
        <v>30590</v>
      </c>
      <c r="AO46" s="13">
        <v>412449</v>
      </c>
      <c r="AP46" s="13">
        <v>1376212</v>
      </c>
      <c r="AQ46" s="13">
        <v>0</v>
      </c>
      <c r="AR46" s="13">
        <v>656590</v>
      </c>
      <c r="AS46" s="13">
        <v>89430035</v>
      </c>
      <c r="AT46" s="13">
        <v>23274</v>
      </c>
      <c r="AU46" s="13">
        <v>0</v>
      </c>
      <c r="AV46" s="13">
        <v>62018</v>
      </c>
      <c r="AW46" s="13">
        <v>10000</v>
      </c>
      <c r="AX46" s="13">
        <v>6445581</v>
      </c>
      <c r="AY46" s="13">
        <v>0</v>
      </c>
      <c r="AZ46" s="13">
        <v>30638648</v>
      </c>
      <c r="BA46" s="13">
        <v>0</v>
      </c>
      <c r="BB46" s="13">
        <v>3562</v>
      </c>
      <c r="BC46" s="13">
        <v>1750</v>
      </c>
      <c r="BD46" s="13">
        <v>0</v>
      </c>
      <c r="BE46" s="13">
        <v>0</v>
      </c>
      <c r="BF46" s="13">
        <v>0</v>
      </c>
      <c r="BG46" s="13">
        <v>2221801</v>
      </c>
      <c r="BH46" s="13">
        <v>376150</v>
      </c>
      <c r="BI46" s="13">
        <v>0</v>
      </c>
      <c r="BJ46" s="13">
        <v>0</v>
      </c>
      <c r="BK46" s="13">
        <v>244885</v>
      </c>
      <c r="BL46" s="13">
        <v>0</v>
      </c>
      <c r="BM46" s="13">
        <v>105003</v>
      </c>
      <c r="BN46" s="13">
        <v>1455287</v>
      </c>
      <c r="BO46" s="13">
        <v>24556</v>
      </c>
      <c r="BP46" s="13">
        <v>0</v>
      </c>
      <c r="BQ46" s="45">
        <v>109174</v>
      </c>
      <c r="BR46" s="46">
        <f t="shared" si="1"/>
        <v>182233102</v>
      </c>
    </row>
    <row r="47" spans="1:70" ht="15.75" x14ac:dyDescent="0.25">
      <c r="A47" s="15" t="s">
        <v>46</v>
      </c>
      <c r="B47" s="16"/>
      <c r="C47" s="17"/>
      <c r="D47" s="18">
        <v>19697876</v>
      </c>
      <c r="E47" s="18">
        <v>1299138</v>
      </c>
      <c r="F47" s="18">
        <v>5847970</v>
      </c>
      <c r="G47" s="18">
        <v>507955</v>
      </c>
      <c r="H47" s="18">
        <v>32408100</v>
      </c>
      <c r="I47" s="18">
        <v>155738000</v>
      </c>
      <c r="J47" s="18">
        <v>309483</v>
      </c>
      <c r="K47" s="18">
        <v>15959518</v>
      </c>
      <c r="L47" s="18">
        <v>8394965</v>
      </c>
      <c r="M47" s="18">
        <v>5282787</v>
      </c>
      <c r="N47" s="18">
        <v>12119904</v>
      </c>
      <c r="O47" s="18">
        <v>1836925</v>
      </c>
      <c r="P47" s="18">
        <v>1346753</v>
      </c>
      <c r="Q47" s="18">
        <v>717976</v>
      </c>
      <c r="R47" s="18">
        <v>2785588</v>
      </c>
      <c r="S47" s="18">
        <v>3511856</v>
      </c>
      <c r="T47" s="18">
        <v>8536328</v>
      </c>
      <c r="U47" s="18">
        <v>15392964</v>
      </c>
      <c r="V47" s="18">
        <v>427399</v>
      </c>
      <c r="W47" s="18">
        <v>3509039</v>
      </c>
      <c r="X47" s="18">
        <v>1662166</v>
      </c>
      <c r="Y47" s="18">
        <v>384517</v>
      </c>
      <c r="Z47" s="18">
        <v>859385</v>
      </c>
      <c r="AA47" s="18">
        <v>897905</v>
      </c>
      <c r="AB47" s="18">
        <v>4761641</v>
      </c>
      <c r="AC47" s="18">
        <v>2929756</v>
      </c>
      <c r="AD47" s="18">
        <v>236078594</v>
      </c>
      <c r="AE47" s="18">
        <v>412543</v>
      </c>
      <c r="AF47" s="18">
        <v>7124191</v>
      </c>
      <c r="AG47" s="18">
        <v>908365</v>
      </c>
      <c r="AH47" s="18">
        <v>1346190</v>
      </c>
      <c r="AI47" s="18">
        <v>95803</v>
      </c>
      <c r="AJ47" s="18">
        <v>8306672</v>
      </c>
      <c r="AK47" s="18">
        <v>26146735</v>
      </c>
      <c r="AL47" s="18">
        <v>9260396</v>
      </c>
      <c r="AM47" s="18">
        <v>1295808</v>
      </c>
      <c r="AN47" s="18">
        <v>81954</v>
      </c>
      <c r="AO47" s="18">
        <v>558662</v>
      </c>
      <c r="AP47" s="18">
        <v>29577475</v>
      </c>
      <c r="AQ47" s="18">
        <v>13048009</v>
      </c>
      <c r="AR47" s="18">
        <v>6388537</v>
      </c>
      <c r="AS47" s="18">
        <v>2172244619</v>
      </c>
      <c r="AT47" s="18">
        <v>25992299</v>
      </c>
      <c r="AU47" s="18">
        <v>3749419</v>
      </c>
      <c r="AV47" s="18">
        <v>4458006</v>
      </c>
      <c r="AW47" s="18">
        <v>2019274</v>
      </c>
      <c r="AX47" s="18">
        <v>126694548</v>
      </c>
      <c r="AY47" s="18">
        <v>15065000</v>
      </c>
      <c r="AZ47" s="18">
        <v>103914241</v>
      </c>
      <c r="BA47" s="18">
        <v>14684947</v>
      </c>
      <c r="BB47" s="18">
        <v>58603401</v>
      </c>
      <c r="BC47" s="18">
        <v>56423941</v>
      </c>
      <c r="BD47" s="18">
        <v>1906826</v>
      </c>
      <c r="BE47" s="18">
        <v>13670440</v>
      </c>
      <c r="BF47" s="18">
        <v>14733469</v>
      </c>
      <c r="BG47" s="18">
        <v>3517650</v>
      </c>
      <c r="BH47" s="18">
        <v>20975230</v>
      </c>
      <c r="BI47" s="18">
        <v>20281324</v>
      </c>
      <c r="BJ47" s="18">
        <v>1408791</v>
      </c>
      <c r="BK47" s="18">
        <v>1233854</v>
      </c>
      <c r="BL47" s="18">
        <v>2968852</v>
      </c>
      <c r="BM47" s="18">
        <v>380093</v>
      </c>
      <c r="BN47" s="18">
        <v>22505460</v>
      </c>
      <c r="BO47" s="18">
        <v>836610</v>
      </c>
      <c r="BP47" s="18">
        <v>2623911</v>
      </c>
      <c r="BQ47" s="47">
        <v>567234</v>
      </c>
      <c r="BR47" s="48">
        <f t="shared" si="1"/>
        <v>3339215267</v>
      </c>
    </row>
    <row r="48" spans="1:70" x14ac:dyDescent="0.25">
      <c r="A48" s="10"/>
      <c r="B48" s="11">
        <v>561</v>
      </c>
      <c r="C48" s="12" t="s">
        <v>47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34980</v>
      </c>
      <c r="N48" s="13">
        <v>0</v>
      </c>
      <c r="O48" s="13">
        <v>0</v>
      </c>
      <c r="P48" s="13">
        <v>238442</v>
      </c>
      <c r="Q48" s="13">
        <v>175761</v>
      </c>
      <c r="R48" s="13">
        <v>0</v>
      </c>
      <c r="S48" s="13">
        <v>235559</v>
      </c>
      <c r="T48" s="13">
        <v>7722493</v>
      </c>
      <c r="U48" s="13">
        <v>10750672</v>
      </c>
      <c r="V48" s="13">
        <v>0</v>
      </c>
      <c r="W48" s="13">
        <v>0</v>
      </c>
      <c r="X48" s="13">
        <v>798658</v>
      </c>
      <c r="Y48" s="13">
        <v>0</v>
      </c>
      <c r="Z48" s="13">
        <v>0</v>
      </c>
      <c r="AA48" s="13">
        <v>0</v>
      </c>
      <c r="AB48" s="13">
        <v>1219435</v>
      </c>
      <c r="AC48" s="13">
        <v>80205</v>
      </c>
      <c r="AD48" s="13">
        <v>0</v>
      </c>
      <c r="AE48" s="13">
        <v>0</v>
      </c>
      <c r="AF48" s="13">
        <v>0</v>
      </c>
      <c r="AG48" s="13">
        <v>30000</v>
      </c>
      <c r="AH48" s="13">
        <v>0</v>
      </c>
      <c r="AI48" s="13">
        <v>0</v>
      </c>
      <c r="AJ48" s="13">
        <v>0</v>
      </c>
      <c r="AK48" s="13">
        <v>10571061</v>
      </c>
      <c r="AL48" s="13">
        <v>0</v>
      </c>
      <c r="AM48" s="13">
        <v>0</v>
      </c>
      <c r="AN48" s="13">
        <v>0</v>
      </c>
      <c r="AO48" s="13">
        <v>0</v>
      </c>
      <c r="AP48" s="13">
        <v>229148</v>
      </c>
      <c r="AQ48" s="13">
        <v>0</v>
      </c>
      <c r="AR48" s="13">
        <v>0</v>
      </c>
      <c r="AS48" s="13">
        <v>1798958706</v>
      </c>
      <c r="AT48" s="13">
        <v>0</v>
      </c>
      <c r="AU48" s="13">
        <v>0</v>
      </c>
      <c r="AV48" s="13">
        <v>0</v>
      </c>
      <c r="AW48" s="13">
        <v>0</v>
      </c>
      <c r="AX48" s="13">
        <v>0</v>
      </c>
      <c r="AY48" s="13">
        <v>0</v>
      </c>
      <c r="AZ48" s="13">
        <v>0</v>
      </c>
      <c r="BA48" s="13">
        <v>0</v>
      </c>
      <c r="BB48" s="13">
        <v>0</v>
      </c>
      <c r="BC48" s="13">
        <v>17424200</v>
      </c>
      <c r="BD48" s="13">
        <v>0</v>
      </c>
      <c r="BE48" s="13">
        <v>1885414</v>
      </c>
      <c r="BF48" s="13">
        <v>0</v>
      </c>
      <c r="BG48" s="13">
        <v>0</v>
      </c>
      <c r="BH48" s="13">
        <v>0</v>
      </c>
      <c r="BI48" s="13">
        <v>0</v>
      </c>
      <c r="BJ48" s="13">
        <v>0</v>
      </c>
      <c r="BK48" s="13">
        <v>0</v>
      </c>
      <c r="BL48" s="13">
        <v>1052331</v>
      </c>
      <c r="BM48" s="13">
        <v>0</v>
      </c>
      <c r="BN48" s="13">
        <v>0</v>
      </c>
      <c r="BO48" s="13">
        <v>0</v>
      </c>
      <c r="BP48" s="13">
        <v>259030</v>
      </c>
      <c r="BQ48" s="45">
        <v>0</v>
      </c>
      <c r="BR48" s="46">
        <f t="shared" si="1"/>
        <v>1851666095</v>
      </c>
    </row>
    <row r="49" spans="1:70" x14ac:dyDescent="0.25">
      <c r="A49" s="10"/>
      <c r="B49" s="11">
        <v>562</v>
      </c>
      <c r="C49" s="12" t="s">
        <v>48</v>
      </c>
      <c r="D49" s="13">
        <v>12105303</v>
      </c>
      <c r="E49" s="13">
        <v>118262</v>
      </c>
      <c r="F49" s="13">
        <v>1392167</v>
      </c>
      <c r="G49" s="13">
        <v>104756</v>
      </c>
      <c r="H49" s="13">
        <v>13928837</v>
      </c>
      <c r="I49" s="13">
        <v>84313000</v>
      </c>
      <c r="J49" s="13">
        <v>278052</v>
      </c>
      <c r="K49" s="13">
        <v>4805743</v>
      </c>
      <c r="L49" s="13">
        <v>2006733</v>
      </c>
      <c r="M49" s="13">
        <v>2524411</v>
      </c>
      <c r="N49" s="13">
        <v>4160288</v>
      </c>
      <c r="O49" s="13">
        <v>1476800</v>
      </c>
      <c r="P49" s="13">
        <v>292697</v>
      </c>
      <c r="Q49" s="13">
        <v>499215</v>
      </c>
      <c r="R49" s="13">
        <v>1420977</v>
      </c>
      <c r="S49" s="13">
        <v>839686</v>
      </c>
      <c r="T49" s="13">
        <v>512401</v>
      </c>
      <c r="U49" s="13">
        <v>4238695</v>
      </c>
      <c r="V49" s="13">
        <v>190899</v>
      </c>
      <c r="W49" s="13">
        <v>3359982</v>
      </c>
      <c r="X49" s="13">
        <v>540184</v>
      </c>
      <c r="Y49" s="13">
        <v>295921</v>
      </c>
      <c r="Z49" s="13">
        <v>451188</v>
      </c>
      <c r="AA49" s="13">
        <v>403982</v>
      </c>
      <c r="AB49" s="13">
        <v>2585560</v>
      </c>
      <c r="AC49" s="13">
        <v>881891</v>
      </c>
      <c r="AD49" s="13">
        <v>134872818</v>
      </c>
      <c r="AE49" s="13">
        <v>385543</v>
      </c>
      <c r="AF49" s="13">
        <v>908770</v>
      </c>
      <c r="AG49" s="13">
        <v>734680</v>
      </c>
      <c r="AH49" s="13">
        <v>228870</v>
      </c>
      <c r="AI49" s="13">
        <v>23702</v>
      </c>
      <c r="AJ49" s="13">
        <v>3403132</v>
      </c>
      <c r="AK49" s="13">
        <v>6298742</v>
      </c>
      <c r="AL49" s="13">
        <v>4058062</v>
      </c>
      <c r="AM49" s="13">
        <v>683991</v>
      </c>
      <c r="AN49" s="13">
        <v>38227</v>
      </c>
      <c r="AO49" s="13">
        <v>212829</v>
      </c>
      <c r="AP49" s="13">
        <v>8048585</v>
      </c>
      <c r="AQ49" s="13">
        <v>5941979</v>
      </c>
      <c r="AR49" s="13">
        <v>1011857</v>
      </c>
      <c r="AS49" s="13">
        <v>21753912</v>
      </c>
      <c r="AT49" s="13">
        <v>20532180</v>
      </c>
      <c r="AU49" s="13">
        <v>2618868</v>
      </c>
      <c r="AV49" s="13">
        <v>1821471</v>
      </c>
      <c r="AW49" s="13">
        <v>290710</v>
      </c>
      <c r="AX49" s="13">
        <v>44521511</v>
      </c>
      <c r="AY49" s="13">
        <v>3168000</v>
      </c>
      <c r="AZ49" s="13">
        <v>37378023</v>
      </c>
      <c r="BA49" s="13">
        <v>7964564</v>
      </c>
      <c r="BB49" s="13">
        <v>42679462</v>
      </c>
      <c r="BC49" s="13">
        <v>7436630</v>
      </c>
      <c r="BD49" s="13">
        <v>1518454</v>
      </c>
      <c r="BE49" s="13">
        <v>1691630</v>
      </c>
      <c r="BF49" s="13">
        <v>4874456</v>
      </c>
      <c r="BG49" s="13">
        <v>3384714</v>
      </c>
      <c r="BH49" s="13">
        <v>6295902</v>
      </c>
      <c r="BI49" s="13">
        <v>6941462</v>
      </c>
      <c r="BJ49" s="13">
        <v>773060</v>
      </c>
      <c r="BK49" s="13">
        <v>607942</v>
      </c>
      <c r="BL49" s="13">
        <v>1784552</v>
      </c>
      <c r="BM49" s="13">
        <v>27506</v>
      </c>
      <c r="BN49" s="13">
        <v>6291395</v>
      </c>
      <c r="BO49" s="13">
        <v>763923</v>
      </c>
      <c r="BP49" s="13">
        <v>2196726</v>
      </c>
      <c r="BQ49" s="45">
        <v>485233</v>
      </c>
      <c r="BR49" s="46">
        <f t="shared" si="1"/>
        <v>538381703</v>
      </c>
    </row>
    <row r="50" spans="1:70" x14ac:dyDescent="0.25">
      <c r="A50" s="10"/>
      <c r="B50" s="11">
        <v>563</v>
      </c>
      <c r="C50" s="12" t="s">
        <v>49</v>
      </c>
      <c r="D50" s="13">
        <v>1165556</v>
      </c>
      <c r="E50" s="13">
        <v>543823</v>
      </c>
      <c r="F50" s="13">
        <v>0</v>
      </c>
      <c r="G50" s="13">
        <v>0</v>
      </c>
      <c r="H50" s="13">
        <v>2110109</v>
      </c>
      <c r="I50" s="13">
        <v>5720000</v>
      </c>
      <c r="J50" s="13">
        <v>6204</v>
      </c>
      <c r="K50" s="13">
        <v>2111795</v>
      </c>
      <c r="L50" s="13">
        <v>329821</v>
      </c>
      <c r="M50" s="13">
        <v>0</v>
      </c>
      <c r="N50" s="13">
        <v>899300</v>
      </c>
      <c r="O50" s="13">
        <v>195000</v>
      </c>
      <c r="P50" s="13">
        <v>0</v>
      </c>
      <c r="Q50" s="13">
        <v>43000</v>
      </c>
      <c r="R50" s="13">
        <v>82922</v>
      </c>
      <c r="S50" s="13">
        <v>0</v>
      </c>
      <c r="T50" s="13">
        <v>24400</v>
      </c>
      <c r="U50" s="13">
        <v>146100</v>
      </c>
      <c r="V50" s="13">
        <v>38808</v>
      </c>
      <c r="W50" s="13">
        <v>0</v>
      </c>
      <c r="X50" s="13">
        <v>103229</v>
      </c>
      <c r="Y50" s="13">
        <v>12596</v>
      </c>
      <c r="Z50" s="13">
        <v>5000</v>
      </c>
      <c r="AA50" s="13">
        <v>0</v>
      </c>
      <c r="AB50" s="13">
        <v>587494</v>
      </c>
      <c r="AC50" s="13">
        <v>428390</v>
      </c>
      <c r="AD50" s="13">
        <v>2578326</v>
      </c>
      <c r="AE50" s="13">
        <v>0</v>
      </c>
      <c r="AF50" s="13">
        <v>458109</v>
      </c>
      <c r="AG50" s="13">
        <v>85685</v>
      </c>
      <c r="AH50" s="13">
        <v>39200</v>
      </c>
      <c r="AI50" s="13">
        <v>8748</v>
      </c>
      <c r="AJ50" s="13">
        <v>919986</v>
      </c>
      <c r="AK50" s="13">
        <v>0</v>
      </c>
      <c r="AL50" s="13">
        <v>626916</v>
      </c>
      <c r="AM50" s="13">
        <v>71368</v>
      </c>
      <c r="AN50" s="13">
        <v>25432</v>
      </c>
      <c r="AO50" s="13">
        <v>0</v>
      </c>
      <c r="AP50" s="13">
        <v>1620205</v>
      </c>
      <c r="AQ50" s="13">
        <v>1143758</v>
      </c>
      <c r="AR50" s="13">
        <v>0</v>
      </c>
      <c r="AS50" s="13">
        <v>0</v>
      </c>
      <c r="AT50" s="13">
        <v>67102</v>
      </c>
      <c r="AU50" s="13">
        <v>347002</v>
      </c>
      <c r="AV50" s="13">
        <v>795470</v>
      </c>
      <c r="AW50" s="13">
        <v>50000</v>
      </c>
      <c r="AX50" s="13">
        <v>8880429</v>
      </c>
      <c r="AY50" s="13">
        <v>830000</v>
      </c>
      <c r="AZ50" s="13">
        <v>4950877</v>
      </c>
      <c r="BA50" s="13">
        <v>0</v>
      </c>
      <c r="BB50" s="13">
        <v>3299902</v>
      </c>
      <c r="BC50" s="13">
        <v>657129</v>
      </c>
      <c r="BD50" s="13">
        <v>342055</v>
      </c>
      <c r="BE50" s="13">
        <v>3411549</v>
      </c>
      <c r="BF50" s="13">
        <v>0</v>
      </c>
      <c r="BG50" s="13">
        <v>0</v>
      </c>
      <c r="BH50" s="13">
        <v>2020150</v>
      </c>
      <c r="BI50" s="13">
        <v>0</v>
      </c>
      <c r="BJ50" s="13">
        <v>101500</v>
      </c>
      <c r="BK50" s="13">
        <v>26875</v>
      </c>
      <c r="BL50" s="13">
        <v>52900</v>
      </c>
      <c r="BM50" s="13">
        <v>43334</v>
      </c>
      <c r="BN50" s="13">
        <v>0</v>
      </c>
      <c r="BO50" s="13">
        <v>0</v>
      </c>
      <c r="BP50" s="13">
        <v>76455</v>
      </c>
      <c r="BQ50" s="45">
        <v>82001</v>
      </c>
      <c r="BR50" s="46">
        <f t="shared" si="1"/>
        <v>48166010</v>
      </c>
    </row>
    <row r="51" spans="1:70" x14ac:dyDescent="0.25">
      <c r="A51" s="10"/>
      <c r="B51" s="11">
        <v>564</v>
      </c>
      <c r="C51" s="12" t="s">
        <v>50</v>
      </c>
      <c r="D51" s="13">
        <v>3267184</v>
      </c>
      <c r="E51" s="13">
        <v>39078</v>
      </c>
      <c r="F51" s="13">
        <v>0</v>
      </c>
      <c r="G51" s="13">
        <v>9149</v>
      </c>
      <c r="H51" s="13">
        <v>7096430</v>
      </c>
      <c r="I51" s="13">
        <v>62001000</v>
      </c>
      <c r="J51" s="13">
        <v>24827</v>
      </c>
      <c r="K51" s="13">
        <v>8679535</v>
      </c>
      <c r="L51" s="13">
        <v>1249984</v>
      </c>
      <c r="M51" s="13">
        <v>2419459</v>
      </c>
      <c r="N51" s="13">
        <v>5232531</v>
      </c>
      <c r="O51" s="13">
        <v>165125</v>
      </c>
      <c r="P51" s="13">
        <v>456999</v>
      </c>
      <c r="Q51" s="13">
        <v>0</v>
      </c>
      <c r="R51" s="13">
        <v>938456</v>
      </c>
      <c r="S51" s="13">
        <v>860527</v>
      </c>
      <c r="T51" s="13">
        <v>49656</v>
      </c>
      <c r="U51" s="13">
        <v>257497</v>
      </c>
      <c r="V51" s="13">
        <v>138657</v>
      </c>
      <c r="W51" s="13">
        <v>0</v>
      </c>
      <c r="X51" s="13">
        <v>213234</v>
      </c>
      <c r="Y51" s="13">
        <v>58000</v>
      </c>
      <c r="Z51" s="13">
        <v>170161</v>
      </c>
      <c r="AA51" s="13">
        <v>493923</v>
      </c>
      <c r="AB51" s="13">
        <v>337664</v>
      </c>
      <c r="AC51" s="13">
        <v>1393967</v>
      </c>
      <c r="AD51" s="13">
        <v>14228610</v>
      </c>
      <c r="AE51" s="13">
        <v>21600</v>
      </c>
      <c r="AF51" s="13">
        <v>3228493</v>
      </c>
      <c r="AG51" s="13">
        <v>48129</v>
      </c>
      <c r="AH51" s="13">
        <v>1078120</v>
      </c>
      <c r="AI51" s="13">
        <v>60603</v>
      </c>
      <c r="AJ51" s="13">
        <v>3015668</v>
      </c>
      <c r="AK51" s="13">
        <v>4573565</v>
      </c>
      <c r="AL51" s="13">
        <v>2331804</v>
      </c>
      <c r="AM51" s="13">
        <v>481936</v>
      </c>
      <c r="AN51" s="13">
        <v>18045</v>
      </c>
      <c r="AO51" s="13">
        <v>291268</v>
      </c>
      <c r="AP51" s="13">
        <v>5511968</v>
      </c>
      <c r="AQ51" s="13">
        <v>5208563</v>
      </c>
      <c r="AR51" s="13">
        <v>4201737</v>
      </c>
      <c r="AS51" s="13">
        <v>0</v>
      </c>
      <c r="AT51" s="13">
        <v>2715078</v>
      </c>
      <c r="AU51" s="13">
        <v>458384</v>
      </c>
      <c r="AV51" s="13">
        <v>1606029</v>
      </c>
      <c r="AW51" s="13">
        <v>10900</v>
      </c>
      <c r="AX51" s="13">
        <v>14189328</v>
      </c>
      <c r="AY51" s="13">
        <v>9543000</v>
      </c>
      <c r="AZ51" s="13">
        <v>5132920</v>
      </c>
      <c r="BA51" s="13">
        <v>4709807</v>
      </c>
      <c r="BB51" s="13">
        <v>10731714</v>
      </c>
      <c r="BC51" s="13">
        <v>26893805</v>
      </c>
      <c r="BD51" s="13">
        <v>25600</v>
      </c>
      <c r="BE51" s="13">
        <v>6317453</v>
      </c>
      <c r="BF51" s="13">
        <v>8708673</v>
      </c>
      <c r="BG51" s="13">
        <v>0</v>
      </c>
      <c r="BH51" s="13">
        <v>327338</v>
      </c>
      <c r="BI51" s="13">
        <v>13339862</v>
      </c>
      <c r="BJ51" s="13">
        <v>372481</v>
      </c>
      <c r="BK51" s="13">
        <v>599037</v>
      </c>
      <c r="BL51" s="13">
        <v>71408</v>
      </c>
      <c r="BM51" s="13">
        <v>0</v>
      </c>
      <c r="BN51" s="13">
        <v>8952276</v>
      </c>
      <c r="BO51" s="13">
        <v>72687</v>
      </c>
      <c r="BP51" s="13">
        <v>51100</v>
      </c>
      <c r="BQ51" s="45">
        <v>0</v>
      </c>
      <c r="BR51" s="46">
        <f t="shared" si="1"/>
        <v>254682032</v>
      </c>
    </row>
    <row r="52" spans="1:70" x14ac:dyDescent="0.25">
      <c r="A52" s="10"/>
      <c r="B52" s="11">
        <v>565</v>
      </c>
      <c r="C52" s="12" t="s">
        <v>51</v>
      </c>
      <c r="D52" s="13">
        <v>0</v>
      </c>
      <c r="E52" s="13">
        <v>0</v>
      </c>
      <c r="F52" s="13">
        <v>0</v>
      </c>
      <c r="G52" s="13">
        <v>0</v>
      </c>
      <c r="H52" s="13">
        <v>69696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9000</v>
      </c>
      <c r="Z52" s="13">
        <v>10000</v>
      </c>
      <c r="AA52" s="13">
        <v>0</v>
      </c>
      <c r="AB52" s="13">
        <v>0</v>
      </c>
      <c r="AC52" s="13">
        <v>0</v>
      </c>
      <c r="AD52" s="13">
        <v>0</v>
      </c>
      <c r="AE52" s="13">
        <v>0</v>
      </c>
      <c r="AF52" s="13">
        <v>0</v>
      </c>
      <c r="AG52" s="13">
        <v>4512</v>
      </c>
      <c r="AH52" s="13">
        <v>0</v>
      </c>
      <c r="AI52" s="13">
        <v>2750</v>
      </c>
      <c r="AJ52" s="13">
        <v>0</v>
      </c>
      <c r="AK52" s="13">
        <v>0</v>
      </c>
      <c r="AL52" s="13">
        <v>0</v>
      </c>
      <c r="AM52" s="13">
        <v>0</v>
      </c>
      <c r="AN52" s="13">
        <v>0</v>
      </c>
      <c r="AO52" s="13">
        <v>10865</v>
      </c>
      <c r="AP52" s="13">
        <v>140759</v>
      </c>
      <c r="AQ52" s="13">
        <v>0</v>
      </c>
      <c r="AR52" s="13">
        <v>0</v>
      </c>
      <c r="AS52" s="13">
        <v>695748</v>
      </c>
      <c r="AT52" s="13">
        <v>0</v>
      </c>
      <c r="AU52" s="13">
        <v>40000</v>
      </c>
      <c r="AV52" s="13">
        <v>0</v>
      </c>
      <c r="AW52" s="13">
        <v>0</v>
      </c>
      <c r="AX52" s="13">
        <v>0</v>
      </c>
      <c r="AY52" s="13">
        <v>0</v>
      </c>
      <c r="AZ52" s="13">
        <v>729570</v>
      </c>
      <c r="BA52" s="13">
        <v>0</v>
      </c>
      <c r="BB52" s="13">
        <v>0</v>
      </c>
      <c r="BC52" s="13">
        <v>0</v>
      </c>
      <c r="BD52" s="13">
        <v>0</v>
      </c>
      <c r="BE52" s="13">
        <v>0</v>
      </c>
      <c r="BF52" s="13">
        <v>0</v>
      </c>
      <c r="BG52" s="13">
        <v>0</v>
      </c>
      <c r="BH52" s="13">
        <v>148000</v>
      </c>
      <c r="BI52" s="13">
        <v>0</v>
      </c>
      <c r="BJ52" s="13">
        <v>34000</v>
      </c>
      <c r="BK52" s="13">
        <v>0</v>
      </c>
      <c r="BL52" s="13">
        <v>0</v>
      </c>
      <c r="BM52" s="13">
        <v>0</v>
      </c>
      <c r="BN52" s="13">
        <v>0</v>
      </c>
      <c r="BO52" s="13">
        <v>0</v>
      </c>
      <c r="BP52" s="13">
        <v>20000</v>
      </c>
      <c r="BQ52" s="45">
        <v>0</v>
      </c>
      <c r="BR52" s="46">
        <f t="shared" si="1"/>
        <v>1914900</v>
      </c>
    </row>
    <row r="53" spans="1:70" x14ac:dyDescent="0.25">
      <c r="A53" s="10"/>
      <c r="B53" s="11">
        <v>569</v>
      </c>
      <c r="C53" s="12" t="s">
        <v>52</v>
      </c>
      <c r="D53" s="13">
        <v>3159833</v>
      </c>
      <c r="E53" s="13">
        <v>597975</v>
      </c>
      <c r="F53" s="13">
        <v>4455803</v>
      </c>
      <c r="G53" s="13">
        <v>394050</v>
      </c>
      <c r="H53" s="13">
        <v>9203028</v>
      </c>
      <c r="I53" s="13">
        <v>3704000</v>
      </c>
      <c r="J53" s="13">
        <v>400</v>
      </c>
      <c r="K53" s="13">
        <v>362445</v>
      </c>
      <c r="L53" s="13">
        <v>4808427</v>
      </c>
      <c r="M53" s="13">
        <v>303937</v>
      </c>
      <c r="N53" s="13">
        <v>1827785</v>
      </c>
      <c r="O53" s="13">
        <v>0</v>
      </c>
      <c r="P53" s="13">
        <v>358615</v>
      </c>
      <c r="Q53" s="13">
        <v>0</v>
      </c>
      <c r="R53" s="13">
        <v>343233</v>
      </c>
      <c r="S53" s="13">
        <v>1576084</v>
      </c>
      <c r="T53" s="13">
        <v>227378</v>
      </c>
      <c r="U53" s="13">
        <v>0</v>
      </c>
      <c r="V53" s="13">
        <v>59035</v>
      </c>
      <c r="W53" s="13">
        <v>149057</v>
      </c>
      <c r="X53" s="13">
        <v>6861</v>
      </c>
      <c r="Y53" s="13">
        <v>9000</v>
      </c>
      <c r="Z53" s="13">
        <v>223036</v>
      </c>
      <c r="AA53" s="13">
        <v>0</v>
      </c>
      <c r="AB53" s="13">
        <v>31488</v>
      </c>
      <c r="AC53" s="13">
        <v>145303</v>
      </c>
      <c r="AD53" s="13">
        <v>84398840</v>
      </c>
      <c r="AE53" s="13">
        <v>5400</v>
      </c>
      <c r="AF53" s="13">
        <v>2528819</v>
      </c>
      <c r="AG53" s="13">
        <v>5359</v>
      </c>
      <c r="AH53" s="13">
        <v>0</v>
      </c>
      <c r="AI53" s="13">
        <v>0</v>
      </c>
      <c r="AJ53" s="13">
        <v>967886</v>
      </c>
      <c r="AK53" s="13">
        <v>4703367</v>
      </c>
      <c r="AL53" s="13">
        <v>2243614</v>
      </c>
      <c r="AM53" s="13">
        <v>58513</v>
      </c>
      <c r="AN53" s="13">
        <v>250</v>
      </c>
      <c r="AO53" s="13">
        <v>43700</v>
      </c>
      <c r="AP53" s="13">
        <v>14026810</v>
      </c>
      <c r="AQ53" s="13">
        <v>753709</v>
      </c>
      <c r="AR53" s="13">
        <v>1174943</v>
      </c>
      <c r="AS53" s="13">
        <v>350836253</v>
      </c>
      <c r="AT53" s="13">
        <v>2677939</v>
      </c>
      <c r="AU53" s="13">
        <v>285165</v>
      </c>
      <c r="AV53" s="13">
        <v>235036</v>
      </c>
      <c r="AW53" s="13">
        <v>1667664</v>
      </c>
      <c r="AX53" s="13">
        <v>59103280</v>
      </c>
      <c r="AY53" s="13">
        <v>1524000</v>
      </c>
      <c r="AZ53" s="13">
        <v>55722851</v>
      </c>
      <c r="BA53" s="13">
        <v>2010576</v>
      </c>
      <c r="BB53" s="13">
        <v>1892323</v>
      </c>
      <c r="BC53" s="13">
        <v>4012177</v>
      </c>
      <c r="BD53" s="13">
        <v>20717</v>
      </c>
      <c r="BE53" s="13">
        <v>364394</v>
      </c>
      <c r="BF53" s="13">
        <v>1150340</v>
      </c>
      <c r="BG53" s="13">
        <v>132936</v>
      </c>
      <c r="BH53" s="13">
        <v>12183840</v>
      </c>
      <c r="BI53" s="13">
        <v>0</v>
      </c>
      <c r="BJ53" s="13">
        <v>127750</v>
      </c>
      <c r="BK53" s="13">
        <v>0</v>
      </c>
      <c r="BL53" s="13">
        <v>7661</v>
      </c>
      <c r="BM53" s="13">
        <v>309253</v>
      </c>
      <c r="BN53" s="13">
        <v>7261789</v>
      </c>
      <c r="BO53" s="13">
        <v>0</v>
      </c>
      <c r="BP53" s="13">
        <v>20600</v>
      </c>
      <c r="BQ53" s="45">
        <v>0</v>
      </c>
      <c r="BR53" s="46">
        <f t="shared" si="1"/>
        <v>644404527</v>
      </c>
    </row>
    <row r="54" spans="1:70" ht="15.75" x14ac:dyDescent="0.25">
      <c r="A54" s="15" t="s">
        <v>53</v>
      </c>
      <c r="B54" s="16"/>
      <c r="C54" s="17"/>
      <c r="D54" s="18">
        <v>4637068</v>
      </c>
      <c r="E54" s="18">
        <v>642754</v>
      </c>
      <c r="F54" s="18">
        <v>5141638</v>
      </c>
      <c r="G54" s="18">
        <v>1803057</v>
      </c>
      <c r="H54" s="18">
        <v>62454277</v>
      </c>
      <c r="I54" s="18">
        <v>181673000</v>
      </c>
      <c r="J54" s="18">
        <v>852952</v>
      </c>
      <c r="K54" s="18">
        <v>19104837</v>
      </c>
      <c r="L54" s="18">
        <v>5667514</v>
      </c>
      <c r="M54" s="18">
        <v>5531603</v>
      </c>
      <c r="N54" s="18">
        <v>44656460</v>
      </c>
      <c r="O54" s="18">
        <v>2603396</v>
      </c>
      <c r="P54" s="18">
        <v>1559456</v>
      </c>
      <c r="Q54" s="18">
        <v>505139</v>
      </c>
      <c r="R54" s="18">
        <v>10179004</v>
      </c>
      <c r="S54" s="18">
        <v>6679512</v>
      </c>
      <c r="T54" s="18">
        <v>1584655</v>
      </c>
      <c r="U54" s="18">
        <v>1386336</v>
      </c>
      <c r="V54" s="18">
        <v>844825</v>
      </c>
      <c r="W54" s="18">
        <v>356823</v>
      </c>
      <c r="X54" s="18">
        <v>411026</v>
      </c>
      <c r="Y54" s="18">
        <v>779704</v>
      </c>
      <c r="Z54" s="18">
        <v>961549</v>
      </c>
      <c r="AA54" s="18">
        <v>1058218</v>
      </c>
      <c r="AB54" s="18">
        <v>5410863</v>
      </c>
      <c r="AC54" s="18">
        <v>3456579</v>
      </c>
      <c r="AD54" s="18">
        <v>97641369</v>
      </c>
      <c r="AE54" s="18">
        <v>225210</v>
      </c>
      <c r="AF54" s="18">
        <v>22474737</v>
      </c>
      <c r="AG54" s="18">
        <v>1359367</v>
      </c>
      <c r="AH54" s="18">
        <v>603465</v>
      </c>
      <c r="AI54" s="18">
        <v>316272</v>
      </c>
      <c r="AJ54" s="18">
        <v>9186391</v>
      </c>
      <c r="AK54" s="18">
        <v>95959861</v>
      </c>
      <c r="AL54" s="18">
        <v>21830284</v>
      </c>
      <c r="AM54" s="18">
        <v>659530</v>
      </c>
      <c r="AN54" s="18">
        <v>845031</v>
      </c>
      <c r="AO54" s="18">
        <v>819475</v>
      </c>
      <c r="AP54" s="18">
        <v>33538692</v>
      </c>
      <c r="AQ54" s="18">
        <v>14633115</v>
      </c>
      <c r="AR54" s="18">
        <v>14543217</v>
      </c>
      <c r="AS54" s="18">
        <v>498667306</v>
      </c>
      <c r="AT54" s="18">
        <v>4254495</v>
      </c>
      <c r="AU54" s="18">
        <v>2132370</v>
      </c>
      <c r="AV54" s="18">
        <v>8989881</v>
      </c>
      <c r="AW54" s="18">
        <v>2433636</v>
      </c>
      <c r="AX54" s="18">
        <v>40894934</v>
      </c>
      <c r="AY54" s="18">
        <v>24718000</v>
      </c>
      <c r="AZ54" s="18">
        <v>137791660</v>
      </c>
      <c r="BA54" s="18">
        <v>15364747</v>
      </c>
      <c r="BB54" s="18">
        <v>27087453</v>
      </c>
      <c r="BC54" s="18">
        <v>16759747</v>
      </c>
      <c r="BD54" s="18">
        <v>1812461</v>
      </c>
      <c r="BE54" s="18">
        <v>24014943</v>
      </c>
      <c r="BF54" s="18">
        <v>22849771</v>
      </c>
      <c r="BG54" s="18">
        <v>7109952</v>
      </c>
      <c r="BH54" s="18">
        <v>50229533</v>
      </c>
      <c r="BI54" s="18">
        <v>12387614</v>
      </c>
      <c r="BJ54" s="18">
        <v>3508780</v>
      </c>
      <c r="BK54" s="18">
        <v>3895551</v>
      </c>
      <c r="BL54" s="18">
        <v>1108210</v>
      </c>
      <c r="BM54" s="18">
        <v>192854</v>
      </c>
      <c r="BN54" s="18">
        <v>43266965</v>
      </c>
      <c r="BO54" s="18">
        <v>2571618</v>
      </c>
      <c r="BP54" s="18">
        <v>2267122</v>
      </c>
      <c r="BQ54" s="47">
        <v>1192968</v>
      </c>
      <c r="BR54" s="48">
        <f t="shared" si="1"/>
        <v>1640080832</v>
      </c>
    </row>
    <row r="55" spans="1:70" x14ac:dyDescent="0.25">
      <c r="A55" s="10"/>
      <c r="B55" s="11">
        <v>571</v>
      </c>
      <c r="C55" s="12" t="s">
        <v>54</v>
      </c>
      <c r="D55" s="13">
        <v>0</v>
      </c>
      <c r="E55" s="13">
        <v>265104</v>
      </c>
      <c r="F55" s="13">
        <v>2795070</v>
      </c>
      <c r="G55" s="13">
        <v>1803057</v>
      </c>
      <c r="H55" s="13">
        <v>14335900</v>
      </c>
      <c r="I55" s="13">
        <v>80070000</v>
      </c>
      <c r="J55" s="13">
        <v>642129</v>
      </c>
      <c r="K55" s="13">
        <v>3503449</v>
      </c>
      <c r="L55" s="13">
        <v>3748825</v>
      </c>
      <c r="M55" s="13">
        <v>3509642</v>
      </c>
      <c r="N55" s="13">
        <v>6942478</v>
      </c>
      <c r="O55" s="13">
        <v>1238795</v>
      </c>
      <c r="P55" s="13">
        <v>306726</v>
      </c>
      <c r="Q55" s="13">
        <v>199849</v>
      </c>
      <c r="R55" s="13">
        <v>0</v>
      </c>
      <c r="S55" s="13">
        <v>1066955</v>
      </c>
      <c r="T55" s="13">
        <v>249250</v>
      </c>
      <c r="U55" s="13">
        <v>1221917</v>
      </c>
      <c r="V55" s="13">
        <v>152940</v>
      </c>
      <c r="W55" s="13">
        <v>0</v>
      </c>
      <c r="X55" s="13">
        <v>151708</v>
      </c>
      <c r="Y55" s="13">
        <v>453882</v>
      </c>
      <c r="Z55" s="13">
        <v>203523</v>
      </c>
      <c r="AA55" s="13">
        <v>126793</v>
      </c>
      <c r="AB55" s="13">
        <v>2494885</v>
      </c>
      <c r="AC55" s="13">
        <v>1178189</v>
      </c>
      <c r="AD55" s="13">
        <v>38852358</v>
      </c>
      <c r="AE55" s="13">
        <v>185612</v>
      </c>
      <c r="AF55" s="13">
        <v>4462304</v>
      </c>
      <c r="AG55" s="13">
        <v>492262</v>
      </c>
      <c r="AH55" s="13">
        <v>276214</v>
      </c>
      <c r="AI55" s="13">
        <v>158987</v>
      </c>
      <c r="AJ55" s="13">
        <v>5691761</v>
      </c>
      <c r="AK55" s="13">
        <v>27165862</v>
      </c>
      <c r="AL55" s="13">
        <v>13297805</v>
      </c>
      <c r="AM55" s="13">
        <v>288357</v>
      </c>
      <c r="AN55" s="13">
        <v>117446</v>
      </c>
      <c r="AO55" s="13">
        <v>46605</v>
      </c>
      <c r="AP55" s="13">
        <v>7951292</v>
      </c>
      <c r="AQ55" s="13">
        <v>8049088</v>
      </c>
      <c r="AR55" s="13">
        <v>3327511</v>
      </c>
      <c r="AS55" s="13">
        <v>82243032</v>
      </c>
      <c r="AT55" s="13">
        <v>2512943</v>
      </c>
      <c r="AU55" s="13">
        <v>1307397</v>
      </c>
      <c r="AV55" s="13">
        <v>1500389</v>
      </c>
      <c r="AW55" s="13">
        <v>505649</v>
      </c>
      <c r="AX55" s="13">
        <v>0</v>
      </c>
      <c r="AY55" s="13">
        <v>6763000</v>
      </c>
      <c r="AZ55" s="13">
        <v>54003709</v>
      </c>
      <c r="BA55" s="13">
        <v>6148057</v>
      </c>
      <c r="BB55" s="13">
        <v>6455820</v>
      </c>
      <c r="BC55" s="13">
        <v>4693093</v>
      </c>
      <c r="BD55" s="13">
        <v>772382</v>
      </c>
      <c r="BE55" s="13">
        <v>4742543</v>
      </c>
      <c r="BF55" s="13">
        <v>3995899</v>
      </c>
      <c r="BG55" s="13">
        <v>1763098</v>
      </c>
      <c r="BH55" s="13">
        <v>11624941</v>
      </c>
      <c r="BI55" s="13">
        <v>6206576</v>
      </c>
      <c r="BJ55" s="13">
        <v>2576873</v>
      </c>
      <c r="BK55" s="13">
        <v>2714369</v>
      </c>
      <c r="BL55" s="13">
        <v>286242</v>
      </c>
      <c r="BM55" s="13">
        <v>168765</v>
      </c>
      <c r="BN55" s="13">
        <v>16625695</v>
      </c>
      <c r="BO55" s="13">
        <v>263100</v>
      </c>
      <c r="BP55" s="13">
        <v>767262</v>
      </c>
      <c r="BQ55" s="45">
        <v>310765</v>
      </c>
      <c r="BR55" s="46">
        <f t="shared" si="1"/>
        <v>455976129</v>
      </c>
    </row>
    <row r="56" spans="1:70" x14ac:dyDescent="0.25">
      <c r="A56" s="10"/>
      <c r="B56" s="11">
        <v>572</v>
      </c>
      <c r="C56" s="12" t="s">
        <v>55</v>
      </c>
      <c r="D56" s="13">
        <v>4637068</v>
      </c>
      <c r="E56" s="13">
        <v>207571</v>
      </c>
      <c r="F56" s="13">
        <v>2346568</v>
      </c>
      <c r="G56" s="13">
        <v>0</v>
      </c>
      <c r="H56" s="13">
        <v>46985928</v>
      </c>
      <c r="I56" s="13">
        <v>52667000</v>
      </c>
      <c r="J56" s="13">
        <v>204345</v>
      </c>
      <c r="K56" s="13">
        <v>8921668</v>
      </c>
      <c r="L56" s="13">
        <v>1904365</v>
      </c>
      <c r="M56" s="13">
        <v>2000776</v>
      </c>
      <c r="N56" s="13">
        <v>35671578</v>
      </c>
      <c r="O56" s="13">
        <v>1023719</v>
      </c>
      <c r="P56" s="13">
        <v>520788</v>
      </c>
      <c r="Q56" s="13">
        <v>305290</v>
      </c>
      <c r="R56" s="13">
        <v>2271263</v>
      </c>
      <c r="S56" s="13">
        <v>5541717</v>
      </c>
      <c r="T56" s="13">
        <v>902388</v>
      </c>
      <c r="U56" s="13">
        <v>164419</v>
      </c>
      <c r="V56" s="13">
        <v>691885</v>
      </c>
      <c r="W56" s="13">
        <v>356823</v>
      </c>
      <c r="X56" s="13">
        <v>259266</v>
      </c>
      <c r="Y56" s="13">
        <v>325822</v>
      </c>
      <c r="Z56" s="13">
        <v>681621</v>
      </c>
      <c r="AA56" s="13">
        <v>931425</v>
      </c>
      <c r="AB56" s="13">
        <v>2859775</v>
      </c>
      <c r="AC56" s="13">
        <v>2277840</v>
      </c>
      <c r="AD56" s="13">
        <v>54525304</v>
      </c>
      <c r="AE56" s="13">
        <v>12352</v>
      </c>
      <c r="AF56" s="13">
        <v>17072173</v>
      </c>
      <c r="AG56" s="13">
        <v>856119</v>
      </c>
      <c r="AH56" s="13">
        <v>100215</v>
      </c>
      <c r="AI56" s="13">
        <v>103288</v>
      </c>
      <c r="AJ56" s="13">
        <v>3287352</v>
      </c>
      <c r="AK56" s="13">
        <v>67619902</v>
      </c>
      <c r="AL56" s="13">
        <v>8358848</v>
      </c>
      <c r="AM56" s="13">
        <v>371173</v>
      </c>
      <c r="AN56" s="13">
        <v>77655</v>
      </c>
      <c r="AO56" s="13">
        <v>668562</v>
      </c>
      <c r="AP56" s="13">
        <v>21868207</v>
      </c>
      <c r="AQ56" s="13">
        <v>5800089</v>
      </c>
      <c r="AR56" s="13">
        <v>11215706</v>
      </c>
      <c r="AS56" s="13">
        <v>162282224</v>
      </c>
      <c r="AT56" s="13">
        <v>1636538</v>
      </c>
      <c r="AU56" s="13">
        <v>794673</v>
      </c>
      <c r="AV56" s="13">
        <v>3065793</v>
      </c>
      <c r="AW56" s="13">
        <v>1922195</v>
      </c>
      <c r="AX56" s="13">
        <v>36376150</v>
      </c>
      <c r="AY56" s="13">
        <v>9079000</v>
      </c>
      <c r="AZ56" s="13">
        <v>83787951</v>
      </c>
      <c r="BA56" s="13">
        <v>9216690</v>
      </c>
      <c r="BB56" s="13">
        <v>18430040</v>
      </c>
      <c r="BC56" s="13">
        <v>10263573</v>
      </c>
      <c r="BD56" s="13">
        <v>1031561</v>
      </c>
      <c r="BE56" s="13">
        <v>12774516</v>
      </c>
      <c r="BF56" s="13">
        <v>12886968</v>
      </c>
      <c r="BG56" s="13">
        <v>5346854</v>
      </c>
      <c r="BH56" s="13">
        <v>35983124</v>
      </c>
      <c r="BI56" s="13">
        <v>5634508</v>
      </c>
      <c r="BJ56" s="13">
        <v>565019</v>
      </c>
      <c r="BK56" s="13">
        <v>1105468</v>
      </c>
      <c r="BL56" s="13">
        <v>74897</v>
      </c>
      <c r="BM56" s="13">
        <v>24089</v>
      </c>
      <c r="BN56" s="13">
        <v>19940992</v>
      </c>
      <c r="BO56" s="13">
        <v>813859</v>
      </c>
      <c r="BP56" s="13">
        <v>1474860</v>
      </c>
      <c r="BQ56" s="45">
        <v>256716</v>
      </c>
      <c r="BR56" s="46">
        <f t="shared" si="1"/>
        <v>801366111</v>
      </c>
    </row>
    <row r="57" spans="1:70" x14ac:dyDescent="0.25">
      <c r="A57" s="10"/>
      <c r="B57" s="11">
        <v>573</v>
      </c>
      <c r="C57" s="12" t="s">
        <v>56</v>
      </c>
      <c r="D57" s="13">
        <v>0</v>
      </c>
      <c r="E57" s="13">
        <v>0</v>
      </c>
      <c r="F57" s="13">
        <v>0</v>
      </c>
      <c r="G57" s="13">
        <v>0</v>
      </c>
      <c r="H57" s="13">
        <v>398564</v>
      </c>
      <c r="I57" s="13">
        <v>5946000</v>
      </c>
      <c r="J57" s="13">
        <v>6478</v>
      </c>
      <c r="K57" s="13">
        <v>0</v>
      </c>
      <c r="L57" s="13">
        <v>0</v>
      </c>
      <c r="M57" s="13">
        <v>19881</v>
      </c>
      <c r="N57" s="13">
        <v>2042404</v>
      </c>
      <c r="O57" s="13">
        <v>177842</v>
      </c>
      <c r="P57" s="13">
        <v>0</v>
      </c>
      <c r="Q57" s="13">
        <v>0</v>
      </c>
      <c r="R57" s="13">
        <v>0</v>
      </c>
      <c r="S57" s="13">
        <v>42745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10000</v>
      </c>
      <c r="AA57" s="13">
        <v>0</v>
      </c>
      <c r="AB57" s="13">
        <v>56203</v>
      </c>
      <c r="AC57" s="13">
        <v>0</v>
      </c>
      <c r="AD57" s="13">
        <v>1485466</v>
      </c>
      <c r="AE57" s="13">
        <v>0</v>
      </c>
      <c r="AF57" s="13">
        <v>40454</v>
      </c>
      <c r="AG57" s="13">
        <v>455</v>
      </c>
      <c r="AH57" s="13">
        <v>0</v>
      </c>
      <c r="AI57" s="13">
        <v>0</v>
      </c>
      <c r="AJ57" s="13">
        <v>5040</v>
      </c>
      <c r="AK57" s="13">
        <v>0</v>
      </c>
      <c r="AL57" s="13">
        <v>150000</v>
      </c>
      <c r="AM57" s="13">
        <v>0</v>
      </c>
      <c r="AN57" s="13">
        <v>0</v>
      </c>
      <c r="AO57" s="13">
        <v>30000</v>
      </c>
      <c r="AP57" s="13">
        <v>844342</v>
      </c>
      <c r="AQ57" s="13">
        <v>798</v>
      </c>
      <c r="AR57" s="13">
        <v>0</v>
      </c>
      <c r="AS57" s="13">
        <v>34329640</v>
      </c>
      <c r="AT57" s="13">
        <v>0</v>
      </c>
      <c r="AU57" s="13">
        <v>300</v>
      </c>
      <c r="AV57" s="13">
        <v>0</v>
      </c>
      <c r="AW57" s="13">
        <v>0</v>
      </c>
      <c r="AX57" s="13">
        <v>4518784</v>
      </c>
      <c r="AY57" s="13">
        <v>0</v>
      </c>
      <c r="AZ57" s="13">
        <v>0</v>
      </c>
      <c r="BA57" s="13">
        <v>0</v>
      </c>
      <c r="BB57" s="13">
        <v>1593079</v>
      </c>
      <c r="BC57" s="13">
        <v>0</v>
      </c>
      <c r="BD57" s="13">
        <v>8518</v>
      </c>
      <c r="BE57" s="13">
        <v>5391687</v>
      </c>
      <c r="BF57" s="13">
        <v>175681</v>
      </c>
      <c r="BG57" s="13">
        <v>0</v>
      </c>
      <c r="BH57" s="13">
        <v>2132985</v>
      </c>
      <c r="BI57" s="13">
        <v>0</v>
      </c>
      <c r="BJ57" s="13">
        <v>0</v>
      </c>
      <c r="BK57" s="13">
        <v>15000</v>
      </c>
      <c r="BL57" s="13">
        <v>0</v>
      </c>
      <c r="BM57" s="13">
        <v>0</v>
      </c>
      <c r="BN57" s="13">
        <v>16561</v>
      </c>
      <c r="BO57" s="13">
        <v>1444659</v>
      </c>
      <c r="BP57" s="13">
        <v>0</v>
      </c>
      <c r="BQ57" s="45">
        <v>40000</v>
      </c>
      <c r="BR57" s="46">
        <f t="shared" si="1"/>
        <v>60923566</v>
      </c>
    </row>
    <row r="58" spans="1:70" x14ac:dyDescent="0.25">
      <c r="A58" s="10"/>
      <c r="B58" s="11">
        <v>574</v>
      </c>
      <c r="C58" s="12" t="s">
        <v>57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35</v>
      </c>
      <c r="M58" s="13">
        <v>0</v>
      </c>
      <c r="N58" s="13">
        <v>0</v>
      </c>
      <c r="O58" s="13">
        <v>7500</v>
      </c>
      <c r="P58" s="13">
        <v>0</v>
      </c>
      <c r="Q58" s="13">
        <v>0</v>
      </c>
      <c r="R58" s="13">
        <v>6508956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66405</v>
      </c>
      <c r="AA58" s="13">
        <v>0</v>
      </c>
      <c r="AB58" s="13">
        <v>0</v>
      </c>
      <c r="AC58" s="13">
        <v>0</v>
      </c>
      <c r="AD58" s="13">
        <v>0</v>
      </c>
      <c r="AE58" s="13">
        <v>0</v>
      </c>
      <c r="AF58" s="13">
        <v>0</v>
      </c>
      <c r="AG58" s="13">
        <v>0</v>
      </c>
      <c r="AH58" s="13">
        <v>0</v>
      </c>
      <c r="AI58" s="13">
        <v>0</v>
      </c>
      <c r="AJ58" s="13">
        <v>202238</v>
      </c>
      <c r="AK58" s="13">
        <v>0</v>
      </c>
      <c r="AL58" s="13">
        <v>23631</v>
      </c>
      <c r="AM58" s="13">
        <v>0</v>
      </c>
      <c r="AN58" s="13">
        <v>0</v>
      </c>
      <c r="AO58" s="13">
        <v>0</v>
      </c>
      <c r="AP58" s="13">
        <v>0</v>
      </c>
      <c r="AQ58" s="13">
        <v>0</v>
      </c>
      <c r="AR58" s="13">
        <v>0</v>
      </c>
      <c r="AS58" s="13">
        <v>476758</v>
      </c>
      <c r="AT58" s="13">
        <v>0</v>
      </c>
      <c r="AU58" s="13">
        <v>0</v>
      </c>
      <c r="AV58" s="13">
        <v>0</v>
      </c>
      <c r="AW58" s="13">
        <v>0</v>
      </c>
      <c r="AX58" s="13">
        <v>0</v>
      </c>
      <c r="AY58" s="13">
        <v>0</v>
      </c>
      <c r="AZ58" s="13">
        <v>0</v>
      </c>
      <c r="BA58" s="13">
        <v>0</v>
      </c>
      <c r="BB58" s="13">
        <v>0</v>
      </c>
      <c r="BC58" s="13">
        <v>0</v>
      </c>
      <c r="BD58" s="13">
        <v>0</v>
      </c>
      <c r="BE58" s="13">
        <v>0</v>
      </c>
      <c r="BF58" s="13">
        <v>373422</v>
      </c>
      <c r="BG58" s="13">
        <v>0</v>
      </c>
      <c r="BH58" s="13">
        <v>0</v>
      </c>
      <c r="BI58" s="13">
        <v>0</v>
      </c>
      <c r="BJ58" s="13">
        <v>0</v>
      </c>
      <c r="BK58" s="13">
        <v>0</v>
      </c>
      <c r="BL58" s="13">
        <v>0</v>
      </c>
      <c r="BM58" s="13">
        <v>0</v>
      </c>
      <c r="BN58" s="13">
        <v>0</v>
      </c>
      <c r="BO58" s="13">
        <v>0</v>
      </c>
      <c r="BP58" s="13">
        <v>0</v>
      </c>
      <c r="BQ58" s="45">
        <v>0</v>
      </c>
      <c r="BR58" s="46">
        <f t="shared" si="1"/>
        <v>7658945</v>
      </c>
    </row>
    <row r="59" spans="1:70" x14ac:dyDescent="0.25">
      <c r="A59" s="10"/>
      <c r="B59" s="11">
        <v>575</v>
      </c>
      <c r="C59" s="12" t="s">
        <v>58</v>
      </c>
      <c r="D59" s="13">
        <v>0</v>
      </c>
      <c r="E59" s="13">
        <v>0</v>
      </c>
      <c r="F59" s="13">
        <v>0</v>
      </c>
      <c r="G59" s="13">
        <v>0</v>
      </c>
      <c r="H59" s="13">
        <v>733885</v>
      </c>
      <c r="I59" s="13">
        <v>31387000</v>
      </c>
      <c r="J59" s="13">
        <v>0</v>
      </c>
      <c r="K59" s="13">
        <v>6648584</v>
      </c>
      <c r="L59" s="13">
        <v>0</v>
      </c>
      <c r="M59" s="13">
        <v>1304</v>
      </c>
      <c r="N59" s="13">
        <v>0</v>
      </c>
      <c r="O59" s="13">
        <v>155540</v>
      </c>
      <c r="P59" s="13">
        <v>731942</v>
      </c>
      <c r="Q59" s="13">
        <v>0</v>
      </c>
      <c r="R59" s="13">
        <v>1398785</v>
      </c>
      <c r="S59" s="13">
        <v>28095</v>
      </c>
      <c r="T59" s="13">
        <v>2394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13">
        <v>0</v>
      </c>
      <c r="AD59" s="13">
        <v>1926896</v>
      </c>
      <c r="AE59" s="13">
        <v>27246</v>
      </c>
      <c r="AF59" s="13">
        <v>899806</v>
      </c>
      <c r="AG59" s="13">
        <v>9628</v>
      </c>
      <c r="AH59" s="13">
        <v>227036</v>
      </c>
      <c r="AI59" s="13">
        <v>53997</v>
      </c>
      <c r="AJ59" s="13">
        <v>0</v>
      </c>
      <c r="AK59" s="13">
        <v>0</v>
      </c>
      <c r="AL59" s="13">
        <v>0</v>
      </c>
      <c r="AM59" s="13">
        <v>0</v>
      </c>
      <c r="AN59" s="13">
        <v>0</v>
      </c>
      <c r="AO59" s="13">
        <v>74308</v>
      </c>
      <c r="AP59" s="13">
        <v>2854890</v>
      </c>
      <c r="AQ59" s="13">
        <v>783140</v>
      </c>
      <c r="AR59" s="13">
        <v>0</v>
      </c>
      <c r="AS59" s="13">
        <v>159004131</v>
      </c>
      <c r="AT59" s="13">
        <v>9514</v>
      </c>
      <c r="AU59" s="13">
        <v>0</v>
      </c>
      <c r="AV59" s="13">
        <v>4423699</v>
      </c>
      <c r="AW59" s="13">
        <v>5792</v>
      </c>
      <c r="AX59" s="13">
        <v>0</v>
      </c>
      <c r="AY59" s="13">
        <v>8876000</v>
      </c>
      <c r="AZ59" s="13">
        <v>0</v>
      </c>
      <c r="BA59" s="13">
        <v>0</v>
      </c>
      <c r="BB59" s="13">
        <v>368645</v>
      </c>
      <c r="BC59" s="13">
        <v>0</v>
      </c>
      <c r="BD59" s="13">
        <v>0</v>
      </c>
      <c r="BE59" s="13">
        <v>1062332</v>
      </c>
      <c r="BF59" s="13">
        <v>4533964</v>
      </c>
      <c r="BG59" s="13">
        <v>0</v>
      </c>
      <c r="BH59" s="13">
        <v>0</v>
      </c>
      <c r="BI59" s="13">
        <v>0</v>
      </c>
      <c r="BJ59" s="13">
        <v>0</v>
      </c>
      <c r="BK59" s="13">
        <v>60714</v>
      </c>
      <c r="BL59" s="13">
        <v>747051</v>
      </c>
      <c r="BM59" s="13">
        <v>0</v>
      </c>
      <c r="BN59" s="13">
        <v>4617064</v>
      </c>
      <c r="BO59" s="13">
        <v>0</v>
      </c>
      <c r="BP59" s="13">
        <v>0</v>
      </c>
      <c r="BQ59" s="45">
        <v>356294</v>
      </c>
      <c r="BR59" s="46">
        <f t="shared" si="1"/>
        <v>232009676</v>
      </c>
    </row>
    <row r="60" spans="1:70" x14ac:dyDescent="0.25">
      <c r="A60" s="10"/>
      <c r="B60" s="11">
        <v>579</v>
      </c>
      <c r="C60" s="12" t="s">
        <v>59</v>
      </c>
      <c r="D60" s="13">
        <v>0</v>
      </c>
      <c r="E60" s="13">
        <v>170079</v>
      </c>
      <c r="F60" s="13">
        <v>0</v>
      </c>
      <c r="G60" s="13">
        <v>0</v>
      </c>
      <c r="H60" s="13">
        <v>0</v>
      </c>
      <c r="I60" s="13">
        <v>11603000</v>
      </c>
      <c r="J60" s="13">
        <v>0</v>
      </c>
      <c r="K60" s="13">
        <v>31136</v>
      </c>
      <c r="L60" s="13">
        <v>14289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3">
        <v>430623</v>
      </c>
      <c r="U60" s="13">
        <v>0</v>
      </c>
      <c r="V60" s="13">
        <v>0</v>
      </c>
      <c r="W60" s="13">
        <v>0</v>
      </c>
      <c r="X60" s="13">
        <v>52</v>
      </c>
      <c r="Y60" s="13">
        <v>0</v>
      </c>
      <c r="Z60" s="13">
        <v>0</v>
      </c>
      <c r="AA60" s="13">
        <v>0</v>
      </c>
      <c r="AB60" s="13">
        <v>0</v>
      </c>
      <c r="AC60" s="13">
        <v>550</v>
      </c>
      <c r="AD60" s="13">
        <v>851345</v>
      </c>
      <c r="AE60" s="13">
        <v>0</v>
      </c>
      <c r="AF60" s="13">
        <v>0</v>
      </c>
      <c r="AG60" s="13">
        <v>903</v>
      </c>
      <c r="AH60" s="13">
        <v>0</v>
      </c>
      <c r="AI60" s="13">
        <v>0</v>
      </c>
      <c r="AJ60" s="13">
        <v>0</v>
      </c>
      <c r="AK60" s="13">
        <v>1174097</v>
      </c>
      <c r="AL60" s="13">
        <v>0</v>
      </c>
      <c r="AM60" s="13">
        <v>0</v>
      </c>
      <c r="AN60" s="13">
        <v>649930</v>
      </c>
      <c r="AO60" s="13">
        <v>0</v>
      </c>
      <c r="AP60" s="13">
        <v>19961</v>
      </c>
      <c r="AQ60" s="13">
        <v>0</v>
      </c>
      <c r="AR60" s="13">
        <v>0</v>
      </c>
      <c r="AS60" s="13">
        <v>60331521</v>
      </c>
      <c r="AT60" s="13">
        <v>95500</v>
      </c>
      <c r="AU60" s="13">
        <v>30000</v>
      </c>
      <c r="AV60" s="13">
        <v>0</v>
      </c>
      <c r="AW60" s="13">
        <v>0</v>
      </c>
      <c r="AX60" s="13">
        <v>0</v>
      </c>
      <c r="AY60" s="13">
        <v>0</v>
      </c>
      <c r="AZ60" s="13">
        <v>0</v>
      </c>
      <c r="BA60" s="13">
        <v>0</v>
      </c>
      <c r="BB60" s="13">
        <v>239869</v>
      </c>
      <c r="BC60" s="13">
        <v>1803081</v>
      </c>
      <c r="BD60" s="13">
        <v>0</v>
      </c>
      <c r="BE60" s="13">
        <v>43865</v>
      </c>
      <c r="BF60" s="13">
        <v>883837</v>
      </c>
      <c r="BG60" s="13">
        <v>0</v>
      </c>
      <c r="BH60" s="13">
        <v>488483</v>
      </c>
      <c r="BI60" s="13">
        <v>546530</v>
      </c>
      <c r="BJ60" s="13">
        <v>366888</v>
      </c>
      <c r="BK60" s="13">
        <v>0</v>
      </c>
      <c r="BL60" s="13">
        <v>20</v>
      </c>
      <c r="BM60" s="13">
        <v>0</v>
      </c>
      <c r="BN60" s="13">
        <v>2066653</v>
      </c>
      <c r="BO60" s="13">
        <v>50000</v>
      </c>
      <c r="BP60" s="13">
        <v>25000</v>
      </c>
      <c r="BQ60" s="45">
        <v>229193</v>
      </c>
      <c r="BR60" s="46">
        <f t="shared" si="1"/>
        <v>82146405</v>
      </c>
    </row>
    <row r="61" spans="1:70" ht="15.75" x14ac:dyDescent="0.25">
      <c r="A61" s="15" t="s">
        <v>60</v>
      </c>
      <c r="B61" s="16"/>
      <c r="C61" s="17"/>
      <c r="D61" s="18">
        <v>95779365</v>
      </c>
      <c r="E61" s="18">
        <v>8997473</v>
      </c>
      <c r="F61" s="18">
        <v>14841908</v>
      </c>
      <c r="G61" s="18">
        <v>12597817</v>
      </c>
      <c r="H61" s="18">
        <v>46201034</v>
      </c>
      <c r="I61" s="18">
        <v>245668000</v>
      </c>
      <c r="J61" s="18">
        <v>403602</v>
      </c>
      <c r="K61" s="18">
        <v>101543000</v>
      </c>
      <c r="L61" s="18">
        <v>15281621</v>
      </c>
      <c r="M61" s="18">
        <v>68810476</v>
      </c>
      <c r="N61" s="18">
        <v>219065078</v>
      </c>
      <c r="O61" s="18">
        <v>19895802</v>
      </c>
      <c r="P61" s="18">
        <v>16383854</v>
      </c>
      <c r="Q61" s="18">
        <v>10108437</v>
      </c>
      <c r="R61" s="18">
        <v>44591656</v>
      </c>
      <c r="S61" s="18">
        <v>8507449</v>
      </c>
      <c r="T61" s="18">
        <v>7823289</v>
      </c>
      <c r="U61" s="18">
        <v>25312062</v>
      </c>
      <c r="V61" s="18">
        <v>5935350</v>
      </c>
      <c r="W61" s="18">
        <v>1722013</v>
      </c>
      <c r="X61" s="18">
        <v>3366103</v>
      </c>
      <c r="Y61" s="18">
        <v>10779238</v>
      </c>
      <c r="Z61" s="18">
        <v>3292454</v>
      </c>
      <c r="AA61" s="18">
        <v>17839003</v>
      </c>
      <c r="AB61" s="18">
        <v>17950528</v>
      </c>
      <c r="AC61" s="18">
        <v>3259362</v>
      </c>
      <c r="AD61" s="18">
        <v>920829466</v>
      </c>
      <c r="AE61" s="18">
        <v>1180734</v>
      </c>
      <c r="AF61" s="18">
        <v>17057014</v>
      </c>
      <c r="AG61" s="18">
        <v>13407621</v>
      </c>
      <c r="AH61" s="18">
        <v>9094751</v>
      </c>
      <c r="AI61" s="18">
        <v>3282756</v>
      </c>
      <c r="AJ61" s="18">
        <v>35882781</v>
      </c>
      <c r="AK61" s="18">
        <v>370955791</v>
      </c>
      <c r="AL61" s="18">
        <v>95305270</v>
      </c>
      <c r="AM61" s="18">
        <v>15504017</v>
      </c>
      <c r="AN61" s="18">
        <v>3898938</v>
      </c>
      <c r="AO61" s="18">
        <v>11525019</v>
      </c>
      <c r="AP61" s="18">
        <v>87995216</v>
      </c>
      <c r="AQ61" s="18">
        <v>91100807</v>
      </c>
      <c r="AR61" s="18">
        <v>33057304</v>
      </c>
      <c r="AS61" s="18">
        <v>1312247520</v>
      </c>
      <c r="AT61" s="18">
        <v>68201655</v>
      </c>
      <c r="AU61" s="18">
        <v>15654474</v>
      </c>
      <c r="AV61" s="18">
        <v>8246351</v>
      </c>
      <c r="AW61" s="18">
        <v>24686064</v>
      </c>
      <c r="AX61" s="18">
        <v>482728955</v>
      </c>
      <c r="AY61" s="18">
        <v>127334000</v>
      </c>
      <c r="AZ61" s="18">
        <v>917999719</v>
      </c>
      <c r="BA61" s="18">
        <v>47916950</v>
      </c>
      <c r="BB61" s="18">
        <v>137271141</v>
      </c>
      <c r="BC61" s="18">
        <v>41163117</v>
      </c>
      <c r="BD61" s="18">
        <v>24816402</v>
      </c>
      <c r="BE61" s="18">
        <v>38614941</v>
      </c>
      <c r="BF61" s="18">
        <v>81746226</v>
      </c>
      <c r="BG61" s="18">
        <v>12373392</v>
      </c>
      <c r="BH61" s="18">
        <v>200984681</v>
      </c>
      <c r="BI61" s="18">
        <v>16422872</v>
      </c>
      <c r="BJ61" s="18">
        <v>39354954</v>
      </c>
      <c r="BK61" s="18">
        <v>13071765</v>
      </c>
      <c r="BL61" s="18">
        <v>9696901</v>
      </c>
      <c r="BM61" s="18">
        <v>4616016</v>
      </c>
      <c r="BN61" s="18">
        <v>79126696</v>
      </c>
      <c r="BO61" s="18">
        <v>1674486</v>
      </c>
      <c r="BP61" s="18">
        <v>11450568</v>
      </c>
      <c r="BQ61" s="47">
        <v>4238861</v>
      </c>
      <c r="BR61" s="48">
        <f t="shared" si="1"/>
        <v>6457672166</v>
      </c>
    </row>
    <row r="62" spans="1:70" x14ac:dyDescent="0.25">
      <c r="A62" s="10"/>
      <c r="B62" s="11">
        <v>581</v>
      </c>
      <c r="C62" s="12" t="s">
        <v>61</v>
      </c>
      <c r="D62" s="13">
        <v>95759722</v>
      </c>
      <c r="E62" s="13">
        <v>8997473</v>
      </c>
      <c r="F62" s="13">
        <v>7450840</v>
      </c>
      <c r="G62" s="13">
        <v>12597817</v>
      </c>
      <c r="H62" s="13">
        <v>46201034</v>
      </c>
      <c r="I62" s="13">
        <v>141978000</v>
      </c>
      <c r="J62" s="13">
        <v>395878</v>
      </c>
      <c r="K62" s="13">
        <v>94631694</v>
      </c>
      <c r="L62" s="13">
        <v>15281621</v>
      </c>
      <c r="M62" s="13">
        <v>68600708</v>
      </c>
      <c r="N62" s="13">
        <v>122334807</v>
      </c>
      <c r="O62" s="13">
        <v>19895802</v>
      </c>
      <c r="P62" s="13">
        <v>16383854</v>
      </c>
      <c r="Q62" s="13">
        <v>10045697</v>
      </c>
      <c r="R62" s="13">
        <v>44279942</v>
      </c>
      <c r="S62" s="13">
        <v>2206438</v>
      </c>
      <c r="T62" s="13">
        <v>7743938</v>
      </c>
      <c r="U62" s="13">
        <v>25312062</v>
      </c>
      <c r="V62" s="13">
        <v>5935350</v>
      </c>
      <c r="W62" s="13">
        <v>1722013</v>
      </c>
      <c r="X62" s="13">
        <v>3319043</v>
      </c>
      <c r="Y62" s="13">
        <v>10779238</v>
      </c>
      <c r="Z62" s="13">
        <v>3186337</v>
      </c>
      <c r="AA62" s="13">
        <v>17839003</v>
      </c>
      <c r="AB62" s="13">
        <v>12310353</v>
      </c>
      <c r="AC62" s="13">
        <v>3248497</v>
      </c>
      <c r="AD62" s="13">
        <v>814263281</v>
      </c>
      <c r="AE62" s="13">
        <v>1180316</v>
      </c>
      <c r="AF62" s="13">
        <v>17057014</v>
      </c>
      <c r="AG62" s="13">
        <v>13340113</v>
      </c>
      <c r="AH62" s="13">
        <v>9094751</v>
      </c>
      <c r="AI62" s="13">
        <v>3282756</v>
      </c>
      <c r="AJ62" s="13">
        <v>35709599</v>
      </c>
      <c r="AK62" s="13">
        <v>203330450</v>
      </c>
      <c r="AL62" s="13">
        <v>95289285</v>
      </c>
      <c r="AM62" s="13">
        <v>15352751</v>
      </c>
      <c r="AN62" s="13">
        <v>3829339</v>
      </c>
      <c r="AO62" s="13">
        <v>11525019</v>
      </c>
      <c r="AP62" s="13">
        <v>73700208</v>
      </c>
      <c r="AQ62" s="13">
        <v>91100807</v>
      </c>
      <c r="AR62" s="13">
        <v>33015238</v>
      </c>
      <c r="AS62" s="13">
        <v>997188520</v>
      </c>
      <c r="AT62" s="13">
        <v>68164382</v>
      </c>
      <c r="AU62" s="13">
        <v>14695800</v>
      </c>
      <c r="AV62" s="13">
        <v>8246351</v>
      </c>
      <c r="AW62" s="13">
        <v>24374830</v>
      </c>
      <c r="AX62" s="13">
        <v>333788660</v>
      </c>
      <c r="AY62" s="13">
        <v>127334000</v>
      </c>
      <c r="AZ62" s="13">
        <v>797872817</v>
      </c>
      <c r="BA62" s="13">
        <v>35889662</v>
      </c>
      <c r="BB62" s="13">
        <v>110130652</v>
      </c>
      <c r="BC62" s="13">
        <v>40178648</v>
      </c>
      <c r="BD62" s="13">
        <v>23847854</v>
      </c>
      <c r="BE62" s="13">
        <v>19123662</v>
      </c>
      <c r="BF62" s="13">
        <v>61428507</v>
      </c>
      <c r="BG62" s="13">
        <v>12372912</v>
      </c>
      <c r="BH62" s="13">
        <v>98401121</v>
      </c>
      <c r="BI62" s="13">
        <v>15622872</v>
      </c>
      <c r="BJ62" s="13">
        <v>39354954</v>
      </c>
      <c r="BK62" s="13">
        <v>13071765</v>
      </c>
      <c r="BL62" s="13">
        <v>9696901</v>
      </c>
      <c r="BM62" s="13">
        <v>4615684</v>
      </c>
      <c r="BN62" s="13">
        <v>76881786</v>
      </c>
      <c r="BO62" s="13">
        <v>1674486</v>
      </c>
      <c r="BP62" s="13">
        <v>11450568</v>
      </c>
      <c r="BQ62" s="45">
        <v>4238861</v>
      </c>
      <c r="BR62" s="46">
        <f t="shared" si="1"/>
        <v>5169154343</v>
      </c>
    </row>
    <row r="63" spans="1:70" x14ac:dyDescent="0.25">
      <c r="A63" s="10"/>
      <c r="B63" s="11">
        <v>583</v>
      </c>
      <c r="C63" s="12" t="s">
        <v>62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13">
        <v>0</v>
      </c>
      <c r="AD63" s="13">
        <v>0</v>
      </c>
      <c r="AE63" s="13">
        <v>0</v>
      </c>
      <c r="AF63" s="13">
        <v>0</v>
      </c>
      <c r="AG63" s="13">
        <v>0</v>
      </c>
      <c r="AH63" s="13">
        <v>0</v>
      </c>
      <c r="AI63" s="13">
        <v>0</v>
      </c>
      <c r="AJ63" s="13">
        <v>0</v>
      </c>
      <c r="AK63" s="13">
        <v>0</v>
      </c>
      <c r="AL63" s="13">
        <v>0</v>
      </c>
      <c r="AM63" s="13">
        <v>0</v>
      </c>
      <c r="AN63" s="13">
        <v>0</v>
      </c>
      <c r="AO63" s="13">
        <v>0</v>
      </c>
      <c r="AP63" s="13">
        <v>0</v>
      </c>
      <c r="AQ63" s="13">
        <v>0</v>
      </c>
      <c r="AR63" s="13">
        <v>0</v>
      </c>
      <c r="AS63" s="13">
        <v>0</v>
      </c>
      <c r="AT63" s="13">
        <v>0</v>
      </c>
      <c r="AU63" s="13">
        <v>0</v>
      </c>
      <c r="AV63" s="13">
        <v>0</v>
      </c>
      <c r="AW63" s="13">
        <v>0</v>
      </c>
      <c r="AX63" s="13">
        <v>0</v>
      </c>
      <c r="AY63" s="13">
        <v>0</v>
      </c>
      <c r="AZ63" s="13">
        <v>0</v>
      </c>
      <c r="BA63" s="13">
        <v>0</v>
      </c>
      <c r="BB63" s="13">
        <v>72956</v>
      </c>
      <c r="BC63" s="13">
        <v>0</v>
      </c>
      <c r="BD63" s="13">
        <v>0</v>
      </c>
      <c r="BE63" s="13">
        <v>0</v>
      </c>
      <c r="BF63" s="13">
        <v>0</v>
      </c>
      <c r="BG63" s="13">
        <v>0</v>
      </c>
      <c r="BH63" s="13">
        <v>0</v>
      </c>
      <c r="BI63" s="13">
        <v>0</v>
      </c>
      <c r="BJ63" s="13">
        <v>0</v>
      </c>
      <c r="BK63" s="13">
        <v>0</v>
      </c>
      <c r="BL63" s="13">
        <v>0</v>
      </c>
      <c r="BM63" s="13">
        <v>0</v>
      </c>
      <c r="BN63" s="13">
        <v>0</v>
      </c>
      <c r="BO63" s="13">
        <v>0</v>
      </c>
      <c r="BP63" s="13">
        <v>0</v>
      </c>
      <c r="BQ63" s="45">
        <v>0</v>
      </c>
      <c r="BR63" s="46">
        <f t="shared" si="1"/>
        <v>72956</v>
      </c>
    </row>
    <row r="64" spans="1:70" x14ac:dyDescent="0.25">
      <c r="A64" s="10"/>
      <c r="B64" s="11">
        <v>585</v>
      </c>
      <c r="C64" s="12" t="s">
        <v>63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59893000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5640175</v>
      </c>
      <c r="AC64" s="13">
        <v>10865</v>
      </c>
      <c r="AD64" s="13">
        <v>103105789</v>
      </c>
      <c r="AE64" s="13">
        <v>0</v>
      </c>
      <c r="AF64" s="13">
        <v>0</v>
      </c>
      <c r="AG64" s="13">
        <v>0</v>
      </c>
      <c r="AH64" s="13">
        <v>0</v>
      </c>
      <c r="AI64" s="13">
        <v>0</v>
      </c>
      <c r="AJ64" s="13">
        <v>0</v>
      </c>
      <c r="AK64" s="13">
        <v>121490396</v>
      </c>
      <c r="AL64" s="13">
        <v>0</v>
      </c>
      <c r="AM64" s="13">
        <v>0</v>
      </c>
      <c r="AN64" s="13">
        <v>0</v>
      </c>
      <c r="AO64" s="13">
        <v>0</v>
      </c>
      <c r="AP64" s="13">
        <v>14295008</v>
      </c>
      <c r="AQ64" s="13">
        <v>0</v>
      </c>
      <c r="AR64" s="13">
        <v>0</v>
      </c>
      <c r="AS64" s="13">
        <v>0</v>
      </c>
      <c r="AT64" s="13">
        <v>0</v>
      </c>
      <c r="AU64" s="13">
        <v>0</v>
      </c>
      <c r="AV64" s="13">
        <v>0</v>
      </c>
      <c r="AW64" s="13">
        <v>0</v>
      </c>
      <c r="AX64" s="13">
        <v>0</v>
      </c>
      <c r="AY64" s="13">
        <v>0</v>
      </c>
      <c r="AZ64" s="13">
        <v>31998005</v>
      </c>
      <c r="BA64" s="13">
        <v>0</v>
      </c>
      <c r="BB64" s="13">
        <v>0</v>
      </c>
      <c r="BC64" s="13">
        <v>0</v>
      </c>
      <c r="BD64" s="13">
        <v>0</v>
      </c>
      <c r="BE64" s="13">
        <v>0</v>
      </c>
      <c r="BF64" s="13">
        <v>0</v>
      </c>
      <c r="BG64" s="13">
        <v>0</v>
      </c>
      <c r="BH64" s="13">
        <v>0</v>
      </c>
      <c r="BI64" s="13">
        <v>0</v>
      </c>
      <c r="BJ64" s="13">
        <v>0</v>
      </c>
      <c r="BK64" s="13">
        <v>0</v>
      </c>
      <c r="BL64" s="13">
        <v>0</v>
      </c>
      <c r="BM64" s="13">
        <v>0</v>
      </c>
      <c r="BN64" s="13">
        <v>0</v>
      </c>
      <c r="BO64" s="13">
        <v>0</v>
      </c>
      <c r="BP64" s="13">
        <v>0</v>
      </c>
      <c r="BQ64" s="45">
        <v>0</v>
      </c>
      <c r="BR64" s="46">
        <f t="shared" si="1"/>
        <v>336433238</v>
      </c>
    </row>
    <row r="65" spans="1:70" x14ac:dyDescent="0.25">
      <c r="A65" s="10"/>
      <c r="B65" s="11">
        <v>587</v>
      </c>
      <c r="C65" s="12" t="s">
        <v>64</v>
      </c>
      <c r="D65" s="13">
        <v>19643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7724</v>
      </c>
      <c r="K65" s="13">
        <v>5251</v>
      </c>
      <c r="L65" s="13">
        <v>0</v>
      </c>
      <c r="M65" s="13">
        <v>209768</v>
      </c>
      <c r="N65" s="13">
        <v>0</v>
      </c>
      <c r="O65" s="13">
        <v>0</v>
      </c>
      <c r="P65" s="13">
        <v>0</v>
      </c>
      <c r="Q65" s="13">
        <v>62740</v>
      </c>
      <c r="R65" s="13">
        <v>311714</v>
      </c>
      <c r="S65" s="13">
        <v>193029</v>
      </c>
      <c r="T65" s="13">
        <v>79351</v>
      </c>
      <c r="U65" s="13">
        <v>0</v>
      </c>
      <c r="V65" s="13">
        <v>0</v>
      </c>
      <c r="W65" s="13">
        <v>0</v>
      </c>
      <c r="X65" s="13">
        <v>47060</v>
      </c>
      <c r="Y65" s="13">
        <v>0</v>
      </c>
      <c r="Z65" s="13">
        <v>60683</v>
      </c>
      <c r="AA65" s="13">
        <v>0</v>
      </c>
      <c r="AB65" s="13">
        <v>0</v>
      </c>
      <c r="AC65" s="13">
        <v>0</v>
      </c>
      <c r="AD65" s="13">
        <v>548801</v>
      </c>
      <c r="AE65" s="13">
        <v>418</v>
      </c>
      <c r="AF65" s="13">
        <v>0</v>
      </c>
      <c r="AG65" s="13">
        <v>0</v>
      </c>
      <c r="AH65" s="13">
        <v>0</v>
      </c>
      <c r="AI65" s="13">
        <v>0</v>
      </c>
      <c r="AJ65" s="13">
        <v>173182</v>
      </c>
      <c r="AK65" s="13">
        <v>0</v>
      </c>
      <c r="AL65" s="13">
        <v>15985</v>
      </c>
      <c r="AM65" s="13">
        <v>151266</v>
      </c>
      <c r="AN65" s="13">
        <v>69599</v>
      </c>
      <c r="AO65" s="13">
        <v>0</v>
      </c>
      <c r="AP65" s="13">
        <v>0</v>
      </c>
      <c r="AQ65" s="13">
        <v>0</v>
      </c>
      <c r="AR65" s="13">
        <v>42066</v>
      </c>
      <c r="AS65" s="13">
        <v>0</v>
      </c>
      <c r="AT65" s="13">
        <v>0</v>
      </c>
      <c r="AU65" s="13">
        <v>66225</v>
      </c>
      <c r="AV65" s="13">
        <v>0</v>
      </c>
      <c r="AW65" s="13">
        <v>311234</v>
      </c>
      <c r="AX65" s="13">
        <v>0</v>
      </c>
      <c r="AY65" s="13">
        <v>0</v>
      </c>
      <c r="AZ65" s="13">
        <v>1703652</v>
      </c>
      <c r="BA65" s="13">
        <v>0</v>
      </c>
      <c r="BB65" s="13">
        <v>0</v>
      </c>
      <c r="BC65" s="13">
        <v>978123</v>
      </c>
      <c r="BD65" s="13">
        <v>45333</v>
      </c>
      <c r="BE65" s="13">
        <v>0</v>
      </c>
      <c r="BF65" s="13">
        <v>0</v>
      </c>
      <c r="BG65" s="13">
        <v>480</v>
      </c>
      <c r="BH65" s="13">
        <v>141265</v>
      </c>
      <c r="BI65" s="13">
        <v>0</v>
      </c>
      <c r="BJ65" s="13">
        <v>0</v>
      </c>
      <c r="BK65" s="13">
        <v>0</v>
      </c>
      <c r="BL65" s="13">
        <v>0</v>
      </c>
      <c r="BM65" s="13">
        <v>0</v>
      </c>
      <c r="BN65" s="13">
        <v>2244910</v>
      </c>
      <c r="BO65" s="13">
        <v>0</v>
      </c>
      <c r="BP65" s="13">
        <v>0</v>
      </c>
      <c r="BQ65" s="45">
        <v>0</v>
      </c>
      <c r="BR65" s="46">
        <f t="shared" ref="BR65:BR144" si="2">SUM(D65:BQ65)</f>
        <v>7489502</v>
      </c>
    </row>
    <row r="66" spans="1:70" x14ac:dyDescent="0.25">
      <c r="A66" s="10"/>
      <c r="B66" s="11">
        <v>588</v>
      </c>
      <c r="C66" s="12" t="s">
        <v>65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13">
        <v>0</v>
      </c>
      <c r="AD66" s="13">
        <v>0</v>
      </c>
      <c r="AE66" s="13">
        <v>0</v>
      </c>
      <c r="AF66" s="13">
        <v>0</v>
      </c>
      <c r="AG66" s="13">
        <v>67508</v>
      </c>
      <c r="AH66" s="13">
        <v>0</v>
      </c>
      <c r="AI66" s="13">
        <v>0</v>
      </c>
      <c r="AJ66" s="13">
        <v>0</v>
      </c>
      <c r="AK66" s="13">
        <v>0</v>
      </c>
      <c r="AL66" s="13">
        <v>0</v>
      </c>
      <c r="AM66" s="13">
        <v>0</v>
      </c>
      <c r="AN66" s="13">
        <v>0</v>
      </c>
      <c r="AO66" s="13">
        <v>0</v>
      </c>
      <c r="AP66" s="13">
        <v>0</v>
      </c>
      <c r="AQ66" s="13">
        <v>0</v>
      </c>
      <c r="AR66" s="13">
        <v>0</v>
      </c>
      <c r="AS66" s="13">
        <v>0</v>
      </c>
      <c r="AT66" s="13">
        <v>0</v>
      </c>
      <c r="AU66" s="13">
        <v>0</v>
      </c>
      <c r="AV66" s="13">
        <v>0</v>
      </c>
      <c r="AW66" s="13">
        <v>0</v>
      </c>
      <c r="AX66" s="13">
        <v>0</v>
      </c>
      <c r="AY66" s="13">
        <v>0</v>
      </c>
      <c r="AZ66" s="13">
        <v>0</v>
      </c>
      <c r="BA66" s="13">
        <v>0</v>
      </c>
      <c r="BB66" s="13">
        <v>0</v>
      </c>
      <c r="BC66" s="13">
        <v>6123</v>
      </c>
      <c r="BD66" s="13">
        <v>0</v>
      </c>
      <c r="BE66" s="13">
        <v>0</v>
      </c>
      <c r="BF66" s="13">
        <v>0</v>
      </c>
      <c r="BG66" s="13">
        <v>0</v>
      </c>
      <c r="BH66" s="13">
        <v>0</v>
      </c>
      <c r="BI66" s="13">
        <v>0</v>
      </c>
      <c r="BJ66" s="13">
        <v>0</v>
      </c>
      <c r="BK66" s="13">
        <v>0</v>
      </c>
      <c r="BL66" s="13">
        <v>0</v>
      </c>
      <c r="BM66" s="13">
        <v>0</v>
      </c>
      <c r="BN66" s="13">
        <v>0</v>
      </c>
      <c r="BO66" s="13">
        <v>0</v>
      </c>
      <c r="BP66" s="13">
        <v>0</v>
      </c>
      <c r="BQ66" s="45">
        <v>0</v>
      </c>
      <c r="BR66" s="46">
        <f t="shared" si="2"/>
        <v>73631</v>
      </c>
    </row>
    <row r="67" spans="1:70" x14ac:dyDescent="0.25">
      <c r="A67" s="10"/>
      <c r="B67" s="11">
        <v>590</v>
      </c>
      <c r="C67" s="12" t="s">
        <v>66</v>
      </c>
      <c r="D67" s="13">
        <v>0</v>
      </c>
      <c r="E67" s="13">
        <v>0</v>
      </c>
      <c r="F67" s="13">
        <v>7391068</v>
      </c>
      <c r="G67" s="13">
        <v>0</v>
      </c>
      <c r="H67" s="13">
        <v>0</v>
      </c>
      <c r="I67" s="13">
        <v>30085000</v>
      </c>
      <c r="J67" s="13">
        <v>0</v>
      </c>
      <c r="K67" s="13">
        <v>3029449</v>
      </c>
      <c r="L67" s="13">
        <v>0</v>
      </c>
      <c r="M67" s="13">
        <v>0</v>
      </c>
      <c r="N67" s="13">
        <v>36837271</v>
      </c>
      <c r="O67" s="13">
        <v>0</v>
      </c>
      <c r="P67" s="13">
        <v>0</v>
      </c>
      <c r="Q67" s="13">
        <v>0</v>
      </c>
      <c r="R67" s="13">
        <v>0</v>
      </c>
      <c r="S67" s="13">
        <v>6107982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45434</v>
      </c>
      <c r="AA67" s="13">
        <v>0</v>
      </c>
      <c r="AB67" s="13">
        <v>0</v>
      </c>
      <c r="AC67" s="13">
        <v>0</v>
      </c>
      <c r="AD67" s="13">
        <v>2911595</v>
      </c>
      <c r="AE67" s="13">
        <v>0</v>
      </c>
      <c r="AF67" s="13">
        <v>0</v>
      </c>
      <c r="AG67" s="13">
        <v>0</v>
      </c>
      <c r="AH67" s="13">
        <v>0</v>
      </c>
      <c r="AI67" s="13">
        <v>0</v>
      </c>
      <c r="AJ67" s="13">
        <v>0</v>
      </c>
      <c r="AK67" s="13">
        <v>0</v>
      </c>
      <c r="AL67" s="13">
        <v>0</v>
      </c>
      <c r="AM67" s="13">
        <v>0</v>
      </c>
      <c r="AN67" s="13">
        <v>0</v>
      </c>
      <c r="AO67" s="13">
        <v>0</v>
      </c>
      <c r="AP67" s="13">
        <v>0</v>
      </c>
      <c r="AQ67" s="13">
        <v>0</v>
      </c>
      <c r="AR67" s="13">
        <v>0</v>
      </c>
      <c r="AS67" s="13">
        <v>0</v>
      </c>
      <c r="AT67" s="13">
        <v>0</v>
      </c>
      <c r="AU67" s="13">
        <v>892449</v>
      </c>
      <c r="AV67" s="13">
        <v>0</v>
      </c>
      <c r="AW67" s="13">
        <v>0</v>
      </c>
      <c r="AX67" s="13">
        <v>148940295</v>
      </c>
      <c r="AY67" s="13">
        <v>0</v>
      </c>
      <c r="AZ67" s="13">
        <v>2867864</v>
      </c>
      <c r="BA67" s="13">
        <v>0</v>
      </c>
      <c r="BB67" s="13">
        <v>0</v>
      </c>
      <c r="BC67" s="13">
        <v>223</v>
      </c>
      <c r="BD67" s="13">
        <v>0</v>
      </c>
      <c r="BE67" s="13">
        <v>19491279</v>
      </c>
      <c r="BF67" s="13">
        <v>0</v>
      </c>
      <c r="BG67" s="13">
        <v>0</v>
      </c>
      <c r="BH67" s="13">
        <v>102442295</v>
      </c>
      <c r="BI67" s="13">
        <v>800000</v>
      </c>
      <c r="BJ67" s="13">
        <v>0</v>
      </c>
      <c r="BK67" s="13">
        <v>0</v>
      </c>
      <c r="BL67" s="13">
        <v>0</v>
      </c>
      <c r="BM67" s="13">
        <v>332</v>
      </c>
      <c r="BN67" s="13">
        <v>0</v>
      </c>
      <c r="BO67" s="13">
        <v>0</v>
      </c>
      <c r="BP67" s="13">
        <v>0</v>
      </c>
      <c r="BQ67" s="45">
        <v>0</v>
      </c>
      <c r="BR67" s="46">
        <f t="shared" si="2"/>
        <v>361842536</v>
      </c>
    </row>
    <row r="68" spans="1:70" x14ac:dyDescent="0.25">
      <c r="A68" s="10"/>
      <c r="B68" s="11">
        <v>591</v>
      </c>
      <c r="C68" s="12" t="s">
        <v>67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73605000</v>
      </c>
      <c r="J68" s="13">
        <v>0</v>
      </c>
      <c r="K68" s="13">
        <v>3876606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13">
        <v>0</v>
      </c>
      <c r="AD68" s="13">
        <v>0</v>
      </c>
      <c r="AE68" s="13">
        <v>0</v>
      </c>
      <c r="AF68" s="13">
        <v>0</v>
      </c>
      <c r="AG68" s="13">
        <v>0</v>
      </c>
      <c r="AH68" s="13">
        <v>0</v>
      </c>
      <c r="AI68" s="13">
        <v>0</v>
      </c>
      <c r="AJ68" s="13">
        <v>0</v>
      </c>
      <c r="AK68" s="13">
        <v>46134945</v>
      </c>
      <c r="AL68" s="13">
        <v>0</v>
      </c>
      <c r="AM68" s="13">
        <v>0</v>
      </c>
      <c r="AN68" s="13">
        <v>0</v>
      </c>
      <c r="AO68" s="13">
        <v>0</v>
      </c>
      <c r="AP68" s="13">
        <v>0</v>
      </c>
      <c r="AQ68" s="13">
        <v>0</v>
      </c>
      <c r="AR68" s="13">
        <v>0</v>
      </c>
      <c r="AS68" s="13">
        <v>315059000</v>
      </c>
      <c r="AT68" s="13">
        <v>0</v>
      </c>
      <c r="AU68" s="13">
        <v>0</v>
      </c>
      <c r="AV68" s="13">
        <v>0</v>
      </c>
      <c r="AW68" s="13">
        <v>0</v>
      </c>
      <c r="AX68" s="13">
        <v>0</v>
      </c>
      <c r="AY68" s="13">
        <v>0</v>
      </c>
      <c r="AZ68" s="13">
        <v>27175966</v>
      </c>
      <c r="BA68" s="13">
        <v>0</v>
      </c>
      <c r="BB68" s="13">
        <v>86623</v>
      </c>
      <c r="BC68" s="13">
        <v>0</v>
      </c>
      <c r="BD68" s="13">
        <v>923215</v>
      </c>
      <c r="BE68" s="13">
        <v>0</v>
      </c>
      <c r="BF68" s="13">
        <v>20317719</v>
      </c>
      <c r="BG68" s="13">
        <v>0</v>
      </c>
      <c r="BH68" s="13">
        <v>0</v>
      </c>
      <c r="BI68" s="13">
        <v>0</v>
      </c>
      <c r="BJ68" s="13">
        <v>0</v>
      </c>
      <c r="BK68" s="13">
        <v>0</v>
      </c>
      <c r="BL68" s="13">
        <v>0</v>
      </c>
      <c r="BM68" s="13">
        <v>0</v>
      </c>
      <c r="BN68" s="13">
        <v>0</v>
      </c>
      <c r="BO68" s="13">
        <v>0</v>
      </c>
      <c r="BP68" s="13">
        <v>0</v>
      </c>
      <c r="BQ68" s="45">
        <v>0</v>
      </c>
      <c r="BR68" s="46">
        <f t="shared" si="2"/>
        <v>487179074</v>
      </c>
    </row>
    <row r="69" spans="1:70" x14ac:dyDescent="0.25">
      <c r="A69" s="10"/>
      <c r="B69" s="11">
        <v>592</v>
      </c>
      <c r="C69" s="12" t="s">
        <v>68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13">
        <v>0</v>
      </c>
      <c r="AD69" s="13">
        <v>0</v>
      </c>
      <c r="AE69" s="13">
        <v>0</v>
      </c>
      <c r="AF69" s="13">
        <v>0</v>
      </c>
      <c r="AG69" s="13">
        <v>0</v>
      </c>
      <c r="AH69" s="13">
        <v>0</v>
      </c>
      <c r="AI69" s="13">
        <v>0</v>
      </c>
      <c r="AJ69" s="13">
        <v>0</v>
      </c>
      <c r="AK69" s="13">
        <v>0</v>
      </c>
      <c r="AL69" s="13">
        <v>0</v>
      </c>
      <c r="AM69" s="13">
        <v>0</v>
      </c>
      <c r="AN69" s="13">
        <v>0</v>
      </c>
      <c r="AO69" s="13">
        <v>0</v>
      </c>
      <c r="AP69" s="13">
        <v>0</v>
      </c>
      <c r="AQ69" s="13">
        <v>0</v>
      </c>
      <c r="AR69" s="13">
        <v>0</v>
      </c>
      <c r="AS69" s="13">
        <v>0</v>
      </c>
      <c r="AT69" s="13">
        <v>37273</v>
      </c>
      <c r="AU69" s="13">
        <v>0</v>
      </c>
      <c r="AV69" s="13">
        <v>0</v>
      </c>
      <c r="AW69" s="13">
        <v>0</v>
      </c>
      <c r="AX69" s="13">
        <v>0</v>
      </c>
      <c r="AY69" s="13">
        <v>0</v>
      </c>
      <c r="AZ69" s="13">
        <v>0</v>
      </c>
      <c r="BA69" s="13">
        <v>0</v>
      </c>
      <c r="BB69" s="13">
        <v>26980910</v>
      </c>
      <c r="BC69" s="13">
        <v>0</v>
      </c>
      <c r="BD69" s="13">
        <v>0</v>
      </c>
      <c r="BE69" s="13">
        <v>0</v>
      </c>
      <c r="BF69" s="13">
        <v>0</v>
      </c>
      <c r="BG69" s="13">
        <v>0</v>
      </c>
      <c r="BH69" s="13">
        <v>0</v>
      </c>
      <c r="BI69" s="13">
        <v>0</v>
      </c>
      <c r="BJ69" s="13">
        <v>0</v>
      </c>
      <c r="BK69" s="13">
        <v>0</v>
      </c>
      <c r="BL69" s="13">
        <v>0</v>
      </c>
      <c r="BM69" s="13">
        <v>0</v>
      </c>
      <c r="BN69" s="13">
        <v>0</v>
      </c>
      <c r="BO69" s="13">
        <v>0</v>
      </c>
      <c r="BP69" s="13">
        <v>0</v>
      </c>
      <c r="BQ69" s="45">
        <v>0</v>
      </c>
      <c r="BR69" s="46">
        <f t="shared" si="2"/>
        <v>27018183</v>
      </c>
    </row>
    <row r="70" spans="1:70" x14ac:dyDescent="0.25">
      <c r="A70" s="10"/>
      <c r="B70" s="11">
        <v>593</v>
      </c>
      <c r="C70" s="12" t="s">
        <v>69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13">
        <v>0</v>
      </c>
      <c r="AD70" s="13">
        <v>0</v>
      </c>
      <c r="AE70" s="13">
        <v>0</v>
      </c>
      <c r="AF70" s="13">
        <v>0</v>
      </c>
      <c r="AG70" s="13">
        <v>0</v>
      </c>
      <c r="AH70" s="13">
        <v>0</v>
      </c>
      <c r="AI70" s="13">
        <v>0</v>
      </c>
      <c r="AJ70" s="13">
        <v>0</v>
      </c>
      <c r="AK70" s="13">
        <v>0</v>
      </c>
      <c r="AL70" s="13">
        <v>0</v>
      </c>
      <c r="AM70" s="13">
        <v>0</v>
      </c>
      <c r="AN70" s="13">
        <v>0</v>
      </c>
      <c r="AO70" s="13">
        <v>0</v>
      </c>
      <c r="AP70" s="13">
        <v>0</v>
      </c>
      <c r="AQ70" s="13">
        <v>0</v>
      </c>
      <c r="AR70" s="13">
        <v>0</v>
      </c>
      <c r="AS70" s="13">
        <v>0</v>
      </c>
      <c r="AT70" s="13">
        <v>0</v>
      </c>
      <c r="AU70" s="13">
        <v>0</v>
      </c>
      <c r="AV70" s="13">
        <v>0</v>
      </c>
      <c r="AW70" s="13">
        <v>0</v>
      </c>
      <c r="AX70" s="13">
        <v>0</v>
      </c>
      <c r="AY70" s="13">
        <v>0</v>
      </c>
      <c r="AZ70" s="13">
        <v>56381415</v>
      </c>
      <c r="BA70" s="13">
        <v>12027288</v>
      </c>
      <c r="BB70" s="13">
        <v>0</v>
      </c>
      <c r="BC70" s="13">
        <v>0</v>
      </c>
      <c r="BD70" s="13">
        <v>0</v>
      </c>
      <c r="BE70" s="13">
        <v>0</v>
      </c>
      <c r="BF70" s="13">
        <v>0</v>
      </c>
      <c r="BG70" s="13">
        <v>0</v>
      </c>
      <c r="BH70" s="13">
        <v>0</v>
      </c>
      <c r="BI70" s="13">
        <v>0</v>
      </c>
      <c r="BJ70" s="13">
        <v>0</v>
      </c>
      <c r="BK70" s="13">
        <v>0</v>
      </c>
      <c r="BL70" s="13">
        <v>0</v>
      </c>
      <c r="BM70" s="13">
        <v>0</v>
      </c>
      <c r="BN70" s="13">
        <v>0</v>
      </c>
      <c r="BO70" s="13">
        <v>0</v>
      </c>
      <c r="BP70" s="13">
        <v>0</v>
      </c>
      <c r="BQ70" s="45">
        <v>0</v>
      </c>
      <c r="BR70" s="46">
        <f t="shared" si="2"/>
        <v>68408703</v>
      </c>
    </row>
    <row r="71" spans="1:70" ht="15.75" x14ac:dyDescent="0.25">
      <c r="A71" s="15" t="s">
        <v>70</v>
      </c>
      <c r="B71" s="16"/>
      <c r="C71" s="17"/>
      <c r="D71" s="18">
        <v>18031890</v>
      </c>
      <c r="E71" s="18">
        <v>1112226</v>
      </c>
      <c r="F71" s="18">
        <v>6882484</v>
      </c>
      <c r="G71" s="18">
        <v>1392204</v>
      </c>
      <c r="H71" s="18">
        <v>32996039</v>
      </c>
      <c r="I71" s="18">
        <v>61602000</v>
      </c>
      <c r="J71" s="18">
        <v>626240</v>
      </c>
      <c r="K71" s="18">
        <v>7148030</v>
      </c>
      <c r="L71" s="18">
        <v>2688723</v>
      </c>
      <c r="M71" s="18">
        <v>5167737</v>
      </c>
      <c r="N71" s="18">
        <v>12990273</v>
      </c>
      <c r="O71" s="18">
        <v>1729106</v>
      </c>
      <c r="P71" s="18">
        <v>1197185</v>
      </c>
      <c r="Q71" s="18">
        <v>698372</v>
      </c>
      <c r="R71" s="18">
        <v>9494248</v>
      </c>
      <c r="S71" s="18">
        <v>3254759</v>
      </c>
      <c r="T71" s="18">
        <v>705025</v>
      </c>
      <c r="U71" s="18">
        <v>2102631</v>
      </c>
      <c r="V71" s="18">
        <v>666706</v>
      </c>
      <c r="W71" s="18">
        <v>34077</v>
      </c>
      <c r="X71" s="18">
        <v>666856</v>
      </c>
      <c r="Y71" s="18">
        <v>585535</v>
      </c>
      <c r="Z71" s="18">
        <v>1650291</v>
      </c>
      <c r="AA71" s="18">
        <v>1548118</v>
      </c>
      <c r="AB71" s="18">
        <v>6078605</v>
      </c>
      <c r="AC71" s="18">
        <v>4288648</v>
      </c>
      <c r="AD71" s="18">
        <v>77311657</v>
      </c>
      <c r="AE71" s="18">
        <v>711439</v>
      </c>
      <c r="AF71" s="18">
        <v>6214831</v>
      </c>
      <c r="AG71" s="18">
        <v>1330160</v>
      </c>
      <c r="AH71" s="18">
        <v>375360</v>
      </c>
      <c r="AI71" s="18">
        <v>82791</v>
      </c>
      <c r="AJ71" s="18">
        <v>10884789</v>
      </c>
      <c r="AK71" s="18">
        <v>50641608</v>
      </c>
      <c r="AL71" s="18">
        <v>18363791</v>
      </c>
      <c r="AM71" s="18">
        <v>1549681</v>
      </c>
      <c r="AN71" s="18">
        <v>258843</v>
      </c>
      <c r="AO71" s="18">
        <v>694093</v>
      </c>
      <c r="AP71" s="18">
        <v>11130237</v>
      </c>
      <c r="AQ71" s="18">
        <v>13274078</v>
      </c>
      <c r="AR71" s="18">
        <v>9299062</v>
      </c>
      <c r="AS71" s="18">
        <v>109867818</v>
      </c>
      <c r="AT71" s="18">
        <v>8303866</v>
      </c>
      <c r="AU71" s="18">
        <v>4157867</v>
      </c>
      <c r="AV71" s="18">
        <v>7245807</v>
      </c>
      <c r="AW71" s="18">
        <v>2390692</v>
      </c>
      <c r="AX71" s="18">
        <v>53117384</v>
      </c>
      <c r="AY71" s="18">
        <v>18540000</v>
      </c>
      <c r="AZ71" s="18">
        <v>71161839</v>
      </c>
      <c r="BA71" s="18">
        <v>20805483</v>
      </c>
      <c r="BB71" s="18">
        <v>61563296</v>
      </c>
      <c r="BC71" s="18">
        <v>32274082</v>
      </c>
      <c r="BD71" s="18">
        <v>2909168</v>
      </c>
      <c r="BE71" s="18">
        <v>6678086</v>
      </c>
      <c r="BF71" s="18">
        <v>10051933</v>
      </c>
      <c r="BG71" s="18">
        <v>5149734</v>
      </c>
      <c r="BH71" s="18">
        <v>21290791</v>
      </c>
      <c r="BI71" s="18">
        <v>21453966</v>
      </c>
      <c r="BJ71" s="18">
        <v>2913632</v>
      </c>
      <c r="BK71" s="18">
        <v>1800521</v>
      </c>
      <c r="BL71" s="18">
        <v>689829</v>
      </c>
      <c r="BM71" s="18">
        <v>799086</v>
      </c>
      <c r="BN71" s="18">
        <v>22765159</v>
      </c>
      <c r="BO71" s="18">
        <v>2219938</v>
      </c>
      <c r="BP71" s="18">
        <v>611358</v>
      </c>
      <c r="BQ71" s="47">
        <v>777056</v>
      </c>
      <c r="BR71" s="48">
        <f t="shared" si="2"/>
        <v>876998819</v>
      </c>
    </row>
    <row r="72" spans="1:70" x14ac:dyDescent="0.25">
      <c r="A72" s="20"/>
      <c r="B72" s="11">
        <v>600</v>
      </c>
      <c r="C72" s="12" t="s">
        <v>158</v>
      </c>
      <c r="D72" s="49">
        <v>0</v>
      </c>
      <c r="E72" s="49">
        <v>0</v>
      </c>
      <c r="F72" s="49">
        <v>0</v>
      </c>
      <c r="G72" s="49">
        <v>0</v>
      </c>
      <c r="H72" s="49">
        <v>1144</v>
      </c>
      <c r="I72" s="49">
        <v>0</v>
      </c>
      <c r="J72" s="49">
        <v>0</v>
      </c>
      <c r="K72" s="49">
        <v>0</v>
      </c>
      <c r="L72" s="49">
        <v>17996</v>
      </c>
      <c r="M72" s="49">
        <v>0</v>
      </c>
      <c r="N72" s="49">
        <v>0</v>
      </c>
      <c r="O72" s="49">
        <v>0</v>
      </c>
      <c r="P72" s="49">
        <v>0</v>
      </c>
      <c r="Q72" s="49">
        <v>0</v>
      </c>
      <c r="R72" s="49">
        <v>0</v>
      </c>
      <c r="S72" s="49">
        <v>0</v>
      </c>
      <c r="T72" s="49">
        <v>0</v>
      </c>
      <c r="U72" s="49">
        <v>0</v>
      </c>
      <c r="V72" s="49">
        <v>197447</v>
      </c>
      <c r="W72" s="49">
        <v>0</v>
      </c>
      <c r="X72" s="49">
        <v>6682</v>
      </c>
      <c r="Y72" s="49">
        <v>0</v>
      </c>
      <c r="Z72" s="49">
        <v>0</v>
      </c>
      <c r="AA72" s="49">
        <v>0</v>
      </c>
      <c r="AB72" s="49">
        <v>0</v>
      </c>
      <c r="AC72" s="49">
        <v>0</v>
      </c>
      <c r="AD72" s="49">
        <v>0</v>
      </c>
      <c r="AE72" s="49">
        <v>0</v>
      </c>
      <c r="AF72" s="49">
        <v>0</v>
      </c>
      <c r="AG72" s="49">
        <v>0</v>
      </c>
      <c r="AH72" s="49">
        <v>0</v>
      </c>
      <c r="AI72" s="49">
        <v>0</v>
      </c>
      <c r="AJ72" s="49">
        <v>0</v>
      </c>
      <c r="AK72" s="49">
        <v>0</v>
      </c>
      <c r="AL72" s="49">
        <v>0</v>
      </c>
      <c r="AM72" s="49">
        <v>0</v>
      </c>
      <c r="AN72" s="49">
        <v>0</v>
      </c>
      <c r="AO72" s="49">
        <v>0</v>
      </c>
      <c r="AP72" s="49">
        <v>0</v>
      </c>
      <c r="AQ72" s="49">
        <v>0</v>
      </c>
      <c r="AR72" s="49">
        <v>0</v>
      </c>
      <c r="AS72" s="49">
        <v>0</v>
      </c>
      <c r="AT72" s="49">
        <v>0</v>
      </c>
      <c r="AU72" s="49">
        <v>0</v>
      </c>
      <c r="AV72" s="49">
        <v>0</v>
      </c>
      <c r="AW72" s="49">
        <v>0</v>
      </c>
      <c r="AX72" s="49">
        <v>0</v>
      </c>
      <c r="AY72" s="49">
        <v>0</v>
      </c>
      <c r="AZ72" s="49">
        <v>0</v>
      </c>
      <c r="BA72" s="49">
        <v>0</v>
      </c>
      <c r="BB72" s="49">
        <v>0</v>
      </c>
      <c r="BC72" s="49">
        <v>0</v>
      </c>
      <c r="BD72" s="49">
        <v>0</v>
      </c>
      <c r="BE72" s="49">
        <v>0</v>
      </c>
      <c r="BF72" s="49">
        <v>0</v>
      </c>
      <c r="BG72" s="49">
        <v>0</v>
      </c>
      <c r="BH72" s="49">
        <v>0</v>
      </c>
      <c r="BI72" s="49">
        <v>0</v>
      </c>
      <c r="BJ72" s="49">
        <v>0</v>
      </c>
      <c r="BK72" s="49">
        <v>0</v>
      </c>
      <c r="BL72" s="49">
        <v>0</v>
      </c>
      <c r="BM72" s="49">
        <v>0</v>
      </c>
      <c r="BN72" s="49">
        <v>0</v>
      </c>
      <c r="BO72" s="49">
        <v>0</v>
      </c>
      <c r="BP72" s="49">
        <v>0</v>
      </c>
      <c r="BQ72" s="50">
        <v>0</v>
      </c>
      <c r="BR72" s="46">
        <f t="shared" si="2"/>
        <v>223269</v>
      </c>
    </row>
    <row r="73" spans="1:70" x14ac:dyDescent="0.25">
      <c r="A73" s="10"/>
      <c r="B73" s="11">
        <v>601</v>
      </c>
      <c r="C73" s="12" t="s">
        <v>71</v>
      </c>
      <c r="D73" s="13">
        <v>487399</v>
      </c>
      <c r="E73" s="13">
        <v>182763</v>
      </c>
      <c r="F73" s="13">
        <v>0</v>
      </c>
      <c r="G73" s="13">
        <v>18324</v>
      </c>
      <c r="H73" s="13">
        <v>3573494</v>
      </c>
      <c r="I73" s="13">
        <v>241000</v>
      </c>
      <c r="J73" s="13">
        <v>10659</v>
      </c>
      <c r="K73" s="13">
        <v>520873</v>
      </c>
      <c r="L73" s="13">
        <v>0</v>
      </c>
      <c r="M73" s="13">
        <v>42333</v>
      </c>
      <c r="N73" s="13">
        <v>0</v>
      </c>
      <c r="O73" s="13">
        <v>61680</v>
      </c>
      <c r="P73" s="13">
        <v>-45713</v>
      </c>
      <c r="Q73" s="13">
        <v>10201</v>
      </c>
      <c r="R73" s="13">
        <v>31073</v>
      </c>
      <c r="S73" s="13">
        <v>32370</v>
      </c>
      <c r="T73" s="13">
        <v>9200</v>
      </c>
      <c r="U73" s="13">
        <v>51716</v>
      </c>
      <c r="V73" s="13">
        <v>0</v>
      </c>
      <c r="W73" s="13">
        <v>0</v>
      </c>
      <c r="X73" s="13">
        <v>0</v>
      </c>
      <c r="Y73" s="13">
        <v>98367</v>
      </c>
      <c r="Z73" s="13">
        <v>0</v>
      </c>
      <c r="AA73" s="13">
        <v>0</v>
      </c>
      <c r="AB73" s="13">
        <v>0</v>
      </c>
      <c r="AC73" s="13">
        <v>3973</v>
      </c>
      <c r="AD73" s="13">
        <v>2141839</v>
      </c>
      <c r="AE73" s="13">
        <v>96466</v>
      </c>
      <c r="AF73" s="13">
        <v>141383</v>
      </c>
      <c r="AG73" s="13">
        <v>33158</v>
      </c>
      <c r="AH73" s="13">
        <v>51495</v>
      </c>
      <c r="AI73" s="13">
        <v>82791</v>
      </c>
      <c r="AJ73" s="13">
        <v>0</v>
      </c>
      <c r="AK73" s="13">
        <v>1692235</v>
      </c>
      <c r="AL73" s="13">
        <v>167100</v>
      </c>
      <c r="AM73" s="13">
        <v>0</v>
      </c>
      <c r="AN73" s="13">
        <v>0</v>
      </c>
      <c r="AO73" s="13">
        <v>0</v>
      </c>
      <c r="AP73" s="13">
        <v>148655</v>
      </c>
      <c r="AQ73" s="13">
        <v>407241</v>
      </c>
      <c r="AR73" s="13">
        <v>0</v>
      </c>
      <c r="AS73" s="13">
        <v>5651089</v>
      </c>
      <c r="AT73" s="13">
        <v>244452</v>
      </c>
      <c r="AU73" s="13">
        <v>0</v>
      </c>
      <c r="AV73" s="13">
        <v>5858</v>
      </c>
      <c r="AW73" s="13">
        <v>53311</v>
      </c>
      <c r="AX73" s="13">
        <v>0</v>
      </c>
      <c r="AY73" s="13">
        <v>2405000</v>
      </c>
      <c r="AZ73" s="13">
        <v>2093634</v>
      </c>
      <c r="BA73" s="13">
        <v>346493</v>
      </c>
      <c r="BB73" s="13">
        <v>0</v>
      </c>
      <c r="BC73" s="13">
        <v>405541</v>
      </c>
      <c r="BD73" s="13">
        <v>0</v>
      </c>
      <c r="BE73" s="13">
        <v>278021</v>
      </c>
      <c r="BF73" s="13">
        <v>2337214</v>
      </c>
      <c r="BG73" s="13">
        <v>0</v>
      </c>
      <c r="BH73" s="13">
        <v>794409</v>
      </c>
      <c r="BI73" s="13">
        <v>0</v>
      </c>
      <c r="BJ73" s="13">
        <v>0</v>
      </c>
      <c r="BK73" s="13">
        <v>0</v>
      </c>
      <c r="BL73" s="13">
        <v>35805</v>
      </c>
      <c r="BM73" s="13">
        <v>157433</v>
      </c>
      <c r="BN73" s="13">
        <v>220348</v>
      </c>
      <c r="BO73" s="13">
        <v>235189</v>
      </c>
      <c r="BP73" s="13">
        <v>0</v>
      </c>
      <c r="BQ73" s="45">
        <v>166726</v>
      </c>
      <c r="BR73" s="46">
        <f t="shared" si="2"/>
        <v>25722598</v>
      </c>
    </row>
    <row r="74" spans="1:70" x14ac:dyDescent="0.25">
      <c r="A74" s="10"/>
      <c r="B74" s="11">
        <v>602</v>
      </c>
      <c r="C74" s="12" t="s">
        <v>72</v>
      </c>
      <c r="D74" s="13">
        <v>126082</v>
      </c>
      <c r="E74" s="13">
        <v>0</v>
      </c>
      <c r="F74" s="13">
        <v>233352</v>
      </c>
      <c r="G74" s="13">
        <v>23496</v>
      </c>
      <c r="H74" s="13">
        <v>0</v>
      </c>
      <c r="I74" s="13">
        <v>1806000</v>
      </c>
      <c r="J74" s="13">
        <v>19692</v>
      </c>
      <c r="K74" s="13">
        <v>194664</v>
      </c>
      <c r="L74" s="13">
        <v>145816</v>
      </c>
      <c r="M74" s="13">
        <v>41469</v>
      </c>
      <c r="N74" s="13">
        <v>481050</v>
      </c>
      <c r="O74" s="13">
        <v>52550</v>
      </c>
      <c r="P74" s="13">
        <v>0</v>
      </c>
      <c r="Q74" s="13">
        <v>3756</v>
      </c>
      <c r="R74" s="13">
        <v>348519</v>
      </c>
      <c r="S74" s="13">
        <v>72329</v>
      </c>
      <c r="T74" s="13">
        <v>15585</v>
      </c>
      <c r="U74" s="13">
        <v>40436</v>
      </c>
      <c r="V74" s="13">
        <v>0</v>
      </c>
      <c r="W74" s="13">
        <v>11692</v>
      </c>
      <c r="X74" s="13">
        <v>9011</v>
      </c>
      <c r="Y74" s="13">
        <v>46738</v>
      </c>
      <c r="Z74" s="13">
        <v>0</v>
      </c>
      <c r="AA74" s="13">
        <v>1386301</v>
      </c>
      <c r="AB74" s="13">
        <v>7274</v>
      </c>
      <c r="AC74" s="13">
        <v>4873</v>
      </c>
      <c r="AD74" s="13">
        <v>895435</v>
      </c>
      <c r="AE74" s="13">
        <v>0</v>
      </c>
      <c r="AF74" s="13">
        <v>160841</v>
      </c>
      <c r="AG74" s="13">
        <v>91715</v>
      </c>
      <c r="AH74" s="13">
        <v>0</v>
      </c>
      <c r="AI74" s="13">
        <v>0</v>
      </c>
      <c r="AJ74" s="13">
        <v>0</v>
      </c>
      <c r="AK74" s="13">
        <v>630261</v>
      </c>
      <c r="AL74" s="13">
        <v>51400</v>
      </c>
      <c r="AM74" s="13">
        <v>29460</v>
      </c>
      <c r="AN74" s="13">
        <v>0</v>
      </c>
      <c r="AO74" s="13">
        <v>0</v>
      </c>
      <c r="AP74" s="13">
        <v>449955</v>
      </c>
      <c r="AQ74" s="13">
        <v>254996</v>
      </c>
      <c r="AR74" s="13">
        <v>170730</v>
      </c>
      <c r="AS74" s="13">
        <v>6122883</v>
      </c>
      <c r="AT74" s="13">
        <v>369544</v>
      </c>
      <c r="AU74" s="13">
        <v>28270</v>
      </c>
      <c r="AV74" s="13">
        <v>93270</v>
      </c>
      <c r="AW74" s="13">
        <v>118026</v>
      </c>
      <c r="AX74" s="13">
        <v>25390</v>
      </c>
      <c r="AY74" s="13">
        <v>1000</v>
      </c>
      <c r="AZ74" s="13">
        <v>264499</v>
      </c>
      <c r="BA74" s="13">
        <v>30535</v>
      </c>
      <c r="BB74" s="13">
        <v>231203</v>
      </c>
      <c r="BC74" s="13">
        <v>81231</v>
      </c>
      <c r="BD74" s="13">
        <v>48929</v>
      </c>
      <c r="BE74" s="13">
        <v>81805</v>
      </c>
      <c r="BF74" s="13">
        <v>0</v>
      </c>
      <c r="BG74" s="13">
        <v>0</v>
      </c>
      <c r="BH74" s="13">
        <v>513807</v>
      </c>
      <c r="BI74" s="13">
        <v>29858</v>
      </c>
      <c r="BJ74" s="13">
        <v>1254</v>
      </c>
      <c r="BK74" s="13">
        <v>125972</v>
      </c>
      <c r="BL74" s="13">
        <v>12866</v>
      </c>
      <c r="BM74" s="13">
        <v>13184</v>
      </c>
      <c r="BN74" s="13">
        <v>0</v>
      </c>
      <c r="BO74" s="13">
        <v>0</v>
      </c>
      <c r="BP74" s="13">
        <v>64349</v>
      </c>
      <c r="BQ74" s="45">
        <v>15985</v>
      </c>
      <c r="BR74" s="46">
        <f t="shared" si="2"/>
        <v>16079338</v>
      </c>
    </row>
    <row r="75" spans="1:70" x14ac:dyDescent="0.25">
      <c r="A75" s="10"/>
      <c r="B75" s="11">
        <v>603</v>
      </c>
      <c r="C75" s="12" t="s">
        <v>73</v>
      </c>
      <c r="D75" s="13">
        <v>42954</v>
      </c>
      <c r="E75" s="13">
        <v>0</v>
      </c>
      <c r="F75" s="13">
        <v>80814</v>
      </c>
      <c r="G75" s="13">
        <v>3965</v>
      </c>
      <c r="H75" s="13">
        <v>0</v>
      </c>
      <c r="I75" s="13">
        <v>1513000</v>
      </c>
      <c r="J75" s="13">
        <v>2016</v>
      </c>
      <c r="K75" s="13">
        <v>155422</v>
      </c>
      <c r="L75" s="13">
        <v>72040</v>
      </c>
      <c r="M75" s="13">
        <v>35163</v>
      </c>
      <c r="N75" s="13">
        <v>235169</v>
      </c>
      <c r="O75" s="13">
        <v>21650</v>
      </c>
      <c r="P75" s="13">
        <v>0</v>
      </c>
      <c r="Q75" s="13">
        <v>8759</v>
      </c>
      <c r="R75" s="13">
        <v>63697</v>
      </c>
      <c r="S75" s="13">
        <v>24606</v>
      </c>
      <c r="T75" s="13">
        <v>16242</v>
      </c>
      <c r="U75" s="13">
        <v>35708</v>
      </c>
      <c r="V75" s="13">
        <v>6787</v>
      </c>
      <c r="W75" s="13">
        <v>808</v>
      </c>
      <c r="X75" s="13">
        <v>1771</v>
      </c>
      <c r="Y75" s="13">
        <v>10040</v>
      </c>
      <c r="Z75" s="13">
        <v>0</v>
      </c>
      <c r="AA75" s="13">
        <v>13711</v>
      </c>
      <c r="AB75" s="13">
        <v>1882</v>
      </c>
      <c r="AC75" s="13">
        <v>4280</v>
      </c>
      <c r="AD75" s="13">
        <v>1794144</v>
      </c>
      <c r="AE75" s="13">
        <v>0</v>
      </c>
      <c r="AF75" s="13">
        <v>79501</v>
      </c>
      <c r="AG75" s="13">
        <v>70222</v>
      </c>
      <c r="AH75" s="13">
        <v>6522</v>
      </c>
      <c r="AI75" s="13">
        <v>0</v>
      </c>
      <c r="AJ75" s="13">
        <v>0</v>
      </c>
      <c r="AK75" s="13">
        <v>521133</v>
      </c>
      <c r="AL75" s="13">
        <v>52450</v>
      </c>
      <c r="AM75" s="13">
        <v>23374</v>
      </c>
      <c r="AN75" s="13">
        <v>0</v>
      </c>
      <c r="AO75" s="13">
        <v>0</v>
      </c>
      <c r="AP75" s="13">
        <v>91166</v>
      </c>
      <c r="AQ75" s="13">
        <v>327985</v>
      </c>
      <c r="AR75" s="13">
        <v>154440</v>
      </c>
      <c r="AS75" s="13">
        <v>3188731</v>
      </c>
      <c r="AT75" s="13">
        <v>577478</v>
      </c>
      <c r="AU75" s="13">
        <v>1443</v>
      </c>
      <c r="AV75" s="13">
        <v>58</v>
      </c>
      <c r="AW75" s="13">
        <v>28780</v>
      </c>
      <c r="AX75" s="13">
        <v>56230</v>
      </c>
      <c r="AY75" s="13">
        <v>8000</v>
      </c>
      <c r="AZ75" s="13">
        <v>166043</v>
      </c>
      <c r="BA75" s="13">
        <v>46027</v>
      </c>
      <c r="BB75" s="13">
        <v>850988</v>
      </c>
      <c r="BC75" s="13">
        <v>116869</v>
      </c>
      <c r="BD75" s="13">
        <v>4893</v>
      </c>
      <c r="BE75" s="13">
        <v>5644</v>
      </c>
      <c r="BF75" s="13">
        <v>0</v>
      </c>
      <c r="BG75" s="13">
        <v>0</v>
      </c>
      <c r="BH75" s="13">
        <v>324120</v>
      </c>
      <c r="BI75" s="13">
        <v>2971</v>
      </c>
      <c r="BJ75" s="13">
        <v>3870</v>
      </c>
      <c r="BK75" s="13">
        <v>51734</v>
      </c>
      <c r="BL75" s="13">
        <v>10939</v>
      </c>
      <c r="BM75" s="13">
        <v>1922</v>
      </c>
      <c r="BN75" s="13">
        <v>0</v>
      </c>
      <c r="BO75" s="13">
        <v>0</v>
      </c>
      <c r="BP75" s="13">
        <v>17381</v>
      </c>
      <c r="BQ75" s="45">
        <v>15344</v>
      </c>
      <c r="BR75" s="46">
        <f t="shared" si="2"/>
        <v>10950886</v>
      </c>
    </row>
    <row r="76" spans="1:70" x14ac:dyDescent="0.25">
      <c r="A76" s="10"/>
      <c r="B76" s="11">
        <v>604</v>
      </c>
      <c r="C76" s="12" t="s">
        <v>74</v>
      </c>
      <c r="D76" s="13">
        <v>767324</v>
      </c>
      <c r="E76" s="13">
        <v>0</v>
      </c>
      <c r="F76" s="13">
        <v>1049830</v>
      </c>
      <c r="G76" s="13">
        <v>264320</v>
      </c>
      <c r="H76" s="13">
        <v>1790594</v>
      </c>
      <c r="I76" s="13">
        <v>11471000</v>
      </c>
      <c r="J76" s="13">
        <v>186790</v>
      </c>
      <c r="K76" s="13">
        <v>698682</v>
      </c>
      <c r="L76" s="13">
        <v>147591</v>
      </c>
      <c r="M76" s="13">
        <v>522020</v>
      </c>
      <c r="N76" s="13">
        <v>1482279</v>
      </c>
      <c r="O76" s="13">
        <v>489991</v>
      </c>
      <c r="P76" s="13">
        <v>1242898</v>
      </c>
      <c r="Q76" s="13">
        <v>198472</v>
      </c>
      <c r="R76" s="13">
        <v>1154364</v>
      </c>
      <c r="S76" s="13">
        <v>160637</v>
      </c>
      <c r="T76" s="13">
        <v>0</v>
      </c>
      <c r="U76" s="13">
        <v>292322</v>
      </c>
      <c r="V76" s="13">
        <v>162599</v>
      </c>
      <c r="W76" s="13">
        <v>0</v>
      </c>
      <c r="X76" s="13">
        <v>142807</v>
      </c>
      <c r="Y76" s="13">
        <v>159941</v>
      </c>
      <c r="Z76" s="13">
        <v>301870</v>
      </c>
      <c r="AA76" s="13">
        <v>0</v>
      </c>
      <c r="AB76" s="13">
        <v>797109</v>
      </c>
      <c r="AC76" s="13">
        <v>404228</v>
      </c>
      <c r="AD76" s="13">
        <v>4473084</v>
      </c>
      <c r="AE76" s="13">
        <v>168959</v>
      </c>
      <c r="AF76" s="13">
        <v>861813</v>
      </c>
      <c r="AG76" s="13">
        <v>56850</v>
      </c>
      <c r="AH76" s="13">
        <v>313620</v>
      </c>
      <c r="AI76" s="13">
        <v>0</v>
      </c>
      <c r="AJ76" s="13">
        <v>1556694</v>
      </c>
      <c r="AK76" s="13">
        <v>0</v>
      </c>
      <c r="AL76" s="13">
        <v>901882</v>
      </c>
      <c r="AM76" s="13">
        <v>142460</v>
      </c>
      <c r="AN76" s="13">
        <v>92473</v>
      </c>
      <c r="AO76" s="13">
        <v>131774</v>
      </c>
      <c r="AP76" s="13">
        <v>0</v>
      </c>
      <c r="AQ76" s="13">
        <v>1055509</v>
      </c>
      <c r="AR76" s="13">
        <v>429334</v>
      </c>
      <c r="AS76" s="13">
        <v>4931961</v>
      </c>
      <c r="AT76" s="13">
        <v>708932</v>
      </c>
      <c r="AU76" s="13">
        <v>707478</v>
      </c>
      <c r="AV76" s="13">
        <v>4049840</v>
      </c>
      <c r="AW76" s="13">
        <v>50939</v>
      </c>
      <c r="AX76" s="13">
        <v>8203398</v>
      </c>
      <c r="AY76" s="13">
        <v>2687000</v>
      </c>
      <c r="AZ76" s="13">
        <v>3365705</v>
      </c>
      <c r="BA76" s="13">
        <v>0</v>
      </c>
      <c r="BB76" s="13">
        <v>2358902</v>
      </c>
      <c r="BC76" s="13">
        <v>903754</v>
      </c>
      <c r="BD76" s="13">
        <v>251141</v>
      </c>
      <c r="BE76" s="13">
        <v>1180862</v>
      </c>
      <c r="BF76" s="13">
        <v>0</v>
      </c>
      <c r="BG76" s="13">
        <v>612227</v>
      </c>
      <c r="BH76" s="13">
        <v>2252181</v>
      </c>
      <c r="BI76" s="13">
        <v>2381457</v>
      </c>
      <c r="BJ76" s="13">
        <v>176976</v>
      </c>
      <c r="BK76" s="13">
        <v>1413521</v>
      </c>
      <c r="BL76" s="13">
        <v>33763</v>
      </c>
      <c r="BM76" s="13">
        <v>4800</v>
      </c>
      <c r="BN76" s="13">
        <v>5111850</v>
      </c>
      <c r="BO76" s="13">
        <v>675626</v>
      </c>
      <c r="BP76" s="13">
        <v>0</v>
      </c>
      <c r="BQ76" s="45">
        <v>91984</v>
      </c>
      <c r="BR76" s="46">
        <f t="shared" si="2"/>
        <v>76226417</v>
      </c>
    </row>
    <row r="77" spans="1:70" x14ac:dyDescent="0.25">
      <c r="A77" s="10"/>
      <c r="B77" s="11">
        <v>605</v>
      </c>
      <c r="C77" s="12" t="s">
        <v>75</v>
      </c>
      <c r="D77" s="13">
        <v>0</v>
      </c>
      <c r="E77" s="13">
        <v>0</v>
      </c>
      <c r="F77" s="13">
        <v>63213</v>
      </c>
      <c r="G77" s="13">
        <v>980</v>
      </c>
      <c r="H77" s="13">
        <v>0</v>
      </c>
      <c r="I77" s="13">
        <v>587000</v>
      </c>
      <c r="J77" s="13">
        <v>9119</v>
      </c>
      <c r="K77" s="13">
        <v>29698</v>
      </c>
      <c r="L77" s="13">
        <v>236001</v>
      </c>
      <c r="M77" s="13">
        <v>10376</v>
      </c>
      <c r="N77" s="13">
        <v>25203</v>
      </c>
      <c r="O77" s="13">
        <v>69197</v>
      </c>
      <c r="P77" s="13">
        <v>0</v>
      </c>
      <c r="Q77" s="13">
        <v>3797</v>
      </c>
      <c r="R77" s="13">
        <v>12270</v>
      </c>
      <c r="S77" s="13">
        <v>0</v>
      </c>
      <c r="T77" s="13">
        <v>36115</v>
      </c>
      <c r="U77" s="13">
        <v>25604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14566</v>
      </c>
      <c r="AB77" s="13">
        <v>6391</v>
      </c>
      <c r="AC77" s="13">
        <v>0</v>
      </c>
      <c r="AD77" s="13">
        <v>0</v>
      </c>
      <c r="AE77" s="13">
        <v>0</v>
      </c>
      <c r="AF77" s="13">
        <v>118010</v>
      </c>
      <c r="AG77" s="13">
        <v>10320</v>
      </c>
      <c r="AH77" s="13">
        <v>0</v>
      </c>
      <c r="AI77" s="13">
        <v>0</v>
      </c>
      <c r="AJ77" s="13">
        <v>0</v>
      </c>
      <c r="AK77" s="13">
        <v>926</v>
      </c>
      <c r="AL77" s="13">
        <v>0</v>
      </c>
      <c r="AM77" s="13">
        <v>598</v>
      </c>
      <c r="AN77" s="13">
        <v>0</v>
      </c>
      <c r="AO77" s="13">
        <v>7970</v>
      </c>
      <c r="AP77" s="13">
        <v>14970</v>
      </c>
      <c r="AQ77" s="13">
        <v>209677</v>
      </c>
      <c r="AR77" s="13">
        <v>414439</v>
      </c>
      <c r="AS77" s="13">
        <v>293097</v>
      </c>
      <c r="AT77" s="13">
        <v>147493</v>
      </c>
      <c r="AU77" s="13">
        <v>6188</v>
      </c>
      <c r="AV77" s="13">
        <v>2730</v>
      </c>
      <c r="AW77" s="13">
        <v>197</v>
      </c>
      <c r="AX77" s="13">
        <v>0</v>
      </c>
      <c r="AY77" s="13">
        <v>0</v>
      </c>
      <c r="AZ77" s="13">
        <v>268732</v>
      </c>
      <c r="BA77" s="13">
        <v>141312</v>
      </c>
      <c r="BB77" s="13">
        <v>0</v>
      </c>
      <c r="BC77" s="13">
        <v>36214</v>
      </c>
      <c r="BD77" s="13">
        <v>29992</v>
      </c>
      <c r="BE77" s="13">
        <v>0</v>
      </c>
      <c r="BF77" s="13">
        <v>3386738</v>
      </c>
      <c r="BG77" s="13">
        <v>0</v>
      </c>
      <c r="BH77" s="13">
        <v>0</v>
      </c>
      <c r="BI77" s="13">
        <v>0</v>
      </c>
      <c r="BJ77" s="13">
        <v>6867</v>
      </c>
      <c r="BK77" s="13">
        <v>137092</v>
      </c>
      <c r="BL77" s="13">
        <v>2002</v>
      </c>
      <c r="BM77" s="13">
        <v>9323</v>
      </c>
      <c r="BN77" s="13">
        <v>163902</v>
      </c>
      <c r="BO77" s="13">
        <v>1254157</v>
      </c>
      <c r="BP77" s="13">
        <v>529628</v>
      </c>
      <c r="BQ77" s="45">
        <v>0</v>
      </c>
      <c r="BR77" s="46">
        <f t="shared" si="2"/>
        <v>8322104</v>
      </c>
    </row>
    <row r="78" spans="1:70" x14ac:dyDescent="0.25">
      <c r="A78" s="10"/>
      <c r="B78" s="11">
        <v>606</v>
      </c>
      <c r="C78" s="12" t="s">
        <v>159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1277</v>
      </c>
      <c r="Z78" s="13">
        <v>0</v>
      </c>
      <c r="AA78" s="13">
        <v>0</v>
      </c>
      <c r="AB78" s="13">
        <v>0</v>
      </c>
      <c r="AC78" s="13">
        <v>40693</v>
      </c>
      <c r="AD78" s="13">
        <v>0</v>
      </c>
      <c r="AE78" s="13">
        <v>0</v>
      </c>
      <c r="AF78" s="13">
        <v>0</v>
      </c>
      <c r="AG78" s="13">
        <v>0</v>
      </c>
      <c r="AH78" s="13">
        <v>0</v>
      </c>
      <c r="AI78" s="13">
        <v>0</v>
      </c>
      <c r="AJ78" s="13">
        <v>0</v>
      </c>
      <c r="AK78" s="13">
        <v>0</v>
      </c>
      <c r="AL78" s="13">
        <v>0</v>
      </c>
      <c r="AM78" s="13">
        <v>12857</v>
      </c>
      <c r="AN78" s="13">
        <v>0</v>
      </c>
      <c r="AO78" s="13">
        <v>0</v>
      </c>
      <c r="AP78" s="13">
        <v>0</v>
      </c>
      <c r="AQ78" s="13">
        <v>2847</v>
      </c>
      <c r="AR78" s="13">
        <v>0</v>
      </c>
      <c r="AS78" s="13">
        <v>142546</v>
      </c>
      <c r="AT78" s="13">
        <v>0</v>
      </c>
      <c r="AU78" s="13">
        <v>0</v>
      </c>
      <c r="AV78" s="13">
        <v>0</v>
      </c>
      <c r="AW78" s="13">
        <v>0</v>
      </c>
      <c r="AX78" s="13">
        <v>0</v>
      </c>
      <c r="AY78" s="13">
        <v>0</v>
      </c>
      <c r="AZ78" s="13">
        <v>0</v>
      </c>
      <c r="BA78" s="13">
        <v>0</v>
      </c>
      <c r="BB78" s="13">
        <v>590205</v>
      </c>
      <c r="BC78" s="13">
        <v>0</v>
      </c>
      <c r="BD78" s="13">
        <v>0</v>
      </c>
      <c r="BE78" s="13">
        <v>0</v>
      </c>
      <c r="BF78" s="13">
        <v>0</v>
      </c>
      <c r="BG78" s="13">
        <v>0</v>
      </c>
      <c r="BH78" s="13">
        <v>0</v>
      </c>
      <c r="BI78" s="13">
        <v>0</v>
      </c>
      <c r="BJ78" s="13">
        <v>0</v>
      </c>
      <c r="BK78" s="13">
        <v>0</v>
      </c>
      <c r="BL78" s="13">
        <v>0</v>
      </c>
      <c r="BM78" s="13">
        <v>0</v>
      </c>
      <c r="BN78" s="13">
        <v>0</v>
      </c>
      <c r="BO78" s="13">
        <v>0</v>
      </c>
      <c r="BP78" s="13">
        <v>0</v>
      </c>
      <c r="BQ78" s="45">
        <v>0</v>
      </c>
      <c r="BR78" s="46">
        <f t="shared" si="2"/>
        <v>790425</v>
      </c>
    </row>
    <row r="79" spans="1:70" x14ac:dyDescent="0.25">
      <c r="A79" s="10"/>
      <c r="B79" s="11">
        <v>607</v>
      </c>
      <c r="C79" s="12" t="s">
        <v>160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673000</v>
      </c>
      <c r="J79" s="13">
        <v>0</v>
      </c>
      <c r="K79" s="13">
        <v>36463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199555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13">
        <v>0</v>
      </c>
      <c r="AD79" s="13">
        <v>0</v>
      </c>
      <c r="AE79" s="13">
        <v>0</v>
      </c>
      <c r="AF79" s="13">
        <v>0</v>
      </c>
      <c r="AG79" s="13">
        <v>0</v>
      </c>
      <c r="AH79" s="13">
        <v>0</v>
      </c>
      <c r="AI79" s="13">
        <v>0</v>
      </c>
      <c r="AJ79" s="13">
        <v>0</v>
      </c>
      <c r="AK79" s="13">
        <v>0</v>
      </c>
      <c r="AL79" s="13">
        <v>0</v>
      </c>
      <c r="AM79" s="13">
        <v>0</v>
      </c>
      <c r="AN79" s="13">
        <v>0</v>
      </c>
      <c r="AO79" s="13">
        <v>0</v>
      </c>
      <c r="AP79" s="13">
        <v>0</v>
      </c>
      <c r="AQ79" s="13">
        <v>102520</v>
      </c>
      <c r="AR79" s="13">
        <v>50977</v>
      </c>
      <c r="AS79" s="13">
        <v>0</v>
      </c>
      <c r="AT79" s="13">
        <v>0</v>
      </c>
      <c r="AU79" s="13">
        <v>0</v>
      </c>
      <c r="AV79" s="13">
        <v>0</v>
      </c>
      <c r="AW79" s="13">
        <v>0</v>
      </c>
      <c r="AX79" s="13">
        <v>0</v>
      </c>
      <c r="AY79" s="13">
        <v>0</v>
      </c>
      <c r="AZ79" s="13">
        <v>0</v>
      </c>
      <c r="BA79" s="13">
        <v>0</v>
      </c>
      <c r="BB79" s="13">
        <v>0</v>
      </c>
      <c r="BC79" s="13">
        <v>0</v>
      </c>
      <c r="BD79" s="13">
        <v>0</v>
      </c>
      <c r="BE79" s="13">
        <v>0</v>
      </c>
      <c r="BF79" s="13">
        <v>0</v>
      </c>
      <c r="BG79" s="13">
        <v>0</v>
      </c>
      <c r="BH79" s="13">
        <v>0</v>
      </c>
      <c r="BI79" s="13">
        <v>0</v>
      </c>
      <c r="BJ79" s="13">
        <v>0</v>
      </c>
      <c r="BK79" s="13">
        <v>0</v>
      </c>
      <c r="BL79" s="13">
        <v>0</v>
      </c>
      <c r="BM79" s="13">
        <v>0</v>
      </c>
      <c r="BN79" s="13">
        <v>177336</v>
      </c>
      <c r="BO79" s="13">
        <v>0</v>
      </c>
      <c r="BP79" s="13">
        <v>0</v>
      </c>
      <c r="BQ79" s="45">
        <v>0</v>
      </c>
      <c r="BR79" s="46">
        <f t="shared" si="2"/>
        <v>1239851</v>
      </c>
    </row>
    <row r="80" spans="1:70" x14ac:dyDescent="0.25">
      <c r="A80" s="10"/>
      <c r="B80" s="11">
        <v>608</v>
      </c>
      <c r="C80" s="12" t="s">
        <v>161</v>
      </c>
      <c r="D80" s="13">
        <v>143094</v>
      </c>
      <c r="E80" s="13">
        <v>0</v>
      </c>
      <c r="F80" s="13">
        <v>459518</v>
      </c>
      <c r="G80" s="13">
        <v>24975</v>
      </c>
      <c r="H80" s="13">
        <v>301229</v>
      </c>
      <c r="I80" s="13">
        <v>786000</v>
      </c>
      <c r="J80" s="13">
        <v>11094</v>
      </c>
      <c r="K80" s="13">
        <v>125035</v>
      </c>
      <c r="L80" s="13">
        <v>272252</v>
      </c>
      <c r="M80" s="13">
        <v>54378</v>
      </c>
      <c r="N80" s="13">
        <v>184076</v>
      </c>
      <c r="O80" s="13">
        <v>45151</v>
      </c>
      <c r="P80" s="13">
        <v>0</v>
      </c>
      <c r="Q80" s="13">
        <v>9478</v>
      </c>
      <c r="R80" s="13">
        <v>328444</v>
      </c>
      <c r="S80" s="13">
        <v>16857</v>
      </c>
      <c r="T80" s="13">
        <v>0</v>
      </c>
      <c r="U80" s="13">
        <v>41269</v>
      </c>
      <c r="V80" s="13">
        <v>20561</v>
      </c>
      <c r="W80" s="13">
        <v>0</v>
      </c>
      <c r="X80" s="13">
        <v>14649</v>
      </c>
      <c r="Y80" s="13">
        <v>2032</v>
      </c>
      <c r="Z80" s="13">
        <v>14968</v>
      </c>
      <c r="AA80" s="13">
        <v>0</v>
      </c>
      <c r="AB80" s="13">
        <v>140069</v>
      </c>
      <c r="AC80" s="13">
        <v>57844</v>
      </c>
      <c r="AD80" s="13">
        <v>558663</v>
      </c>
      <c r="AE80" s="13">
        <v>8304</v>
      </c>
      <c r="AF80" s="13">
        <v>131349</v>
      </c>
      <c r="AG80" s="13">
        <v>44923</v>
      </c>
      <c r="AH80" s="13">
        <v>0</v>
      </c>
      <c r="AI80" s="13">
        <v>0</v>
      </c>
      <c r="AJ80" s="13">
        <v>235036</v>
      </c>
      <c r="AK80" s="13">
        <v>206545</v>
      </c>
      <c r="AL80" s="13">
        <v>233896</v>
      </c>
      <c r="AM80" s="13">
        <v>82406</v>
      </c>
      <c r="AN80" s="13">
        <v>914</v>
      </c>
      <c r="AO80" s="13">
        <v>0</v>
      </c>
      <c r="AP80" s="13">
        <v>0</v>
      </c>
      <c r="AQ80" s="13">
        <v>227457</v>
      </c>
      <c r="AR80" s="13">
        <v>163948</v>
      </c>
      <c r="AS80" s="13">
        <v>1169600</v>
      </c>
      <c r="AT80" s="13">
        <v>154171</v>
      </c>
      <c r="AU80" s="13">
        <v>86759</v>
      </c>
      <c r="AV80" s="13">
        <v>0</v>
      </c>
      <c r="AW80" s="13">
        <v>29701</v>
      </c>
      <c r="AX80" s="13">
        <v>916474</v>
      </c>
      <c r="AY80" s="13">
        <v>299000</v>
      </c>
      <c r="AZ80" s="13">
        <v>895935</v>
      </c>
      <c r="BA80" s="13">
        <v>0</v>
      </c>
      <c r="BB80" s="13">
        <v>579685</v>
      </c>
      <c r="BC80" s="13">
        <v>304334</v>
      </c>
      <c r="BD80" s="13">
        <v>51295</v>
      </c>
      <c r="BE80" s="13">
        <v>75977</v>
      </c>
      <c r="BF80" s="13">
        <v>0</v>
      </c>
      <c r="BG80" s="13">
        <v>44015</v>
      </c>
      <c r="BH80" s="13">
        <v>206675</v>
      </c>
      <c r="BI80" s="13">
        <v>101568</v>
      </c>
      <c r="BJ80" s="13">
        <v>43509</v>
      </c>
      <c r="BK80" s="13">
        <v>17524</v>
      </c>
      <c r="BL80" s="13">
        <v>4812</v>
      </c>
      <c r="BM80" s="13">
        <v>6515</v>
      </c>
      <c r="BN80" s="13">
        <v>249789</v>
      </c>
      <c r="BO80" s="13">
        <v>0</v>
      </c>
      <c r="BP80" s="13">
        <v>0</v>
      </c>
      <c r="BQ80" s="45">
        <v>36657</v>
      </c>
      <c r="BR80" s="46">
        <f t="shared" si="2"/>
        <v>10220409</v>
      </c>
    </row>
    <row r="81" spans="1:70" x14ac:dyDescent="0.25">
      <c r="A81" s="10"/>
      <c r="B81" s="11">
        <v>609</v>
      </c>
      <c r="C81" s="12" t="s">
        <v>162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180</v>
      </c>
      <c r="M81" s="13">
        <v>0</v>
      </c>
      <c r="N81" s="13">
        <v>0</v>
      </c>
      <c r="O81" s="13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13">
        <v>0</v>
      </c>
      <c r="AD81" s="13">
        <v>342226</v>
      </c>
      <c r="AE81" s="13">
        <v>0</v>
      </c>
      <c r="AF81" s="13">
        <v>0</v>
      </c>
      <c r="AG81" s="13">
        <v>0</v>
      </c>
      <c r="AH81" s="13">
        <v>0</v>
      </c>
      <c r="AI81" s="13">
        <v>0</v>
      </c>
      <c r="AJ81" s="13">
        <v>0</v>
      </c>
      <c r="AK81" s="13">
        <v>0</v>
      </c>
      <c r="AL81" s="13">
        <v>0</v>
      </c>
      <c r="AM81" s="13">
        <v>0</v>
      </c>
      <c r="AN81" s="13">
        <v>0</v>
      </c>
      <c r="AO81" s="13">
        <v>0</v>
      </c>
      <c r="AP81" s="13">
        <v>0</v>
      </c>
      <c r="AQ81" s="13">
        <v>0</v>
      </c>
      <c r="AR81" s="13">
        <v>0</v>
      </c>
      <c r="AS81" s="13">
        <v>0</v>
      </c>
      <c r="AT81" s="13">
        <v>0</v>
      </c>
      <c r="AU81" s="13">
        <v>0</v>
      </c>
      <c r="AV81" s="13">
        <v>0</v>
      </c>
      <c r="AW81" s="13">
        <v>0</v>
      </c>
      <c r="AX81" s="13">
        <v>107768</v>
      </c>
      <c r="AY81" s="13">
        <v>0</v>
      </c>
      <c r="AZ81" s="13">
        <v>0</v>
      </c>
      <c r="BA81" s="13">
        <v>0</v>
      </c>
      <c r="BB81" s="13">
        <v>0</v>
      </c>
      <c r="BC81" s="13">
        <v>0</v>
      </c>
      <c r="BD81" s="13">
        <v>0</v>
      </c>
      <c r="BE81" s="13">
        <v>0</v>
      </c>
      <c r="BF81" s="13">
        <v>0</v>
      </c>
      <c r="BG81" s="13">
        <v>0</v>
      </c>
      <c r="BH81" s="13">
        <v>0</v>
      </c>
      <c r="BI81" s="13">
        <v>2575511</v>
      </c>
      <c r="BJ81" s="13">
        <v>0</v>
      </c>
      <c r="BK81" s="13">
        <v>0</v>
      </c>
      <c r="BL81" s="13">
        <v>0</v>
      </c>
      <c r="BM81" s="13">
        <v>0</v>
      </c>
      <c r="BN81" s="13">
        <v>0</v>
      </c>
      <c r="BO81" s="13">
        <v>0</v>
      </c>
      <c r="BP81" s="13">
        <v>0</v>
      </c>
      <c r="BQ81" s="45">
        <v>0</v>
      </c>
      <c r="BR81" s="46">
        <f t="shared" si="2"/>
        <v>3025685</v>
      </c>
    </row>
    <row r="82" spans="1:70" x14ac:dyDescent="0.25">
      <c r="A82" s="10"/>
      <c r="B82" s="11">
        <v>611</v>
      </c>
      <c r="C82" s="12" t="s">
        <v>76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287357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21577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13">
        <v>0</v>
      </c>
      <c r="AD82" s="13">
        <v>0</v>
      </c>
      <c r="AE82" s="13">
        <v>0</v>
      </c>
      <c r="AF82" s="13">
        <v>0</v>
      </c>
      <c r="AG82" s="13">
        <v>29721</v>
      </c>
      <c r="AH82" s="13">
        <v>0</v>
      </c>
      <c r="AI82" s="13">
        <v>0</v>
      </c>
      <c r="AJ82" s="13">
        <v>0</v>
      </c>
      <c r="AK82" s="13">
        <v>0</v>
      </c>
      <c r="AL82" s="13">
        <v>0</v>
      </c>
      <c r="AM82" s="13">
        <v>0</v>
      </c>
      <c r="AN82" s="13">
        <v>0</v>
      </c>
      <c r="AO82" s="13">
        <v>0</v>
      </c>
      <c r="AP82" s="13">
        <v>0</v>
      </c>
      <c r="AQ82" s="13">
        <v>0</v>
      </c>
      <c r="AR82" s="13">
        <v>0</v>
      </c>
      <c r="AS82" s="13">
        <v>362621</v>
      </c>
      <c r="AT82" s="13">
        <v>0</v>
      </c>
      <c r="AU82" s="13">
        <v>0</v>
      </c>
      <c r="AV82" s="13">
        <v>0</v>
      </c>
      <c r="AW82" s="13">
        <v>0</v>
      </c>
      <c r="AX82" s="13">
        <v>128052</v>
      </c>
      <c r="AY82" s="13">
        <v>0</v>
      </c>
      <c r="AZ82" s="13">
        <v>0</v>
      </c>
      <c r="BA82" s="13">
        <v>0</v>
      </c>
      <c r="BB82" s="13">
        <v>0</v>
      </c>
      <c r="BC82" s="13">
        <v>0</v>
      </c>
      <c r="BD82" s="13">
        <v>0</v>
      </c>
      <c r="BE82" s="13">
        <v>755</v>
      </c>
      <c r="BF82" s="13">
        <v>0</v>
      </c>
      <c r="BG82" s="13">
        <v>0</v>
      </c>
      <c r="BH82" s="13">
        <v>0</v>
      </c>
      <c r="BI82" s="13">
        <v>0</v>
      </c>
      <c r="BJ82" s="13">
        <v>0</v>
      </c>
      <c r="BK82" s="13">
        <v>0</v>
      </c>
      <c r="BL82" s="13">
        <v>0</v>
      </c>
      <c r="BM82" s="13">
        <v>54594</v>
      </c>
      <c r="BN82" s="13">
        <v>0</v>
      </c>
      <c r="BO82" s="13">
        <v>0</v>
      </c>
      <c r="BP82" s="13">
        <v>0</v>
      </c>
      <c r="BQ82" s="45">
        <v>0</v>
      </c>
      <c r="BR82" s="46">
        <f t="shared" si="2"/>
        <v>884677</v>
      </c>
    </row>
    <row r="83" spans="1:70" x14ac:dyDescent="0.25">
      <c r="A83" s="10"/>
      <c r="B83" s="11">
        <v>614</v>
      </c>
      <c r="C83" s="12" t="s">
        <v>163</v>
      </c>
      <c r="D83" s="13">
        <v>1136598</v>
      </c>
      <c r="E83" s="13">
        <v>0</v>
      </c>
      <c r="F83" s="13">
        <v>724328</v>
      </c>
      <c r="G83" s="13">
        <v>90068</v>
      </c>
      <c r="H83" s="13">
        <v>1553649</v>
      </c>
      <c r="I83" s="13">
        <v>3782000</v>
      </c>
      <c r="J83" s="13">
        <v>49572</v>
      </c>
      <c r="K83" s="13">
        <v>370552</v>
      </c>
      <c r="L83" s="13">
        <v>120878</v>
      </c>
      <c r="M83" s="13">
        <v>0</v>
      </c>
      <c r="N83" s="13">
        <v>978295</v>
      </c>
      <c r="O83" s="13">
        <v>219528</v>
      </c>
      <c r="P83" s="13">
        <v>0</v>
      </c>
      <c r="Q83" s="13">
        <v>55488</v>
      </c>
      <c r="R83" s="13">
        <v>1075020</v>
      </c>
      <c r="S83" s="13">
        <v>228797</v>
      </c>
      <c r="T83" s="13">
        <v>620887</v>
      </c>
      <c r="U83" s="13">
        <v>107140</v>
      </c>
      <c r="V83" s="13">
        <v>28353</v>
      </c>
      <c r="W83" s="13">
        <v>0</v>
      </c>
      <c r="X83" s="13">
        <v>51012</v>
      </c>
      <c r="Y83" s="13">
        <v>56870</v>
      </c>
      <c r="Z83" s="13">
        <v>82326</v>
      </c>
      <c r="AA83" s="13">
        <v>0</v>
      </c>
      <c r="AB83" s="13">
        <v>425114</v>
      </c>
      <c r="AC83" s="13">
        <v>295150</v>
      </c>
      <c r="AD83" s="13">
        <v>4838177</v>
      </c>
      <c r="AE83" s="13">
        <v>45531</v>
      </c>
      <c r="AF83" s="13">
        <v>618863</v>
      </c>
      <c r="AG83" s="13">
        <v>115696</v>
      </c>
      <c r="AH83" s="13">
        <v>0</v>
      </c>
      <c r="AI83" s="13">
        <v>0</v>
      </c>
      <c r="AJ83" s="13">
        <v>911611</v>
      </c>
      <c r="AK83" s="13">
        <v>1364856</v>
      </c>
      <c r="AL83" s="13">
        <v>1042373</v>
      </c>
      <c r="AM83" s="13">
        <v>89216</v>
      </c>
      <c r="AN83" s="13">
        <v>33019</v>
      </c>
      <c r="AO83" s="13">
        <v>56918</v>
      </c>
      <c r="AP83" s="13">
        <v>0</v>
      </c>
      <c r="AQ83" s="13">
        <v>1088739</v>
      </c>
      <c r="AR83" s="13">
        <v>368152</v>
      </c>
      <c r="AS83" s="13">
        <v>11052315</v>
      </c>
      <c r="AT83" s="13">
        <v>731572</v>
      </c>
      <c r="AU83" s="13">
        <v>208291</v>
      </c>
      <c r="AV83" s="13">
        <v>0</v>
      </c>
      <c r="AW83" s="13">
        <v>392127</v>
      </c>
      <c r="AX83" s="13">
        <v>3583508</v>
      </c>
      <c r="AY83" s="13">
        <v>839000</v>
      </c>
      <c r="AZ83" s="13">
        <v>3959791</v>
      </c>
      <c r="BA83" s="13">
        <v>15362721</v>
      </c>
      <c r="BB83" s="13">
        <v>3771436</v>
      </c>
      <c r="BC83" s="13">
        <v>2741871</v>
      </c>
      <c r="BD83" s="13">
        <v>253919</v>
      </c>
      <c r="BE83" s="13">
        <v>505841</v>
      </c>
      <c r="BF83" s="13">
        <v>0</v>
      </c>
      <c r="BG83" s="13">
        <v>386358</v>
      </c>
      <c r="BH83" s="13">
        <v>907242</v>
      </c>
      <c r="BI83" s="13">
        <v>1042476</v>
      </c>
      <c r="BJ83" s="13">
        <v>335384</v>
      </c>
      <c r="BK83" s="13">
        <v>0</v>
      </c>
      <c r="BL83" s="13">
        <v>176842</v>
      </c>
      <c r="BM83" s="13">
        <v>0</v>
      </c>
      <c r="BN83" s="13">
        <v>1435332</v>
      </c>
      <c r="BO83" s="13">
        <v>0</v>
      </c>
      <c r="BP83" s="13">
        <v>0</v>
      </c>
      <c r="BQ83" s="45">
        <v>87375</v>
      </c>
      <c r="BR83" s="46">
        <f t="shared" si="2"/>
        <v>70398177</v>
      </c>
    </row>
    <row r="84" spans="1:70" x14ac:dyDescent="0.25">
      <c r="A84" s="10"/>
      <c r="B84" s="11">
        <v>615</v>
      </c>
      <c r="C84" s="12" t="s">
        <v>164</v>
      </c>
      <c r="D84" s="13">
        <v>0</v>
      </c>
      <c r="E84" s="13">
        <v>0</v>
      </c>
      <c r="F84" s="13">
        <v>0</v>
      </c>
      <c r="G84" s="13">
        <v>6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867</v>
      </c>
      <c r="O84" s="13">
        <v>0</v>
      </c>
      <c r="P84" s="13">
        <v>0</v>
      </c>
      <c r="Q84" s="13">
        <v>0</v>
      </c>
      <c r="R84" s="13">
        <v>0</v>
      </c>
      <c r="S84" s="13">
        <v>1986</v>
      </c>
      <c r="T84" s="13">
        <v>0</v>
      </c>
      <c r="U84" s="13">
        <v>1846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316</v>
      </c>
      <c r="AB84" s="13">
        <v>0</v>
      </c>
      <c r="AC84" s="13">
        <v>0</v>
      </c>
      <c r="AD84" s="13">
        <v>0</v>
      </c>
      <c r="AE84" s="13">
        <v>0</v>
      </c>
      <c r="AF84" s="13">
        <v>0</v>
      </c>
      <c r="AG84" s="13">
        <v>0</v>
      </c>
      <c r="AH84" s="13">
        <v>0</v>
      </c>
      <c r="AI84" s="13">
        <v>0</v>
      </c>
      <c r="AJ84" s="13">
        <v>0</v>
      </c>
      <c r="AK84" s="13">
        <v>0</v>
      </c>
      <c r="AL84" s="13">
        <v>0</v>
      </c>
      <c r="AM84" s="13">
        <v>0</v>
      </c>
      <c r="AN84" s="13">
        <v>0</v>
      </c>
      <c r="AO84" s="13">
        <v>0</v>
      </c>
      <c r="AP84" s="13">
        <v>0</v>
      </c>
      <c r="AQ84" s="13">
        <v>0</v>
      </c>
      <c r="AR84" s="13">
        <v>0</v>
      </c>
      <c r="AS84" s="13">
        <v>0</v>
      </c>
      <c r="AT84" s="13">
        <v>1491</v>
      </c>
      <c r="AU84" s="13">
        <v>0</v>
      </c>
      <c r="AV84" s="13">
        <v>0</v>
      </c>
      <c r="AW84" s="13">
        <v>0</v>
      </c>
      <c r="AX84" s="13">
        <v>0</v>
      </c>
      <c r="AY84" s="13">
        <v>0</v>
      </c>
      <c r="AZ84" s="13">
        <v>0</v>
      </c>
      <c r="BA84" s="13">
        <v>0</v>
      </c>
      <c r="BB84" s="13">
        <v>0</v>
      </c>
      <c r="BC84" s="13">
        <v>0</v>
      </c>
      <c r="BD84" s="13">
        <v>0</v>
      </c>
      <c r="BE84" s="13">
        <v>2100</v>
      </c>
      <c r="BF84" s="13">
        <v>373978</v>
      </c>
      <c r="BG84" s="13">
        <v>0</v>
      </c>
      <c r="BH84" s="13">
        <v>0</v>
      </c>
      <c r="BI84" s="13">
        <v>0</v>
      </c>
      <c r="BJ84" s="13">
        <v>0</v>
      </c>
      <c r="BK84" s="13">
        <v>0</v>
      </c>
      <c r="BL84" s="13">
        <v>0</v>
      </c>
      <c r="BM84" s="13">
        <v>0</v>
      </c>
      <c r="BN84" s="13">
        <v>0</v>
      </c>
      <c r="BO84" s="13">
        <v>0</v>
      </c>
      <c r="BP84" s="13">
        <v>0</v>
      </c>
      <c r="BQ84" s="45">
        <v>0</v>
      </c>
      <c r="BR84" s="46">
        <f t="shared" si="2"/>
        <v>382590</v>
      </c>
    </row>
    <row r="85" spans="1:70" x14ac:dyDescent="0.25">
      <c r="A85" s="10"/>
      <c r="B85" s="11">
        <v>616</v>
      </c>
      <c r="C85" s="12" t="s">
        <v>165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75449</v>
      </c>
      <c r="M85" s="13">
        <v>0</v>
      </c>
      <c r="N85" s="13">
        <v>315006</v>
      </c>
      <c r="O85" s="13">
        <v>0</v>
      </c>
      <c r="P85" s="13">
        <v>0</v>
      </c>
      <c r="Q85" s="13">
        <v>57748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13">
        <v>0</v>
      </c>
      <c r="AD85" s="13">
        <v>0</v>
      </c>
      <c r="AE85" s="13">
        <v>0</v>
      </c>
      <c r="AF85" s="13">
        <v>0</v>
      </c>
      <c r="AG85" s="13">
        <v>0</v>
      </c>
      <c r="AH85" s="13">
        <v>0</v>
      </c>
      <c r="AI85" s="13">
        <v>0</v>
      </c>
      <c r="AJ85" s="13">
        <v>0</v>
      </c>
      <c r="AK85" s="13">
        <v>0</v>
      </c>
      <c r="AL85" s="13">
        <v>0</v>
      </c>
      <c r="AM85" s="13">
        <v>0</v>
      </c>
      <c r="AN85" s="13">
        <v>0</v>
      </c>
      <c r="AO85" s="13">
        <v>0</v>
      </c>
      <c r="AP85" s="13">
        <v>0</v>
      </c>
      <c r="AQ85" s="13">
        <v>0</v>
      </c>
      <c r="AR85" s="13">
        <v>0</v>
      </c>
      <c r="AS85" s="13">
        <v>0</v>
      </c>
      <c r="AT85" s="13">
        <v>0</v>
      </c>
      <c r="AU85" s="13">
        <v>0</v>
      </c>
      <c r="AV85" s="13">
        <v>0</v>
      </c>
      <c r="AW85" s="13">
        <v>0</v>
      </c>
      <c r="AX85" s="13">
        <v>0</v>
      </c>
      <c r="AY85" s="13">
        <v>0</v>
      </c>
      <c r="AZ85" s="13">
        <v>0</v>
      </c>
      <c r="BA85" s="13">
        <v>0</v>
      </c>
      <c r="BB85" s="13">
        <v>0</v>
      </c>
      <c r="BC85" s="13">
        <v>0</v>
      </c>
      <c r="BD85" s="13">
        <v>0</v>
      </c>
      <c r="BE85" s="13">
        <v>0</v>
      </c>
      <c r="BF85" s="13">
        <v>0</v>
      </c>
      <c r="BG85" s="13">
        <v>0</v>
      </c>
      <c r="BH85" s="13">
        <v>0</v>
      </c>
      <c r="BI85" s="13">
        <v>0</v>
      </c>
      <c r="BJ85" s="13">
        <v>0</v>
      </c>
      <c r="BK85" s="13">
        <v>0</v>
      </c>
      <c r="BL85" s="13">
        <v>0</v>
      </c>
      <c r="BM85" s="13">
        <v>0</v>
      </c>
      <c r="BN85" s="13">
        <v>0</v>
      </c>
      <c r="BO85" s="13">
        <v>54966</v>
      </c>
      <c r="BP85" s="13">
        <v>0</v>
      </c>
      <c r="BQ85" s="45">
        <v>0</v>
      </c>
      <c r="BR85" s="46">
        <f t="shared" ref="BR85:BR128" si="3">SUM(D85:BQ85)</f>
        <v>503169</v>
      </c>
    </row>
    <row r="86" spans="1:70" x14ac:dyDescent="0.25">
      <c r="A86" s="10"/>
      <c r="B86" s="11">
        <v>617</v>
      </c>
      <c r="C86" s="12" t="s">
        <v>166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2000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13">
        <v>0</v>
      </c>
      <c r="AD86" s="13">
        <v>0</v>
      </c>
      <c r="AE86" s="13">
        <v>0</v>
      </c>
      <c r="AF86" s="13">
        <v>0</v>
      </c>
      <c r="AG86" s="13">
        <v>0</v>
      </c>
      <c r="AH86" s="13">
        <v>0</v>
      </c>
      <c r="AI86" s="13">
        <v>0</v>
      </c>
      <c r="AJ86" s="13">
        <v>0</v>
      </c>
      <c r="AK86" s="13">
        <v>0</v>
      </c>
      <c r="AL86" s="13">
        <v>0</v>
      </c>
      <c r="AM86" s="13">
        <v>0</v>
      </c>
      <c r="AN86" s="13">
        <v>0</v>
      </c>
      <c r="AO86" s="13">
        <v>0</v>
      </c>
      <c r="AP86" s="13">
        <v>0</v>
      </c>
      <c r="AQ86" s="13">
        <v>0</v>
      </c>
      <c r="AR86" s="13">
        <v>0</v>
      </c>
      <c r="AS86" s="13">
        <v>0</v>
      </c>
      <c r="AT86" s="13">
        <v>0</v>
      </c>
      <c r="AU86" s="13">
        <v>0</v>
      </c>
      <c r="AV86" s="13">
        <v>0</v>
      </c>
      <c r="AW86" s="13">
        <v>0</v>
      </c>
      <c r="AX86" s="13">
        <v>0</v>
      </c>
      <c r="AY86" s="13">
        <v>0</v>
      </c>
      <c r="AZ86" s="13">
        <v>0</v>
      </c>
      <c r="BA86" s="13">
        <v>0</v>
      </c>
      <c r="BB86" s="13">
        <v>0</v>
      </c>
      <c r="BC86" s="13">
        <v>0</v>
      </c>
      <c r="BD86" s="13">
        <v>0</v>
      </c>
      <c r="BE86" s="13">
        <v>0</v>
      </c>
      <c r="BF86" s="13">
        <v>0</v>
      </c>
      <c r="BG86" s="13">
        <v>0</v>
      </c>
      <c r="BH86" s="13">
        <v>0</v>
      </c>
      <c r="BI86" s="13">
        <v>0</v>
      </c>
      <c r="BJ86" s="13">
        <v>0</v>
      </c>
      <c r="BK86" s="13">
        <v>0</v>
      </c>
      <c r="BL86" s="13">
        <v>0</v>
      </c>
      <c r="BM86" s="13">
        <v>0</v>
      </c>
      <c r="BN86" s="13">
        <v>608</v>
      </c>
      <c r="BO86" s="13">
        <v>0</v>
      </c>
      <c r="BP86" s="13">
        <v>0</v>
      </c>
      <c r="BQ86" s="45">
        <v>0</v>
      </c>
      <c r="BR86" s="46">
        <f t="shared" si="3"/>
        <v>2608</v>
      </c>
    </row>
    <row r="87" spans="1:70" x14ac:dyDescent="0.25">
      <c r="A87" s="10"/>
      <c r="B87" s="11">
        <v>618</v>
      </c>
      <c r="C87" s="12" t="s">
        <v>167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2521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5475</v>
      </c>
      <c r="AB87" s="13">
        <v>0</v>
      </c>
      <c r="AC87" s="13">
        <v>0</v>
      </c>
      <c r="AD87" s="13">
        <v>0</v>
      </c>
      <c r="AE87" s="13">
        <v>0</v>
      </c>
      <c r="AF87" s="13">
        <v>0</v>
      </c>
      <c r="AG87" s="13">
        <v>0</v>
      </c>
      <c r="AH87" s="13">
        <v>0</v>
      </c>
      <c r="AI87" s="13">
        <v>0</v>
      </c>
      <c r="AJ87" s="13">
        <v>0</v>
      </c>
      <c r="AK87" s="13">
        <v>0</v>
      </c>
      <c r="AL87" s="13">
        <v>0</v>
      </c>
      <c r="AM87" s="13">
        <v>0</v>
      </c>
      <c r="AN87" s="13">
        <v>0</v>
      </c>
      <c r="AO87" s="13">
        <v>0</v>
      </c>
      <c r="AP87" s="13">
        <v>0</v>
      </c>
      <c r="AQ87" s="13">
        <v>21621</v>
      </c>
      <c r="AR87" s="13">
        <v>0</v>
      </c>
      <c r="AS87" s="13">
        <v>0</v>
      </c>
      <c r="AT87" s="13">
        <v>0</v>
      </c>
      <c r="AU87" s="13">
        <v>0</v>
      </c>
      <c r="AV87" s="13">
        <v>0</v>
      </c>
      <c r="AW87" s="13">
        <v>0</v>
      </c>
      <c r="AX87" s="13">
        <v>0</v>
      </c>
      <c r="AY87" s="13">
        <v>0</v>
      </c>
      <c r="AZ87" s="13">
        <v>0</v>
      </c>
      <c r="BA87" s="13">
        <v>0</v>
      </c>
      <c r="BB87" s="13">
        <v>0</v>
      </c>
      <c r="BC87" s="13">
        <v>0</v>
      </c>
      <c r="BD87" s="13">
        <v>0</v>
      </c>
      <c r="BE87" s="13">
        <v>0</v>
      </c>
      <c r="BF87" s="13">
        <v>0</v>
      </c>
      <c r="BG87" s="13">
        <v>0</v>
      </c>
      <c r="BH87" s="13">
        <v>0</v>
      </c>
      <c r="BI87" s="13">
        <v>0</v>
      </c>
      <c r="BJ87" s="13">
        <v>0</v>
      </c>
      <c r="BK87" s="13">
        <v>0</v>
      </c>
      <c r="BL87" s="13">
        <v>0</v>
      </c>
      <c r="BM87" s="13">
        <v>0</v>
      </c>
      <c r="BN87" s="13">
        <v>2052</v>
      </c>
      <c r="BO87" s="13">
        <v>0</v>
      </c>
      <c r="BP87" s="13">
        <v>0</v>
      </c>
      <c r="BQ87" s="45">
        <v>0</v>
      </c>
      <c r="BR87" s="46">
        <f t="shared" si="3"/>
        <v>31669</v>
      </c>
    </row>
    <row r="88" spans="1:70" x14ac:dyDescent="0.25">
      <c r="A88" s="10"/>
      <c r="B88" s="11">
        <v>622</v>
      </c>
      <c r="C88" s="12" t="s">
        <v>168</v>
      </c>
      <c r="D88" s="13">
        <v>531628</v>
      </c>
      <c r="E88" s="13">
        <v>0</v>
      </c>
      <c r="F88" s="13">
        <v>62254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146273</v>
      </c>
      <c r="M88" s="13">
        <v>157312</v>
      </c>
      <c r="N88" s="13">
        <v>0</v>
      </c>
      <c r="O88" s="13">
        <v>0</v>
      </c>
      <c r="P88" s="13">
        <v>0</v>
      </c>
      <c r="Q88" s="13">
        <v>0</v>
      </c>
      <c r="R88" s="13">
        <v>217603</v>
      </c>
      <c r="S88" s="13">
        <v>26351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111128</v>
      </c>
      <c r="AC88" s="13">
        <v>0</v>
      </c>
      <c r="AD88" s="13">
        <v>682491</v>
      </c>
      <c r="AE88" s="13">
        <v>0</v>
      </c>
      <c r="AF88" s="13">
        <v>0</v>
      </c>
      <c r="AG88" s="13">
        <v>2074</v>
      </c>
      <c r="AH88" s="13">
        <v>0</v>
      </c>
      <c r="AI88" s="13">
        <v>0</v>
      </c>
      <c r="AJ88" s="13">
        <v>0</v>
      </c>
      <c r="AK88" s="13">
        <v>418405</v>
      </c>
      <c r="AL88" s="13">
        <v>96070</v>
      </c>
      <c r="AM88" s="13">
        <v>0</v>
      </c>
      <c r="AN88" s="13">
        <v>0</v>
      </c>
      <c r="AO88" s="13">
        <v>0</v>
      </c>
      <c r="AP88" s="13">
        <v>236263</v>
      </c>
      <c r="AQ88" s="13">
        <v>253849</v>
      </c>
      <c r="AR88" s="13">
        <v>0</v>
      </c>
      <c r="AS88" s="13">
        <v>360335</v>
      </c>
      <c r="AT88" s="13">
        <v>399949</v>
      </c>
      <c r="AU88" s="13">
        <v>0</v>
      </c>
      <c r="AV88" s="13">
        <v>174259</v>
      </c>
      <c r="AW88" s="13">
        <v>0</v>
      </c>
      <c r="AX88" s="13">
        <v>615809</v>
      </c>
      <c r="AY88" s="13">
        <v>325000</v>
      </c>
      <c r="AZ88" s="13">
        <v>632466</v>
      </c>
      <c r="BA88" s="13">
        <v>0</v>
      </c>
      <c r="BB88" s="13">
        <v>741346</v>
      </c>
      <c r="BC88" s="13">
        <v>0</v>
      </c>
      <c r="BD88" s="13">
        <v>218704</v>
      </c>
      <c r="BE88" s="13">
        <v>0</v>
      </c>
      <c r="BF88" s="13">
        <v>0</v>
      </c>
      <c r="BG88" s="13">
        <v>0</v>
      </c>
      <c r="BH88" s="13">
        <v>743702</v>
      </c>
      <c r="BI88" s="13">
        <v>156368</v>
      </c>
      <c r="BJ88" s="13">
        <v>0</v>
      </c>
      <c r="BK88" s="13">
        <v>0</v>
      </c>
      <c r="BL88" s="13">
        <v>0</v>
      </c>
      <c r="BM88" s="13">
        <v>0</v>
      </c>
      <c r="BN88" s="13">
        <v>356022</v>
      </c>
      <c r="BO88" s="13">
        <v>0</v>
      </c>
      <c r="BP88" s="13">
        <v>0</v>
      </c>
      <c r="BQ88" s="45">
        <v>0</v>
      </c>
      <c r="BR88" s="46">
        <f t="shared" si="3"/>
        <v>7665661</v>
      </c>
    </row>
    <row r="89" spans="1:70" x14ac:dyDescent="0.25">
      <c r="A89" s="10"/>
      <c r="B89" s="11">
        <v>623</v>
      </c>
      <c r="C89" s="12" t="s">
        <v>169</v>
      </c>
      <c r="D89" s="13">
        <v>1177770</v>
      </c>
      <c r="E89" s="13">
        <v>0</v>
      </c>
      <c r="F89" s="13">
        <v>63643</v>
      </c>
      <c r="G89" s="13">
        <v>0</v>
      </c>
      <c r="H89" s="13">
        <v>1004053</v>
      </c>
      <c r="I89" s="13">
        <v>0</v>
      </c>
      <c r="J89" s="13">
        <v>0</v>
      </c>
      <c r="K89" s="13">
        <v>378939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13">
        <v>0</v>
      </c>
      <c r="AD89" s="13">
        <v>0</v>
      </c>
      <c r="AE89" s="13">
        <v>0</v>
      </c>
      <c r="AF89" s="13">
        <v>0</v>
      </c>
      <c r="AG89" s="13">
        <v>0</v>
      </c>
      <c r="AH89" s="13">
        <v>0</v>
      </c>
      <c r="AI89" s="13">
        <v>0</v>
      </c>
      <c r="AJ89" s="13">
        <v>0</v>
      </c>
      <c r="AK89" s="13">
        <v>1772831</v>
      </c>
      <c r="AL89" s="13">
        <v>0</v>
      </c>
      <c r="AM89" s="13">
        <v>0</v>
      </c>
      <c r="AN89" s="13">
        <v>0</v>
      </c>
      <c r="AO89" s="13">
        <v>0</v>
      </c>
      <c r="AP89" s="13">
        <v>438126</v>
      </c>
      <c r="AQ89" s="13">
        <v>167248</v>
      </c>
      <c r="AR89" s="13">
        <v>0</v>
      </c>
      <c r="AS89" s="13">
        <v>0</v>
      </c>
      <c r="AT89" s="13">
        <v>568146</v>
      </c>
      <c r="AU89" s="13">
        <v>0</v>
      </c>
      <c r="AV89" s="13">
        <v>307529</v>
      </c>
      <c r="AW89" s="13">
        <v>0</v>
      </c>
      <c r="AX89" s="13">
        <v>0</v>
      </c>
      <c r="AY89" s="13">
        <v>527000</v>
      </c>
      <c r="AZ89" s="13">
        <v>1596546</v>
      </c>
      <c r="BA89" s="13">
        <v>0</v>
      </c>
      <c r="BB89" s="13">
        <v>0</v>
      </c>
      <c r="BC89" s="13">
        <v>966998</v>
      </c>
      <c r="BD89" s="13">
        <v>0</v>
      </c>
      <c r="BE89" s="13">
        <v>0</v>
      </c>
      <c r="BF89" s="13">
        <v>0</v>
      </c>
      <c r="BG89" s="13">
        <v>0</v>
      </c>
      <c r="BH89" s="13">
        <v>1275267</v>
      </c>
      <c r="BI89" s="13">
        <v>0</v>
      </c>
      <c r="BJ89" s="13">
        <v>0</v>
      </c>
      <c r="BK89" s="13">
        <v>0</v>
      </c>
      <c r="BL89" s="13">
        <v>0</v>
      </c>
      <c r="BM89" s="13">
        <v>0</v>
      </c>
      <c r="BN89" s="13">
        <v>1354923</v>
      </c>
      <c r="BO89" s="13">
        <v>0</v>
      </c>
      <c r="BP89" s="13">
        <v>0</v>
      </c>
      <c r="BQ89" s="45">
        <v>0</v>
      </c>
      <c r="BR89" s="46">
        <f t="shared" si="3"/>
        <v>11599019</v>
      </c>
    </row>
    <row r="90" spans="1:70" x14ac:dyDescent="0.25">
      <c r="A90" s="10"/>
      <c r="B90" s="11">
        <v>624</v>
      </c>
      <c r="C90" s="12" t="s">
        <v>170</v>
      </c>
      <c r="D90" s="13">
        <v>516975</v>
      </c>
      <c r="E90" s="13">
        <v>0</v>
      </c>
      <c r="F90" s="13">
        <v>70062</v>
      </c>
      <c r="G90" s="13">
        <v>0</v>
      </c>
      <c r="H90" s="13">
        <v>0</v>
      </c>
      <c r="I90" s="13">
        <v>138000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13">
        <v>0</v>
      </c>
      <c r="AD90" s="13">
        <v>876202</v>
      </c>
      <c r="AE90" s="13">
        <v>0</v>
      </c>
      <c r="AF90" s="13">
        <v>0</v>
      </c>
      <c r="AG90" s="13">
        <v>0</v>
      </c>
      <c r="AH90" s="13">
        <v>0</v>
      </c>
      <c r="AI90" s="13">
        <v>0</v>
      </c>
      <c r="AJ90" s="13">
        <v>0</v>
      </c>
      <c r="AK90" s="13">
        <v>0</v>
      </c>
      <c r="AL90" s="13">
        <v>0</v>
      </c>
      <c r="AM90" s="13">
        <v>0</v>
      </c>
      <c r="AN90" s="13">
        <v>0</v>
      </c>
      <c r="AO90" s="13">
        <v>0</v>
      </c>
      <c r="AP90" s="13">
        <v>0</v>
      </c>
      <c r="AQ90" s="13">
        <v>0</v>
      </c>
      <c r="AR90" s="13">
        <v>0</v>
      </c>
      <c r="AS90" s="13">
        <v>0</v>
      </c>
      <c r="AT90" s="13">
        <v>0</v>
      </c>
      <c r="AU90" s="13">
        <v>0</v>
      </c>
      <c r="AV90" s="13">
        <v>0</v>
      </c>
      <c r="AW90" s="13">
        <v>24000</v>
      </c>
      <c r="AX90" s="13">
        <v>0</v>
      </c>
      <c r="AY90" s="13">
        <v>0</v>
      </c>
      <c r="AZ90" s="13">
        <v>0</v>
      </c>
      <c r="BA90" s="13">
        <v>0</v>
      </c>
      <c r="BB90" s="13">
        <v>0</v>
      </c>
      <c r="BC90" s="13">
        <v>0</v>
      </c>
      <c r="BD90" s="13">
        <v>0</v>
      </c>
      <c r="BE90" s="13">
        <v>0</v>
      </c>
      <c r="BF90" s="13">
        <v>0</v>
      </c>
      <c r="BG90" s="13">
        <v>0</v>
      </c>
      <c r="BH90" s="13">
        <v>0</v>
      </c>
      <c r="BI90" s="13">
        <v>0</v>
      </c>
      <c r="BJ90" s="13">
        <v>0</v>
      </c>
      <c r="BK90" s="13">
        <v>0</v>
      </c>
      <c r="BL90" s="13">
        <v>0</v>
      </c>
      <c r="BM90" s="13">
        <v>0</v>
      </c>
      <c r="BN90" s="13">
        <v>0</v>
      </c>
      <c r="BO90" s="13">
        <v>0</v>
      </c>
      <c r="BP90" s="13">
        <v>0</v>
      </c>
      <c r="BQ90" s="45">
        <v>0</v>
      </c>
      <c r="BR90" s="46">
        <f t="shared" si="3"/>
        <v>1625239</v>
      </c>
    </row>
    <row r="91" spans="1:70" x14ac:dyDescent="0.25">
      <c r="A91" s="10"/>
      <c r="B91" s="11">
        <v>629</v>
      </c>
      <c r="C91" s="12" t="s">
        <v>171</v>
      </c>
      <c r="D91" s="13">
        <v>0</v>
      </c>
      <c r="E91" s="13">
        <v>23669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76354</v>
      </c>
      <c r="L91" s="13">
        <v>0</v>
      </c>
      <c r="M91" s="13">
        <v>0</v>
      </c>
      <c r="N91" s="13">
        <v>0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13">
        <v>0</v>
      </c>
      <c r="AD91" s="13">
        <v>95222</v>
      </c>
      <c r="AE91" s="13">
        <v>0</v>
      </c>
      <c r="AF91" s="13">
        <v>0</v>
      </c>
      <c r="AG91" s="13">
        <v>0</v>
      </c>
      <c r="AH91" s="13">
        <v>0</v>
      </c>
      <c r="AI91" s="13">
        <v>0</v>
      </c>
      <c r="AJ91" s="13">
        <v>0</v>
      </c>
      <c r="AK91" s="13">
        <v>97932</v>
      </c>
      <c r="AL91" s="13">
        <v>234835</v>
      </c>
      <c r="AM91" s="13">
        <v>47540</v>
      </c>
      <c r="AN91" s="13">
        <v>0</v>
      </c>
      <c r="AO91" s="13">
        <v>0</v>
      </c>
      <c r="AP91" s="13">
        <v>2500</v>
      </c>
      <c r="AQ91" s="13">
        <v>0</v>
      </c>
      <c r="AR91" s="13">
        <v>76093</v>
      </c>
      <c r="AS91" s="13">
        <v>0</v>
      </c>
      <c r="AT91" s="13">
        <v>0</v>
      </c>
      <c r="AU91" s="13">
        <v>0</v>
      </c>
      <c r="AV91" s="13">
        <v>0</v>
      </c>
      <c r="AW91" s="13">
        <v>0</v>
      </c>
      <c r="AX91" s="13">
        <v>0</v>
      </c>
      <c r="AY91" s="13">
        <v>0</v>
      </c>
      <c r="AZ91" s="13">
        <v>0</v>
      </c>
      <c r="BA91" s="13">
        <v>0</v>
      </c>
      <c r="BB91" s="13">
        <v>0</v>
      </c>
      <c r="BC91" s="13">
        <v>0</v>
      </c>
      <c r="BD91" s="13">
        <v>1503</v>
      </c>
      <c r="BE91" s="13">
        <v>43794</v>
      </c>
      <c r="BF91" s="13">
        <v>0</v>
      </c>
      <c r="BG91" s="13">
        <v>0</v>
      </c>
      <c r="BH91" s="13">
        <v>0</v>
      </c>
      <c r="BI91" s="13">
        <v>0</v>
      </c>
      <c r="BJ91" s="13">
        <v>0</v>
      </c>
      <c r="BK91" s="13">
        <v>0</v>
      </c>
      <c r="BL91" s="13">
        <v>0</v>
      </c>
      <c r="BM91" s="13">
        <v>0</v>
      </c>
      <c r="BN91" s="13">
        <v>0</v>
      </c>
      <c r="BO91" s="13">
        <v>0</v>
      </c>
      <c r="BP91" s="13">
        <v>0</v>
      </c>
      <c r="BQ91" s="45">
        <v>0</v>
      </c>
      <c r="BR91" s="46">
        <f t="shared" si="3"/>
        <v>699442</v>
      </c>
    </row>
    <row r="92" spans="1:70" x14ac:dyDescent="0.25">
      <c r="A92" s="10"/>
      <c r="B92" s="11">
        <v>631</v>
      </c>
      <c r="C92" s="12" t="s">
        <v>172</v>
      </c>
      <c r="D92" s="13">
        <v>0</v>
      </c>
      <c r="E92" s="13">
        <v>0</v>
      </c>
      <c r="F92" s="13">
        <v>40257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13">
        <v>0</v>
      </c>
      <c r="AD92" s="13">
        <v>0</v>
      </c>
      <c r="AE92" s="13">
        <v>0</v>
      </c>
      <c r="AF92" s="13">
        <v>0</v>
      </c>
      <c r="AG92" s="13">
        <v>0</v>
      </c>
      <c r="AH92" s="13">
        <v>0</v>
      </c>
      <c r="AI92" s="13">
        <v>0</v>
      </c>
      <c r="AJ92" s="13">
        <v>0</v>
      </c>
      <c r="AK92" s="13">
        <v>0</v>
      </c>
      <c r="AL92" s="13">
        <v>0</v>
      </c>
      <c r="AM92" s="13">
        <v>0</v>
      </c>
      <c r="AN92" s="13">
        <v>0</v>
      </c>
      <c r="AO92" s="13">
        <v>0</v>
      </c>
      <c r="AP92" s="13">
        <v>0</v>
      </c>
      <c r="AQ92" s="13">
        <v>0</v>
      </c>
      <c r="AR92" s="13">
        <v>0</v>
      </c>
      <c r="AS92" s="13">
        <v>144539</v>
      </c>
      <c r="AT92" s="13">
        <v>0</v>
      </c>
      <c r="AU92" s="13">
        <v>0</v>
      </c>
      <c r="AV92" s="13">
        <v>0</v>
      </c>
      <c r="AW92" s="13">
        <v>0</v>
      </c>
      <c r="AX92" s="13">
        <v>88650</v>
      </c>
      <c r="AY92" s="13">
        <v>0</v>
      </c>
      <c r="AZ92" s="13">
        <v>0</v>
      </c>
      <c r="BA92" s="13">
        <v>0</v>
      </c>
      <c r="BB92" s="13">
        <v>0</v>
      </c>
      <c r="BC92" s="13">
        <v>0</v>
      </c>
      <c r="BD92" s="13">
        <v>0</v>
      </c>
      <c r="BE92" s="13">
        <v>630</v>
      </c>
      <c r="BF92" s="13">
        <v>0</v>
      </c>
      <c r="BG92" s="13">
        <v>0</v>
      </c>
      <c r="BH92" s="13">
        <v>0</v>
      </c>
      <c r="BI92" s="13">
        <v>139901</v>
      </c>
      <c r="BJ92" s="13">
        <v>0</v>
      </c>
      <c r="BK92" s="13">
        <v>0</v>
      </c>
      <c r="BL92" s="13">
        <v>0</v>
      </c>
      <c r="BM92" s="13">
        <v>48391</v>
      </c>
      <c r="BN92" s="13">
        <v>0</v>
      </c>
      <c r="BO92" s="13">
        <v>0</v>
      </c>
      <c r="BP92" s="13">
        <v>0</v>
      </c>
      <c r="BQ92" s="45">
        <v>0</v>
      </c>
      <c r="BR92" s="46">
        <f t="shared" si="3"/>
        <v>462368</v>
      </c>
    </row>
    <row r="93" spans="1:70" x14ac:dyDescent="0.25">
      <c r="A93" s="10"/>
      <c r="B93" s="11">
        <v>634</v>
      </c>
      <c r="C93" s="12" t="s">
        <v>173</v>
      </c>
      <c r="D93" s="13">
        <v>526024</v>
      </c>
      <c r="E93" s="13">
        <v>0</v>
      </c>
      <c r="F93" s="13">
        <v>370169</v>
      </c>
      <c r="G93" s="13">
        <v>42677</v>
      </c>
      <c r="H93" s="13">
        <v>1403396</v>
      </c>
      <c r="I93" s="13">
        <v>5380000</v>
      </c>
      <c r="J93" s="13">
        <v>8062</v>
      </c>
      <c r="K93" s="13">
        <v>662761</v>
      </c>
      <c r="L93" s="13">
        <v>344564</v>
      </c>
      <c r="M93" s="13">
        <v>331443</v>
      </c>
      <c r="N93" s="13">
        <v>882451</v>
      </c>
      <c r="O93" s="13">
        <v>69976</v>
      </c>
      <c r="P93" s="13">
        <v>0</v>
      </c>
      <c r="Q93" s="13">
        <v>42053</v>
      </c>
      <c r="R93" s="13">
        <v>391540</v>
      </c>
      <c r="S93" s="13">
        <v>369867</v>
      </c>
      <c r="T93" s="13">
        <v>0</v>
      </c>
      <c r="U93" s="13">
        <v>221516</v>
      </c>
      <c r="V93" s="13">
        <v>23127</v>
      </c>
      <c r="W93" s="13">
        <v>0</v>
      </c>
      <c r="X93" s="13">
        <v>26202</v>
      </c>
      <c r="Y93" s="13">
        <v>40457</v>
      </c>
      <c r="Z93" s="13">
        <v>133277</v>
      </c>
      <c r="AA93" s="13">
        <v>0</v>
      </c>
      <c r="AB93" s="13">
        <v>328653</v>
      </c>
      <c r="AC93" s="13">
        <v>126247</v>
      </c>
      <c r="AD93" s="13">
        <v>3424909</v>
      </c>
      <c r="AE93" s="13">
        <v>20439</v>
      </c>
      <c r="AF93" s="13">
        <v>371133</v>
      </c>
      <c r="AG93" s="13">
        <v>148173</v>
      </c>
      <c r="AH93" s="13">
        <v>0</v>
      </c>
      <c r="AI93" s="13">
        <v>0</v>
      </c>
      <c r="AJ93" s="13">
        <v>511879</v>
      </c>
      <c r="AK93" s="13">
        <v>2690858</v>
      </c>
      <c r="AL93" s="13">
        <v>734726</v>
      </c>
      <c r="AM93" s="13">
        <v>50106</v>
      </c>
      <c r="AN93" s="13">
        <v>6434</v>
      </c>
      <c r="AO93" s="13">
        <v>45977</v>
      </c>
      <c r="AP93" s="13">
        <v>0</v>
      </c>
      <c r="AQ93" s="13">
        <v>452652</v>
      </c>
      <c r="AR93" s="13">
        <v>943848</v>
      </c>
      <c r="AS93" s="13">
        <v>10247378</v>
      </c>
      <c r="AT93" s="13">
        <v>472003</v>
      </c>
      <c r="AU93" s="13">
        <v>168438</v>
      </c>
      <c r="AV93" s="13">
        <v>0</v>
      </c>
      <c r="AW93" s="13">
        <v>100967</v>
      </c>
      <c r="AX93" s="13">
        <v>2634730</v>
      </c>
      <c r="AY93" s="13">
        <v>421000</v>
      </c>
      <c r="AZ93" s="13">
        <v>4675317</v>
      </c>
      <c r="BA93" s="13">
        <v>0</v>
      </c>
      <c r="BB93" s="13">
        <v>2119394</v>
      </c>
      <c r="BC93" s="13">
        <v>1055076</v>
      </c>
      <c r="BD93" s="13">
        <v>91676</v>
      </c>
      <c r="BE93" s="13">
        <v>591019</v>
      </c>
      <c r="BF93" s="13">
        <v>945</v>
      </c>
      <c r="BG93" s="13">
        <v>193352</v>
      </c>
      <c r="BH93" s="13">
        <v>1200742</v>
      </c>
      <c r="BI93" s="13">
        <v>945635</v>
      </c>
      <c r="BJ93" s="13">
        <v>244476</v>
      </c>
      <c r="BK93" s="13">
        <v>0</v>
      </c>
      <c r="BL93" s="13">
        <v>88662</v>
      </c>
      <c r="BM93" s="13">
        <v>0</v>
      </c>
      <c r="BN93" s="13">
        <v>993678</v>
      </c>
      <c r="BO93" s="13">
        <v>0</v>
      </c>
      <c r="BP93" s="13">
        <v>0</v>
      </c>
      <c r="BQ93" s="45">
        <v>62160</v>
      </c>
      <c r="BR93" s="46">
        <f t="shared" si="3"/>
        <v>47432244</v>
      </c>
    </row>
    <row r="94" spans="1:70" x14ac:dyDescent="0.25">
      <c r="A94" s="10"/>
      <c r="B94" s="11">
        <v>642</v>
      </c>
      <c r="C94" s="12" t="s">
        <v>174</v>
      </c>
      <c r="D94" s="13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13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13">
        <v>0</v>
      </c>
      <c r="AD94" s="13">
        <v>0</v>
      </c>
      <c r="AE94" s="13">
        <v>0</v>
      </c>
      <c r="AF94" s="13">
        <v>0</v>
      </c>
      <c r="AG94" s="13">
        <v>0</v>
      </c>
      <c r="AH94" s="13">
        <v>0</v>
      </c>
      <c r="AI94" s="13">
        <v>0</v>
      </c>
      <c r="AJ94" s="13">
        <v>0</v>
      </c>
      <c r="AK94" s="13">
        <v>0</v>
      </c>
      <c r="AL94" s="13">
        <v>0</v>
      </c>
      <c r="AM94" s="13">
        <v>0</v>
      </c>
      <c r="AN94" s="13">
        <v>0</v>
      </c>
      <c r="AO94" s="13">
        <v>0</v>
      </c>
      <c r="AP94" s="13">
        <v>0</v>
      </c>
      <c r="AQ94" s="13">
        <v>0</v>
      </c>
      <c r="AR94" s="13">
        <v>0</v>
      </c>
      <c r="AS94" s="13">
        <v>0</v>
      </c>
      <c r="AT94" s="13">
        <v>0</v>
      </c>
      <c r="AU94" s="13">
        <v>0</v>
      </c>
      <c r="AV94" s="13">
        <v>0</v>
      </c>
      <c r="AW94" s="13">
        <v>0</v>
      </c>
      <c r="AX94" s="13">
        <v>0</v>
      </c>
      <c r="AY94" s="13">
        <v>51000</v>
      </c>
      <c r="AZ94" s="13">
        <v>0</v>
      </c>
      <c r="BA94" s="13">
        <v>0</v>
      </c>
      <c r="BB94" s="13">
        <v>0</v>
      </c>
      <c r="BC94" s="13">
        <v>0</v>
      </c>
      <c r="BD94" s="13">
        <v>0</v>
      </c>
      <c r="BE94" s="13">
        <v>0</v>
      </c>
      <c r="BF94" s="13">
        <v>0</v>
      </c>
      <c r="BG94" s="13">
        <v>0</v>
      </c>
      <c r="BH94" s="13">
        <v>0</v>
      </c>
      <c r="BI94" s="13">
        <v>41453</v>
      </c>
      <c r="BJ94" s="13">
        <v>0</v>
      </c>
      <c r="BK94" s="13">
        <v>0</v>
      </c>
      <c r="BL94" s="13">
        <v>0</v>
      </c>
      <c r="BM94" s="13">
        <v>0</v>
      </c>
      <c r="BN94" s="13">
        <v>0</v>
      </c>
      <c r="BO94" s="13">
        <v>0</v>
      </c>
      <c r="BP94" s="13">
        <v>0</v>
      </c>
      <c r="BQ94" s="45">
        <v>0</v>
      </c>
      <c r="BR94" s="46">
        <f t="shared" si="3"/>
        <v>92453</v>
      </c>
    </row>
    <row r="95" spans="1:70" x14ac:dyDescent="0.25">
      <c r="A95" s="10"/>
      <c r="B95" s="11">
        <v>649</v>
      </c>
      <c r="C95" s="12" t="s">
        <v>175</v>
      </c>
      <c r="D95" s="13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13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13">
        <v>0</v>
      </c>
      <c r="AD95" s="13">
        <v>0</v>
      </c>
      <c r="AE95" s="13">
        <v>0</v>
      </c>
      <c r="AF95" s="13">
        <v>1044</v>
      </c>
      <c r="AG95" s="13">
        <v>0</v>
      </c>
      <c r="AH95" s="13">
        <v>0</v>
      </c>
      <c r="AI95" s="13">
        <v>0</v>
      </c>
      <c r="AJ95" s="13">
        <v>0</v>
      </c>
      <c r="AK95" s="13">
        <v>0</v>
      </c>
      <c r="AL95" s="13">
        <v>0</v>
      </c>
      <c r="AM95" s="13">
        <v>0</v>
      </c>
      <c r="AN95" s="13">
        <v>0</v>
      </c>
      <c r="AO95" s="13">
        <v>0</v>
      </c>
      <c r="AP95" s="13">
        <v>0</v>
      </c>
      <c r="AQ95" s="13">
        <v>10911</v>
      </c>
      <c r="AR95" s="13">
        <v>0</v>
      </c>
      <c r="AS95" s="13">
        <v>0</v>
      </c>
      <c r="AT95" s="13">
        <v>0</v>
      </c>
      <c r="AU95" s="13">
        <v>0</v>
      </c>
      <c r="AV95" s="13">
        <v>0</v>
      </c>
      <c r="AW95" s="13">
        <v>0</v>
      </c>
      <c r="AX95" s="13">
        <v>0</v>
      </c>
      <c r="AY95" s="13">
        <v>0</v>
      </c>
      <c r="AZ95" s="13">
        <v>0</v>
      </c>
      <c r="BA95" s="13">
        <v>0</v>
      </c>
      <c r="BB95" s="13">
        <v>0</v>
      </c>
      <c r="BC95" s="13">
        <v>0</v>
      </c>
      <c r="BD95" s="13">
        <v>0</v>
      </c>
      <c r="BE95" s="13">
        <v>77468</v>
      </c>
      <c r="BF95" s="13">
        <v>0</v>
      </c>
      <c r="BG95" s="13">
        <v>0</v>
      </c>
      <c r="BH95" s="13">
        <v>0</v>
      </c>
      <c r="BI95" s="13">
        <v>0</v>
      </c>
      <c r="BJ95" s="13">
        <v>0</v>
      </c>
      <c r="BK95" s="13">
        <v>0</v>
      </c>
      <c r="BL95" s="13">
        <v>0</v>
      </c>
      <c r="BM95" s="13">
        <v>0</v>
      </c>
      <c r="BN95" s="13">
        <v>0</v>
      </c>
      <c r="BO95" s="13">
        <v>0</v>
      </c>
      <c r="BP95" s="13">
        <v>0</v>
      </c>
      <c r="BQ95" s="45">
        <v>0</v>
      </c>
      <c r="BR95" s="46">
        <f t="shared" si="3"/>
        <v>89423</v>
      </c>
    </row>
    <row r="96" spans="1:70" x14ac:dyDescent="0.25">
      <c r="A96" s="10"/>
      <c r="B96" s="11">
        <v>651</v>
      </c>
      <c r="C96" s="12" t="s">
        <v>199</v>
      </c>
      <c r="D96" s="1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1749</v>
      </c>
      <c r="N96" s="13">
        <v>0</v>
      </c>
      <c r="O96" s="13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13">
        <v>0</v>
      </c>
      <c r="AD96" s="13">
        <v>0</v>
      </c>
      <c r="AE96" s="13">
        <v>0</v>
      </c>
      <c r="AF96" s="13">
        <v>0</v>
      </c>
      <c r="AG96" s="13">
        <v>0</v>
      </c>
      <c r="AH96" s="13">
        <v>0</v>
      </c>
      <c r="AI96" s="13">
        <v>0</v>
      </c>
      <c r="AJ96" s="13">
        <v>0</v>
      </c>
      <c r="AK96" s="13">
        <v>0</v>
      </c>
      <c r="AL96" s="13">
        <v>0</v>
      </c>
      <c r="AM96" s="13">
        <v>0</v>
      </c>
      <c r="AN96" s="13">
        <v>0</v>
      </c>
      <c r="AO96" s="13">
        <v>0</v>
      </c>
      <c r="AP96" s="13">
        <v>0</v>
      </c>
      <c r="AQ96" s="13">
        <v>0</v>
      </c>
      <c r="AR96" s="13">
        <v>0</v>
      </c>
      <c r="AS96" s="13">
        <v>0</v>
      </c>
      <c r="AT96" s="13">
        <v>148719</v>
      </c>
      <c r="AU96" s="13">
        <v>0</v>
      </c>
      <c r="AV96" s="13">
        <v>0</v>
      </c>
      <c r="AW96" s="13">
        <v>0</v>
      </c>
      <c r="AX96" s="13">
        <v>529451</v>
      </c>
      <c r="AY96" s="13">
        <v>0</v>
      </c>
      <c r="AZ96" s="13">
        <v>0</v>
      </c>
      <c r="BA96" s="13">
        <v>0</v>
      </c>
      <c r="BB96" s="13">
        <v>0</v>
      </c>
      <c r="BC96" s="13">
        <v>0</v>
      </c>
      <c r="BD96" s="13">
        <v>0</v>
      </c>
      <c r="BE96" s="13">
        <v>6289</v>
      </c>
      <c r="BF96" s="13">
        <v>0</v>
      </c>
      <c r="BG96" s="13">
        <v>0</v>
      </c>
      <c r="BH96" s="13">
        <v>0</v>
      </c>
      <c r="BI96" s="13">
        <v>0</v>
      </c>
      <c r="BJ96" s="13">
        <v>0</v>
      </c>
      <c r="BK96" s="13">
        <v>0</v>
      </c>
      <c r="BL96" s="13">
        <v>0</v>
      </c>
      <c r="BM96" s="13">
        <v>25870</v>
      </c>
      <c r="BN96" s="13">
        <v>0</v>
      </c>
      <c r="BO96" s="13">
        <v>0</v>
      </c>
      <c r="BP96" s="13">
        <v>0</v>
      </c>
      <c r="BQ96" s="45">
        <v>0</v>
      </c>
      <c r="BR96" s="46">
        <f t="shared" si="3"/>
        <v>712078</v>
      </c>
    </row>
    <row r="97" spans="1:70" x14ac:dyDescent="0.25">
      <c r="A97" s="10"/>
      <c r="B97" s="11">
        <v>654</v>
      </c>
      <c r="C97" s="12" t="s">
        <v>200</v>
      </c>
      <c r="D97" s="13">
        <v>414786</v>
      </c>
      <c r="E97" s="13">
        <v>0</v>
      </c>
      <c r="F97" s="13">
        <v>73699</v>
      </c>
      <c r="G97" s="13">
        <v>108093</v>
      </c>
      <c r="H97" s="13">
        <v>951085</v>
      </c>
      <c r="I97" s="13">
        <v>2529000</v>
      </c>
      <c r="J97" s="13">
        <v>53625</v>
      </c>
      <c r="K97" s="13">
        <v>94925</v>
      </c>
      <c r="L97" s="13">
        <v>130638</v>
      </c>
      <c r="M97" s="13">
        <v>755076</v>
      </c>
      <c r="N97" s="13">
        <v>851585</v>
      </c>
      <c r="O97" s="13">
        <v>76617</v>
      </c>
      <c r="P97" s="13">
        <v>0</v>
      </c>
      <c r="Q97" s="13">
        <v>85112</v>
      </c>
      <c r="R97" s="13">
        <v>1041444</v>
      </c>
      <c r="S97" s="13">
        <v>128184</v>
      </c>
      <c r="T97" s="13">
        <v>0</v>
      </c>
      <c r="U97" s="13">
        <v>158914</v>
      </c>
      <c r="V97" s="13">
        <v>33172</v>
      </c>
      <c r="W97" s="13">
        <v>0</v>
      </c>
      <c r="X97" s="13">
        <v>57517</v>
      </c>
      <c r="Y97" s="13">
        <v>0</v>
      </c>
      <c r="Z97" s="13">
        <v>87858</v>
      </c>
      <c r="AA97" s="13">
        <v>0</v>
      </c>
      <c r="AB97" s="13">
        <v>338544</v>
      </c>
      <c r="AC97" s="13">
        <v>213881</v>
      </c>
      <c r="AD97" s="13">
        <v>1488151</v>
      </c>
      <c r="AE97" s="13">
        <v>101731</v>
      </c>
      <c r="AF97" s="13">
        <v>331419</v>
      </c>
      <c r="AG97" s="13">
        <v>23432</v>
      </c>
      <c r="AH97" s="13">
        <v>0</v>
      </c>
      <c r="AI97" s="13">
        <v>0</v>
      </c>
      <c r="AJ97" s="13">
        <v>366253</v>
      </c>
      <c r="AK97" s="13">
        <v>402928</v>
      </c>
      <c r="AL97" s="13">
        <v>672792</v>
      </c>
      <c r="AM97" s="13">
        <v>77673</v>
      </c>
      <c r="AN97" s="13">
        <v>30953</v>
      </c>
      <c r="AO97" s="13">
        <v>43799</v>
      </c>
      <c r="AP97" s="13">
        <v>299511</v>
      </c>
      <c r="AQ97" s="13">
        <v>778459</v>
      </c>
      <c r="AR97" s="13">
        <v>0</v>
      </c>
      <c r="AS97" s="13">
        <v>9552126</v>
      </c>
      <c r="AT97" s="13">
        <v>122681</v>
      </c>
      <c r="AU97" s="13">
        <v>205249</v>
      </c>
      <c r="AV97" s="13">
        <v>0</v>
      </c>
      <c r="AW97" s="13">
        <v>201841</v>
      </c>
      <c r="AX97" s="13">
        <v>2457185</v>
      </c>
      <c r="AY97" s="13">
        <v>921000</v>
      </c>
      <c r="AZ97" s="13">
        <v>2638368</v>
      </c>
      <c r="BA97" s="13">
        <v>0</v>
      </c>
      <c r="BB97" s="13">
        <v>3757569</v>
      </c>
      <c r="BC97" s="13">
        <v>1109648</v>
      </c>
      <c r="BD97" s="13">
        <v>399513</v>
      </c>
      <c r="BE97" s="13">
        <v>391654</v>
      </c>
      <c r="BF97" s="13">
        <v>358292</v>
      </c>
      <c r="BG97" s="13">
        <v>226719</v>
      </c>
      <c r="BH97" s="13">
        <v>622719</v>
      </c>
      <c r="BI97" s="13">
        <v>1011647</v>
      </c>
      <c r="BJ97" s="13">
        <v>185020</v>
      </c>
      <c r="BK97" s="13">
        <v>0</v>
      </c>
      <c r="BL97" s="13">
        <v>38219</v>
      </c>
      <c r="BM97" s="13">
        <v>0</v>
      </c>
      <c r="BN97" s="13">
        <v>1252911</v>
      </c>
      <c r="BO97" s="13">
        <v>0</v>
      </c>
      <c r="BP97" s="13">
        <v>0</v>
      </c>
      <c r="BQ97" s="45">
        <v>38481</v>
      </c>
      <c r="BR97" s="46">
        <f t="shared" si="3"/>
        <v>38291698</v>
      </c>
    </row>
    <row r="98" spans="1:70" x14ac:dyDescent="0.25">
      <c r="A98" s="10"/>
      <c r="B98" s="11">
        <v>656</v>
      </c>
      <c r="C98" s="12" t="s">
        <v>201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87000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13">
        <v>0</v>
      </c>
      <c r="AD98" s="13">
        <v>0</v>
      </c>
      <c r="AE98" s="13">
        <v>0</v>
      </c>
      <c r="AF98" s="13">
        <v>0</v>
      </c>
      <c r="AG98" s="13">
        <v>0</v>
      </c>
      <c r="AH98" s="13">
        <v>0</v>
      </c>
      <c r="AI98" s="13">
        <v>0</v>
      </c>
      <c r="AJ98" s="13">
        <v>0</v>
      </c>
      <c r="AK98" s="13">
        <v>0</v>
      </c>
      <c r="AL98" s="13">
        <v>0</v>
      </c>
      <c r="AM98" s="13">
        <v>10100</v>
      </c>
      <c r="AN98" s="13">
        <v>0</v>
      </c>
      <c r="AO98" s="13">
        <v>0</v>
      </c>
      <c r="AP98" s="13">
        <v>0</v>
      </c>
      <c r="AQ98" s="13">
        <v>0</v>
      </c>
      <c r="AR98" s="13">
        <v>0</v>
      </c>
      <c r="AS98" s="13">
        <v>0</v>
      </c>
      <c r="AT98" s="13">
        <v>0</v>
      </c>
      <c r="AU98" s="13">
        <v>0</v>
      </c>
      <c r="AV98" s="13">
        <v>0</v>
      </c>
      <c r="AW98" s="13">
        <v>0</v>
      </c>
      <c r="AX98" s="13">
        <v>0</v>
      </c>
      <c r="AY98" s="13">
        <v>0</v>
      </c>
      <c r="AZ98" s="13">
        <v>0</v>
      </c>
      <c r="BA98" s="13">
        <v>0</v>
      </c>
      <c r="BB98" s="13">
        <v>0</v>
      </c>
      <c r="BC98" s="13">
        <v>0</v>
      </c>
      <c r="BD98" s="13">
        <v>0</v>
      </c>
      <c r="BE98" s="13">
        <v>0</v>
      </c>
      <c r="BF98" s="13">
        <v>0</v>
      </c>
      <c r="BG98" s="13">
        <v>0</v>
      </c>
      <c r="BH98" s="13">
        <v>0</v>
      </c>
      <c r="BI98" s="13">
        <v>0</v>
      </c>
      <c r="BJ98" s="13">
        <v>0</v>
      </c>
      <c r="BK98" s="13">
        <v>0</v>
      </c>
      <c r="BL98" s="13">
        <v>0</v>
      </c>
      <c r="BM98" s="13">
        <v>0</v>
      </c>
      <c r="BN98" s="13">
        <v>0</v>
      </c>
      <c r="BO98" s="13">
        <v>0</v>
      </c>
      <c r="BP98" s="13">
        <v>0</v>
      </c>
      <c r="BQ98" s="45">
        <v>0</v>
      </c>
      <c r="BR98" s="46">
        <f t="shared" si="3"/>
        <v>97100</v>
      </c>
    </row>
    <row r="99" spans="1:70" x14ac:dyDescent="0.25">
      <c r="A99" s="10"/>
      <c r="B99" s="11">
        <v>658</v>
      </c>
      <c r="C99" s="12" t="s">
        <v>202</v>
      </c>
      <c r="D99" s="13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13">
        <v>0</v>
      </c>
      <c r="AD99" s="13">
        <v>0</v>
      </c>
      <c r="AE99" s="13">
        <v>0</v>
      </c>
      <c r="AF99" s="13">
        <v>0</v>
      </c>
      <c r="AG99" s="13">
        <v>0</v>
      </c>
      <c r="AH99" s="13">
        <v>0</v>
      </c>
      <c r="AI99" s="13">
        <v>0</v>
      </c>
      <c r="AJ99" s="13">
        <v>0</v>
      </c>
      <c r="AK99" s="13">
        <v>0</v>
      </c>
      <c r="AL99" s="13">
        <v>0</v>
      </c>
      <c r="AM99" s="13">
        <v>0</v>
      </c>
      <c r="AN99" s="13">
        <v>0</v>
      </c>
      <c r="AO99" s="13">
        <v>0</v>
      </c>
      <c r="AP99" s="13">
        <v>0</v>
      </c>
      <c r="AQ99" s="13">
        <v>0</v>
      </c>
      <c r="AR99" s="13">
        <v>7850</v>
      </c>
      <c r="AS99" s="13">
        <v>0</v>
      </c>
      <c r="AT99" s="13">
        <v>0</v>
      </c>
      <c r="AU99" s="13">
        <v>0</v>
      </c>
      <c r="AV99" s="13">
        <v>0</v>
      </c>
      <c r="AW99" s="13">
        <v>0</v>
      </c>
      <c r="AX99" s="13">
        <v>0</v>
      </c>
      <c r="AY99" s="13">
        <v>0</v>
      </c>
      <c r="AZ99" s="13">
        <v>0</v>
      </c>
      <c r="BA99" s="13">
        <v>0</v>
      </c>
      <c r="BB99" s="13">
        <v>0</v>
      </c>
      <c r="BC99" s="13">
        <v>0</v>
      </c>
      <c r="BD99" s="13">
        <v>0</v>
      </c>
      <c r="BE99" s="13">
        <v>0</v>
      </c>
      <c r="BF99" s="13">
        <v>0</v>
      </c>
      <c r="BG99" s="13">
        <v>0</v>
      </c>
      <c r="BH99" s="13">
        <v>0</v>
      </c>
      <c r="BI99" s="13">
        <v>0</v>
      </c>
      <c r="BJ99" s="13">
        <v>0</v>
      </c>
      <c r="BK99" s="13">
        <v>0</v>
      </c>
      <c r="BL99" s="13">
        <v>0</v>
      </c>
      <c r="BM99" s="13">
        <v>0</v>
      </c>
      <c r="BN99" s="13">
        <v>0</v>
      </c>
      <c r="BO99" s="13">
        <v>0</v>
      </c>
      <c r="BP99" s="13">
        <v>0</v>
      </c>
      <c r="BQ99" s="45">
        <v>0</v>
      </c>
      <c r="BR99" s="46">
        <f t="shared" si="3"/>
        <v>7850</v>
      </c>
    </row>
    <row r="100" spans="1:70" x14ac:dyDescent="0.25">
      <c r="A100" s="10"/>
      <c r="B100" s="11">
        <v>661</v>
      </c>
      <c r="C100" s="12" t="s">
        <v>203</v>
      </c>
      <c r="D100" s="13">
        <v>1150</v>
      </c>
      <c r="E100" s="13">
        <v>0</v>
      </c>
      <c r="F100" s="13">
        <v>0</v>
      </c>
      <c r="G100" s="13">
        <v>0</v>
      </c>
      <c r="H100" s="13">
        <v>196634</v>
      </c>
      <c r="I100" s="13">
        <v>46000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13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13">
        <v>0</v>
      </c>
      <c r="AD100" s="13">
        <v>0</v>
      </c>
      <c r="AE100" s="13">
        <v>0</v>
      </c>
      <c r="AF100" s="13">
        <v>0</v>
      </c>
      <c r="AG100" s="13">
        <v>0</v>
      </c>
      <c r="AH100" s="13">
        <v>0</v>
      </c>
      <c r="AI100" s="13">
        <v>0</v>
      </c>
      <c r="AJ100" s="13">
        <v>0</v>
      </c>
      <c r="AK100" s="13">
        <v>0</v>
      </c>
      <c r="AL100" s="13">
        <v>0</v>
      </c>
      <c r="AM100" s="13">
        <v>0</v>
      </c>
      <c r="AN100" s="13">
        <v>0</v>
      </c>
      <c r="AO100" s="13">
        <v>0</v>
      </c>
      <c r="AP100" s="13">
        <v>0</v>
      </c>
      <c r="AQ100" s="13">
        <v>0</v>
      </c>
      <c r="AR100" s="13">
        <v>0</v>
      </c>
      <c r="AS100" s="13">
        <v>0</v>
      </c>
      <c r="AT100" s="13">
        <v>0</v>
      </c>
      <c r="AU100" s="13">
        <v>0</v>
      </c>
      <c r="AV100" s="13">
        <v>0</v>
      </c>
      <c r="AW100" s="13">
        <v>0</v>
      </c>
      <c r="AX100" s="13">
        <v>0</v>
      </c>
      <c r="AY100" s="13">
        <v>0</v>
      </c>
      <c r="AZ100" s="13">
        <v>0</v>
      </c>
      <c r="BA100" s="13">
        <v>0</v>
      </c>
      <c r="BB100" s="13">
        <v>0</v>
      </c>
      <c r="BC100" s="13">
        <v>0</v>
      </c>
      <c r="BD100" s="13">
        <v>0</v>
      </c>
      <c r="BE100" s="13">
        <v>0</v>
      </c>
      <c r="BF100" s="13">
        <v>0</v>
      </c>
      <c r="BG100" s="13">
        <v>0</v>
      </c>
      <c r="BH100" s="13">
        <v>0</v>
      </c>
      <c r="BI100" s="13">
        <v>0</v>
      </c>
      <c r="BJ100" s="13">
        <v>0</v>
      </c>
      <c r="BK100" s="13">
        <v>0</v>
      </c>
      <c r="BL100" s="13">
        <v>0</v>
      </c>
      <c r="BM100" s="13">
        <v>0</v>
      </c>
      <c r="BN100" s="13">
        <v>0</v>
      </c>
      <c r="BO100" s="13">
        <v>0</v>
      </c>
      <c r="BP100" s="13">
        <v>0</v>
      </c>
      <c r="BQ100" s="45">
        <v>0</v>
      </c>
      <c r="BR100" s="46">
        <f t="shared" si="3"/>
        <v>243784</v>
      </c>
    </row>
    <row r="101" spans="1:70" x14ac:dyDescent="0.25">
      <c r="A101" s="10"/>
      <c r="B101" s="11">
        <v>662</v>
      </c>
      <c r="C101" s="12" t="s">
        <v>204</v>
      </c>
      <c r="D101" s="1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13">
        <v>0</v>
      </c>
      <c r="AD101" s="13">
        <v>5019</v>
      </c>
      <c r="AE101" s="13">
        <v>0</v>
      </c>
      <c r="AF101" s="13">
        <v>0</v>
      </c>
      <c r="AG101" s="13">
        <v>0</v>
      </c>
      <c r="AH101" s="13">
        <v>0</v>
      </c>
      <c r="AI101" s="13">
        <v>0</v>
      </c>
      <c r="AJ101" s="13">
        <v>0</v>
      </c>
      <c r="AK101" s="13">
        <v>117363</v>
      </c>
      <c r="AL101" s="13">
        <v>299468</v>
      </c>
      <c r="AM101" s="13">
        <v>0</v>
      </c>
      <c r="AN101" s="13">
        <v>0</v>
      </c>
      <c r="AO101" s="13">
        <v>0</v>
      </c>
      <c r="AP101" s="13">
        <v>0</v>
      </c>
      <c r="AQ101" s="13">
        <v>0</v>
      </c>
      <c r="AR101" s="13">
        <v>0</v>
      </c>
      <c r="AS101" s="13">
        <v>0</v>
      </c>
      <c r="AT101" s="13">
        <v>1063</v>
      </c>
      <c r="AU101" s="13">
        <v>0</v>
      </c>
      <c r="AV101" s="13">
        <v>21275</v>
      </c>
      <c r="AW101" s="13">
        <v>0</v>
      </c>
      <c r="AX101" s="13">
        <v>40</v>
      </c>
      <c r="AY101" s="13">
        <v>0</v>
      </c>
      <c r="AZ101" s="13">
        <v>0</v>
      </c>
      <c r="BA101" s="13">
        <v>0</v>
      </c>
      <c r="BB101" s="13">
        <v>0</v>
      </c>
      <c r="BC101" s="13">
        <v>0</v>
      </c>
      <c r="BD101" s="13">
        <v>0</v>
      </c>
      <c r="BE101" s="13">
        <v>0</v>
      </c>
      <c r="BF101" s="13">
        <v>0</v>
      </c>
      <c r="BG101" s="13">
        <v>0</v>
      </c>
      <c r="BH101" s="13">
        <v>0</v>
      </c>
      <c r="BI101" s="13">
        <v>0</v>
      </c>
      <c r="BJ101" s="13">
        <v>0</v>
      </c>
      <c r="BK101" s="13">
        <v>0</v>
      </c>
      <c r="BL101" s="13">
        <v>0</v>
      </c>
      <c r="BM101" s="13">
        <v>0</v>
      </c>
      <c r="BN101" s="13">
        <v>0</v>
      </c>
      <c r="BO101" s="13">
        <v>0</v>
      </c>
      <c r="BP101" s="13">
        <v>0</v>
      </c>
      <c r="BQ101" s="45">
        <v>0</v>
      </c>
      <c r="BR101" s="46">
        <f t="shared" si="3"/>
        <v>444228</v>
      </c>
    </row>
    <row r="102" spans="1:70" x14ac:dyDescent="0.25">
      <c r="A102" s="10"/>
      <c r="B102" s="11">
        <v>663</v>
      </c>
      <c r="C102" s="12" t="s">
        <v>205</v>
      </c>
      <c r="D102" s="13">
        <v>93710</v>
      </c>
      <c r="E102" s="13">
        <v>0</v>
      </c>
      <c r="F102" s="13">
        <v>0</v>
      </c>
      <c r="G102" s="13">
        <v>12439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13">
        <v>0</v>
      </c>
      <c r="AD102" s="13">
        <v>0</v>
      </c>
      <c r="AE102" s="13">
        <v>0</v>
      </c>
      <c r="AF102" s="13">
        <v>0</v>
      </c>
      <c r="AG102" s="13">
        <v>0</v>
      </c>
      <c r="AH102" s="13">
        <v>0</v>
      </c>
      <c r="AI102" s="13">
        <v>0</v>
      </c>
      <c r="AJ102" s="13">
        <v>0</v>
      </c>
      <c r="AK102" s="13">
        <v>650624</v>
      </c>
      <c r="AL102" s="13">
        <v>0</v>
      </c>
      <c r="AM102" s="13">
        <v>0</v>
      </c>
      <c r="AN102" s="13">
        <v>0</v>
      </c>
      <c r="AO102" s="13">
        <v>0</v>
      </c>
      <c r="AP102" s="13">
        <v>0</v>
      </c>
      <c r="AQ102" s="13">
        <v>0</v>
      </c>
      <c r="AR102" s="13">
        <v>0</v>
      </c>
      <c r="AS102" s="13">
        <v>962133</v>
      </c>
      <c r="AT102" s="13">
        <v>0</v>
      </c>
      <c r="AU102" s="13">
        <v>0</v>
      </c>
      <c r="AV102" s="13">
        <v>0</v>
      </c>
      <c r="AW102" s="13">
        <v>0</v>
      </c>
      <c r="AX102" s="13">
        <v>0</v>
      </c>
      <c r="AY102" s="13">
        <v>0</v>
      </c>
      <c r="AZ102" s="13">
        <v>0</v>
      </c>
      <c r="BA102" s="13">
        <v>0</v>
      </c>
      <c r="BB102" s="13">
        <v>0</v>
      </c>
      <c r="BC102" s="13">
        <v>9053</v>
      </c>
      <c r="BD102" s="13">
        <v>0</v>
      </c>
      <c r="BE102" s="13">
        <v>0</v>
      </c>
      <c r="BF102" s="13">
        <v>0</v>
      </c>
      <c r="BG102" s="13">
        <v>0</v>
      </c>
      <c r="BH102" s="13">
        <v>0</v>
      </c>
      <c r="BI102" s="13">
        <v>0</v>
      </c>
      <c r="BJ102" s="13">
        <v>0</v>
      </c>
      <c r="BK102" s="13">
        <v>0</v>
      </c>
      <c r="BL102" s="13">
        <v>0</v>
      </c>
      <c r="BM102" s="13">
        <v>0</v>
      </c>
      <c r="BN102" s="13">
        <v>0</v>
      </c>
      <c r="BO102" s="13">
        <v>0</v>
      </c>
      <c r="BP102" s="13">
        <v>0</v>
      </c>
      <c r="BQ102" s="45">
        <v>0</v>
      </c>
      <c r="BR102" s="46">
        <f t="shared" si="3"/>
        <v>1727959</v>
      </c>
    </row>
    <row r="103" spans="1:70" x14ac:dyDescent="0.25">
      <c r="A103" s="10"/>
      <c r="B103" s="11">
        <v>664</v>
      </c>
      <c r="C103" s="12" t="s">
        <v>206</v>
      </c>
      <c r="D103" s="13">
        <v>0</v>
      </c>
      <c r="E103" s="13">
        <v>0</v>
      </c>
      <c r="F103" s="13">
        <v>7106</v>
      </c>
      <c r="G103" s="13">
        <v>0</v>
      </c>
      <c r="H103" s="13">
        <v>0</v>
      </c>
      <c r="I103" s="13">
        <v>0</v>
      </c>
      <c r="J103" s="13">
        <v>0</v>
      </c>
      <c r="K103" s="13">
        <v>66884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13">
        <v>0</v>
      </c>
      <c r="R103" s="13">
        <v>216570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13">
        <v>0</v>
      </c>
      <c r="AD103" s="13">
        <v>0</v>
      </c>
      <c r="AE103" s="13">
        <v>0</v>
      </c>
      <c r="AF103" s="13">
        <v>0</v>
      </c>
      <c r="AG103" s="13">
        <v>0</v>
      </c>
      <c r="AH103" s="13">
        <v>0</v>
      </c>
      <c r="AI103" s="13">
        <v>0</v>
      </c>
      <c r="AJ103" s="13">
        <v>0</v>
      </c>
      <c r="AK103" s="13">
        <v>354146</v>
      </c>
      <c r="AL103" s="13">
        <v>0</v>
      </c>
      <c r="AM103" s="13">
        <v>0</v>
      </c>
      <c r="AN103" s="13">
        <v>0</v>
      </c>
      <c r="AO103" s="13">
        <v>0</v>
      </c>
      <c r="AP103" s="13">
        <v>0</v>
      </c>
      <c r="AQ103" s="13">
        <v>215450</v>
      </c>
      <c r="AR103" s="13">
        <v>72840</v>
      </c>
      <c r="AS103" s="13">
        <v>207794</v>
      </c>
      <c r="AT103" s="13">
        <v>0</v>
      </c>
      <c r="AU103" s="13">
        <v>0</v>
      </c>
      <c r="AV103" s="13">
        <v>180360</v>
      </c>
      <c r="AW103" s="13">
        <v>0</v>
      </c>
      <c r="AX103" s="13">
        <v>104141</v>
      </c>
      <c r="AY103" s="13">
        <v>0</v>
      </c>
      <c r="AZ103" s="13">
        <v>0</v>
      </c>
      <c r="BA103" s="13">
        <v>0</v>
      </c>
      <c r="BB103" s="13">
        <v>0</v>
      </c>
      <c r="BC103" s="13">
        <v>0</v>
      </c>
      <c r="BD103" s="13">
        <v>0</v>
      </c>
      <c r="BE103" s="13">
        <v>0</v>
      </c>
      <c r="BF103" s="13">
        <v>0</v>
      </c>
      <c r="BG103" s="13">
        <v>0</v>
      </c>
      <c r="BH103" s="13">
        <v>0</v>
      </c>
      <c r="BI103" s="13">
        <v>0</v>
      </c>
      <c r="BJ103" s="13">
        <v>0</v>
      </c>
      <c r="BK103" s="13">
        <v>0</v>
      </c>
      <c r="BL103" s="13">
        <v>0</v>
      </c>
      <c r="BM103" s="13">
        <v>58320</v>
      </c>
      <c r="BN103" s="13">
        <v>0</v>
      </c>
      <c r="BO103" s="13">
        <v>0</v>
      </c>
      <c r="BP103" s="13">
        <v>0</v>
      </c>
      <c r="BQ103" s="45">
        <v>0</v>
      </c>
      <c r="BR103" s="46">
        <f t="shared" si="3"/>
        <v>1483611</v>
      </c>
    </row>
    <row r="104" spans="1:70" x14ac:dyDescent="0.25">
      <c r="A104" s="10"/>
      <c r="B104" s="11">
        <v>665</v>
      </c>
      <c r="C104" s="12" t="s">
        <v>207</v>
      </c>
      <c r="D104" s="13">
        <v>0</v>
      </c>
      <c r="E104" s="13">
        <v>0</v>
      </c>
      <c r="F104" s="13">
        <v>0</v>
      </c>
      <c r="G104" s="13">
        <v>3600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13">
        <v>0</v>
      </c>
      <c r="AD104" s="13">
        <v>0</v>
      </c>
      <c r="AE104" s="13">
        <v>0</v>
      </c>
      <c r="AF104" s="13">
        <v>0</v>
      </c>
      <c r="AG104" s="13">
        <v>0</v>
      </c>
      <c r="AH104" s="13">
        <v>0</v>
      </c>
      <c r="AI104" s="13">
        <v>0</v>
      </c>
      <c r="AJ104" s="13">
        <v>0</v>
      </c>
      <c r="AK104" s="13">
        <v>0</v>
      </c>
      <c r="AL104" s="13">
        <v>0</v>
      </c>
      <c r="AM104" s="13">
        <v>0</v>
      </c>
      <c r="AN104" s="13">
        <v>0</v>
      </c>
      <c r="AO104" s="13">
        <v>0</v>
      </c>
      <c r="AP104" s="13">
        <v>0</v>
      </c>
      <c r="AQ104" s="13">
        <v>0</v>
      </c>
      <c r="AR104" s="13">
        <v>0</v>
      </c>
      <c r="AS104" s="13">
        <v>0</v>
      </c>
      <c r="AT104" s="13">
        <v>0</v>
      </c>
      <c r="AU104" s="13">
        <v>0</v>
      </c>
      <c r="AV104" s="13">
        <v>0</v>
      </c>
      <c r="AW104" s="13">
        <v>0</v>
      </c>
      <c r="AX104" s="13">
        <v>0</v>
      </c>
      <c r="AY104" s="13">
        <v>0</v>
      </c>
      <c r="AZ104" s="13">
        <v>0</v>
      </c>
      <c r="BA104" s="13">
        <v>0</v>
      </c>
      <c r="BB104" s="13">
        <v>0</v>
      </c>
      <c r="BC104" s="13">
        <v>0</v>
      </c>
      <c r="BD104" s="13">
        <v>0</v>
      </c>
      <c r="BE104" s="13">
        <v>0</v>
      </c>
      <c r="BF104" s="13">
        <v>0</v>
      </c>
      <c r="BG104" s="13">
        <v>0</v>
      </c>
      <c r="BH104" s="13">
        <v>0</v>
      </c>
      <c r="BI104" s="13">
        <v>0</v>
      </c>
      <c r="BJ104" s="13">
        <v>0</v>
      </c>
      <c r="BK104" s="13">
        <v>0</v>
      </c>
      <c r="BL104" s="13">
        <v>0</v>
      </c>
      <c r="BM104" s="13">
        <v>0</v>
      </c>
      <c r="BN104" s="13">
        <v>0</v>
      </c>
      <c r="BO104" s="13">
        <v>0</v>
      </c>
      <c r="BP104" s="13">
        <v>0</v>
      </c>
      <c r="BQ104" s="45">
        <v>0</v>
      </c>
      <c r="BR104" s="46">
        <f t="shared" si="3"/>
        <v>3600</v>
      </c>
    </row>
    <row r="105" spans="1:70" x14ac:dyDescent="0.25">
      <c r="A105" s="10"/>
      <c r="B105" s="11">
        <v>666</v>
      </c>
      <c r="C105" s="12" t="s">
        <v>208</v>
      </c>
      <c r="D105" s="13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13">
        <v>0</v>
      </c>
      <c r="AD105" s="13">
        <v>0</v>
      </c>
      <c r="AE105" s="13">
        <v>0</v>
      </c>
      <c r="AF105" s="13">
        <v>0</v>
      </c>
      <c r="AG105" s="13">
        <v>0</v>
      </c>
      <c r="AH105" s="13">
        <v>0</v>
      </c>
      <c r="AI105" s="13">
        <v>0</v>
      </c>
      <c r="AJ105" s="13">
        <v>0</v>
      </c>
      <c r="AK105" s="13">
        <v>0</v>
      </c>
      <c r="AL105" s="13">
        <v>0</v>
      </c>
      <c r="AM105" s="13">
        <v>0</v>
      </c>
      <c r="AN105" s="13">
        <v>0</v>
      </c>
      <c r="AO105" s="13">
        <v>0</v>
      </c>
      <c r="AP105" s="13">
        <v>0</v>
      </c>
      <c r="AQ105" s="13">
        <v>0</v>
      </c>
      <c r="AR105" s="13">
        <v>0</v>
      </c>
      <c r="AS105" s="13">
        <v>385142</v>
      </c>
      <c r="AT105" s="13">
        <v>0</v>
      </c>
      <c r="AU105" s="13">
        <v>0</v>
      </c>
      <c r="AV105" s="13">
        <v>0</v>
      </c>
      <c r="AW105" s="13">
        <v>0</v>
      </c>
      <c r="AX105" s="13">
        <v>0</v>
      </c>
      <c r="AY105" s="13">
        <v>0</v>
      </c>
      <c r="AZ105" s="13">
        <v>0</v>
      </c>
      <c r="BA105" s="13">
        <v>0</v>
      </c>
      <c r="BB105" s="13">
        <v>0</v>
      </c>
      <c r="BC105" s="13">
        <v>0</v>
      </c>
      <c r="BD105" s="13">
        <v>0</v>
      </c>
      <c r="BE105" s="13">
        <v>0</v>
      </c>
      <c r="BF105" s="13">
        <v>0</v>
      </c>
      <c r="BG105" s="13">
        <v>0</v>
      </c>
      <c r="BH105" s="13">
        <v>0</v>
      </c>
      <c r="BI105" s="13">
        <v>0</v>
      </c>
      <c r="BJ105" s="13">
        <v>0</v>
      </c>
      <c r="BK105" s="13">
        <v>0</v>
      </c>
      <c r="BL105" s="13">
        <v>0</v>
      </c>
      <c r="BM105" s="13">
        <v>0</v>
      </c>
      <c r="BN105" s="13">
        <v>0</v>
      </c>
      <c r="BO105" s="13">
        <v>0</v>
      </c>
      <c r="BP105" s="13">
        <v>0</v>
      </c>
      <c r="BQ105" s="45">
        <v>0</v>
      </c>
      <c r="BR105" s="46">
        <f t="shared" si="3"/>
        <v>385142</v>
      </c>
    </row>
    <row r="106" spans="1:70" x14ac:dyDescent="0.25">
      <c r="A106" s="10"/>
      <c r="B106" s="11">
        <v>667</v>
      </c>
      <c r="C106" s="12" t="s">
        <v>209</v>
      </c>
      <c r="D106" s="13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813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13">
        <v>0</v>
      </c>
      <c r="AD106" s="13">
        <v>2277815</v>
      </c>
      <c r="AE106" s="13">
        <v>0</v>
      </c>
      <c r="AF106" s="13">
        <v>83896</v>
      </c>
      <c r="AG106" s="13">
        <v>0</v>
      </c>
      <c r="AH106" s="13">
        <v>0</v>
      </c>
      <c r="AI106" s="13">
        <v>0</v>
      </c>
      <c r="AJ106" s="13">
        <v>0</v>
      </c>
      <c r="AK106" s="13">
        <v>0</v>
      </c>
      <c r="AL106" s="13">
        <v>0</v>
      </c>
      <c r="AM106" s="13">
        <v>0</v>
      </c>
      <c r="AN106" s="13">
        <v>0</v>
      </c>
      <c r="AO106" s="13">
        <v>0</v>
      </c>
      <c r="AP106" s="13">
        <v>0</v>
      </c>
      <c r="AQ106" s="13">
        <v>0</v>
      </c>
      <c r="AR106" s="13">
        <v>0</v>
      </c>
      <c r="AS106" s="13">
        <v>0</v>
      </c>
      <c r="AT106" s="13">
        <v>0</v>
      </c>
      <c r="AU106" s="13">
        <v>0</v>
      </c>
      <c r="AV106" s="13">
        <v>0</v>
      </c>
      <c r="AW106" s="13">
        <v>0</v>
      </c>
      <c r="AX106" s="13">
        <v>0</v>
      </c>
      <c r="AY106" s="13">
        <v>60000</v>
      </c>
      <c r="AZ106" s="13">
        <v>0</v>
      </c>
      <c r="BA106" s="13">
        <v>0</v>
      </c>
      <c r="BB106" s="13">
        <v>0</v>
      </c>
      <c r="BC106" s="13">
        <v>0</v>
      </c>
      <c r="BD106" s="13">
        <v>0</v>
      </c>
      <c r="BE106" s="13">
        <v>0</v>
      </c>
      <c r="BF106" s="13">
        <v>0</v>
      </c>
      <c r="BG106" s="13">
        <v>63786</v>
      </c>
      <c r="BH106" s="13">
        <v>0</v>
      </c>
      <c r="BI106" s="13">
        <v>0</v>
      </c>
      <c r="BJ106" s="13">
        <v>0</v>
      </c>
      <c r="BK106" s="13">
        <v>0</v>
      </c>
      <c r="BL106" s="13">
        <v>0</v>
      </c>
      <c r="BM106" s="13">
        <v>0</v>
      </c>
      <c r="BN106" s="13">
        <v>0</v>
      </c>
      <c r="BO106" s="13">
        <v>0</v>
      </c>
      <c r="BP106" s="13">
        <v>0</v>
      </c>
      <c r="BQ106" s="45">
        <v>0</v>
      </c>
      <c r="BR106" s="46">
        <f t="shared" si="3"/>
        <v>2486310</v>
      </c>
    </row>
    <row r="107" spans="1:70" x14ac:dyDescent="0.25">
      <c r="A107" s="10"/>
      <c r="B107" s="11">
        <v>669</v>
      </c>
      <c r="C107" s="12" t="s">
        <v>210</v>
      </c>
      <c r="D107" s="13">
        <v>293291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13">
        <v>0</v>
      </c>
      <c r="AD107" s="13">
        <v>294446</v>
      </c>
      <c r="AE107" s="13">
        <v>0</v>
      </c>
      <c r="AF107" s="13">
        <v>0</v>
      </c>
      <c r="AG107" s="13">
        <v>0</v>
      </c>
      <c r="AH107" s="13">
        <v>0</v>
      </c>
      <c r="AI107" s="13">
        <v>0</v>
      </c>
      <c r="AJ107" s="13">
        <v>0</v>
      </c>
      <c r="AK107" s="13">
        <v>0</v>
      </c>
      <c r="AL107" s="13">
        <v>0</v>
      </c>
      <c r="AM107" s="13">
        <v>0</v>
      </c>
      <c r="AN107" s="13">
        <v>0</v>
      </c>
      <c r="AO107" s="13">
        <v>0</v>
      </c>
      <c r="AP107" s="13">
        <v>0</v>
      </c>
      <c r="AQ107" s="13">
        <v>0</v>
      </c>
      <c r="AR107" s="13">
        <v>0</v>
      </c>
      <c r="AS107" s="13">
        <v>97570</v>
      </c>
      <c r="AT107" s="13">
        <v>0</v>
      </c>
      <c r="AU107" s="13">
        <v>7370</v>
      </c>
      <c r="AV107" s="13">
        <v>164731</v>
      </c>
      <c r="AW107" s="13">
        <v>0</v>
      </c>
      <c r="AX107" s="13">
        <v>0</v>
      </c>
      <c r="AY107" s="13">
        <v>110000</v>
      </c>
      <c r="AZ107" s="13">
        <v>0</v>
      </c>
      <c r="BA107" s="13">
        <v>0</v>
      </c>
      <c r="BB107" s="13">
        <v>0</v>
      </c>
      <c r="BC107" s="13">
        <v>0</v>
      </c>
      <c r="BD107" s="13">
        <v>0</v>
      </c>
      <c r="BE107" s="13">
        <v>50105</v>
      </c>
      <c r="BF107" s="13">
        <v>0</v>
      </c>
      <c r="BG107" s="13">
        <v>114779</v>
      </c>
      <c r="BH107" s="13">
        <v>0</v>
      </c>
      <c r="BI107" s="13">
        <v>0</v>
      </c>
      <c r="BJ107" s="13">
        <v>0</v>
      </c>
      <c r="BK107" s="13">
        <v>0</v>
      </c>
      <c r="BL107" s="13">
        <v>0</v>
      </c>
      <c r="BM107" s="13">
        <v>0</v>
      </c>
      <c r="BN107" s="13">
        <v>0</v>
      </c>
      <c r="BO107" s="13">
        <v>0</v>
      </c>
      <c r="BP107" s="13">
        <v>0</v>
      </c>
      <c r="BQ107" s="45">
        <v>0</v>
      </c>
      <c r="BR107" s="46">
        <f t="shared" si="3"/>
        <v>1132292</v>
      </c>
    </row>
    <row r="108" spans="1:70" x14ac:dyDescent="0.25">
      <c r="A108" s="10"/>
      <c r="B108" s="11">
        <v>671</v>
      </c>
      <c r="C108" s="12" t="s">
        <v>77</v>
      </c>
      <c r="D108" s="13">
        <v>69833</v>
      </c>
      <c r="E108" s="13">
        <v>0</v>
      </c>
      <c r="F108" s="13">
        <v>0</v>
      </c>
      <c r="G108" s="13">
        <v>0</v>
      </c>
      <c r="H108" s="13">
        <v>319272</v>
      </c>
      <c r="I108" s="13">
        <v>162000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13">
        <v>0</v>
      </c>
      <c r="AD108" s="13">
        <v>0</v>
      </c>
      <c r="AE108" s="13">
        <v>0</v>
      </c>
      <c r="AF108" s="13">
        <v>0</v>
      </c>
      <c r="AG108" s="13">
        <v>0</v>
      </c>
      <c r="AH108" s="13">
        <v>3723</v>
      </c>
      <c r="AI108" s="13">
        <v>0</v>
      </c>
      <c r="AJ108" s="13">
        <v>0</v>
      </c>
      <c r="AK108" s="13">
        <v>0</v>
      </c>
      <c r="AL108" s="13">
        <v>0</v>
      </c>
      <c r="AM108" s="13">
        <v>0</v>
      </c>
      <c r="AN108" s="13">
        <v>0</v>
      </c>
      <c r="AO108" s="13">
        <v>0</v>
      </c>
      <c r="AP108" s="13">
        <v>0</v>
      </c>
      <c r="AQ108" s="13">
        <v>0</v>
      </c>
      <c r="AR108" s="13">
        <v>389248</v>
      </c>
      <c r="AS108" s="13">
        <v>0</v>
      </c>
      <c r="AT108" s="13">
        <v>0</v>
      </c>
      <c r="AU108" s="13">
        <v>0</v>
      </c>
      <c r="AV108" s="13">
        <v>108580</v>
      </c>
      <c r="AW108" s="13">
        <v>0</v>
      </c>
      <c r="AX108" s="13">
        <v>506163</v>
      </c>
      <c r="AY108" s="13">
        <v>120000</v>
      </c>
      <c r="AZ108" s="13">
        <v>0</v>
      </c>
      <c r="BA108" s="13">
        <v>6065</v>
      </c>
      <c r="BB108" s="13">
        <v>912915</v>
      </c>
      <c r="BC108" s="13">
        <v>304357</v>
      </c>
      <c r="BD108" s="13">
        <v>0</v>
      </c>
      <c r="BE108" s="13">
        <v>252</v>
      </c>
      <c r="BF108" s="13">
        <v>0</v>
      </c>
      <c r="BG108" s="13">
        <v>0</v>
      </c>
      <c r="BH108" s="13">
        <v>0</v>
      </c>
      <c r="BI108" s="13">
        <v>0</v>
      </c>
      <c r="BJ108" s="13">
        <v>91365</v>
      </c>
      <c r="BK108" s="13">
        <v>31864</v>
      </c>
      <c r="BL108" s="13">
        <v>0</v>
      </c>
      <c r="BM108" s="13">
        <v>42373</v>
      </c>
      <c r="BN108" s="13">
        <v>0</v>
      </c>
      <c r="BO108" s="13">
        <v>0</v>
      </c>
      <c r="BP108" s="13">
        <v>0</v>
      </c>
      <c r="BQ108" s="45">
        <v>0</v>
      </c>
      <c r="BR108" s="46">
        <f t="shared" si="3"/>
        <v>3068010</v>
      </c>
    </row>
    <row r="109" spans="1:70" x14ac:dyDescent="0.25">
      <c r="A109" s="10"/>
      <c r="B109" s="11">
        <v>674</v>
      </c>
      <c r="C109" s="12" t="s">
        <v>176</v>
      </c>
      <c r="D109" s="13">
        <v>312436</v>
      </c>
      <c r="E109" s="13">
        <v>0</v>
      </c>
      <c r="F109" s="13">
        <v>258792</v>
      </c>
      <c r="G109" s="13">
        <v>36558</v>
      </c>
      <c r="H109" s="13">
        <v>464811</v>
      </c>
      <c r="I109" s="13">
        <v>1246000</v>
      </c>
      <c r="J109" s="13">
        <v>7285</v>
      </c>
      <c r="K109" s="13">
        <v>110043</v>
      </c>
      <c r="L109" s="13">
        <v>108943</v>
      </c>
      <c r="M109" s="13">
        <v>132743</v>
      </c>
      <c r="N109" s="13">
        <v>198370</v>
      </c>
      <c r="O109" s="13">
        <v>89750</v>
      </c>
      <c r="P109" s="13">
        <v>0</v>
      </c>
      <c r="Q109" s="13">
        <v>25443</v>
      </c>
      <c r="R109" s="13">
        <v>508706</v>
      </c>
      <c r="S109" s="13">
        <v>48437</v>
      </c>
      <c r="T109" s="13">
        <v>0</v>
      </c>
      <c r="U109" s="13">
        <v>92193</v>
      </c>
      <c r="V109" s="13">
        <v>20995</v>
      </c>
      <c r="W109" s="13">
        <v>0</v>
      </c>
      <c r="X109" s="13">
        <v>16585</v>
      </c>
      <c r="Y109" s="13">
        <v>20426</v>
      </c>
      <c r="Z109" s="13">
        <v>42864</v>
      </c>
      <c r="AA109" s="13">
        <v>0</v>
      </c>
      <c r="AB109" s="13">
        <v>121299</v>
      </c>
      <c r="AC109" s="13">
        <v>213375</v>
      </c>
      <c r="AD109" s="13">
        <v>1994058</v>
      </c>
      <c r="AE109" s="13">
        <v>13649</v>
      </c>
      <c r="AF109" s="13">
        <v>207027</v>
      </c>
      <c r="AG109" s="13">
        <v>54231</v>
      </c>
      <c r="AH109" s="13">
        <v>0</v>
      </c>
      <c r="AI109" s="13">
        <v>0</v>
      </c>
      <c r="AJ109" s="13">
        <v>305891</v>
      </c>
      <c r="AK109" s="13">
        <v>704318</v>
      </c>
      <c r="AL109" s="13">
        <v>235548</v>
      </c>
      <c r="AM109" s="13">
        <v>89566</v>
      </c>
      <c r="AN109" s="13">
        <v>11654</v>
      </c>
      <c r="AO109" s="13">
        <v>20856</v>
      </c>
      <c r="AP109" s="13">
        <v>0</v>
      </c>
      <c r="AQ109" s="13">
        <v>413577</v>
      </c>
      <c r="AR109" s="13">
        <v>263968</v>
      </c>
      <c r="AS109" s="13">
        <v>3877914</v>
      </c>
      <c r="AT109" s="13">
        <v>112134</v>
      </c>
      <c r="AU109" s="13">
        <v>103637</v>
      </c>
      <c r="AV109" s="13">
        <v>0</v>
      </c>
      <c r="AW109" s="13">
        <v>71201</v>
      </c>
      <c r="AX109" s="13">
        <v>1029357</v>
      </c>
      <c r="AY109" s="13">
        <v>500000</v>
      </c>
      <c r="AZ109" s="13">
        <v>1236244</v>
      </c>
      <c r="BA109" s="13">
        <v>0</v>
      </c>
      <c r="BB109" s="13">
        <v>1489848</v>
      </c>
      <c r="BC109" s="13">
        <v>2303400</v>
      </c>
      <c r="BD109" s="13">
        <v>73136</v>
      </c>
      <c r="BE109" s="13">
        <v>67088</v>
      </c>
      <c r="BF109" s="13">
        <v>534082</v>
      </c>
      <c r="BG109" s="13">
        <v>203288</v>
      </c>
      <c r="BH109" s="13">
        <v>418932</v>
      </c>
      <c r="BI109" s="13">
        <v>365781</v>
      </c>
      <c r="BJ109" s="13">
        <v>105347</v>
      </c>
      <c r="BK109" s="13">
        <v>0</v>
      </c>
      <c r="BL109" s="13">
        <v>29367</v>
      </c>
      <c r="BM109" s="13">
        <v>0</v>
      </c>
      <c r="BN109" s="13">
        <v>703879</v>
      </c>
      <c r="BO109" s="13">
        <v>0</v>
      </c>
      <c r="BP109" s="13">
        <v>0</v>
      </c>
      <c r="BQ109" s="45">
        <v>6625</v>
      </c>
      <c r="BR109" s="46">
        <f t="shared" si="3"/>
        <v>21621657</v>
      </c>
    </row>
    <row r="110" spans="1:70" x14ac:dyDescent="0.25">
      <c r="A110" s="10"/>
      <c r="B110" s="11">
        <v>675</v>
      </c>
      <c r="C110" s="12" t="s">
        <v>177</v>
      </c>
      <c r="D110" s="1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1000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13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13">
        <v>0</v>
      </c>
      <c r="AD110" s="13">
        <v>0</v>
      </c>
      <c r="AE110" s="13">
        <v>0</v>
      </c>
      <c r="AF110" s="13">
        <v>0</v>
      </c>
      <c r="AG110" s="13">
        <v>0</v>
      </c>
      <c r="AH110" s="13">
        <v>0</v>
      </c>
      <c r="AI110" s="13">
        <v>0</v>
      </c>
      <c r="AJ110" s="13">
        <v>0</v>
      </c>
      <c r="AK110" s="13">
        <v>0</v>
      </c>
      <c r="AL110" s="13">
        <v>0</v>
      </c>
      <c r="AM110" s="13">
        <v>0</v>
      </c>
      <c r="AN110" s="13">
        <v>0</v>
      </c>
      <c r="AO110" s="13">
        <v>0</v>
      </c>
      <c r="AP110" s="13">
        <v>0</v>
      </c>
      <c r="AQ110" s="13">
        <v>0</v>
      </c>
      <c r="AR110" s="13">
        <v>0</v>
      </c>
      <c r="AS110" s="13">
        <v>0</v>
      </c>
      <c r="AT110" s="13">
        <v>0</v>
      </c>
      <c r="AU110" s="13">
        <v>0</v>
      </c>
      <c r="AV110" s="13">
        <v>0</v>
      </c>
      <c r="AW110" s="13">
        <v>0</v>
      </c>
      <c r="AX110" s="13">
        <v>0</v>
      </c>
      <c r="AY110" s="13">
        <v>0</v>
      </c>
      <c r="AZ110" s="13">
        <v>0</v>
      </c>
      <c r="BA110" s="13">
        <v>0</v>
      </c>
      <c r="BB110" s="13">
        <v>0</v>
      </c>
      <c r="BC110" s="13">
        <v>0</v>
      </c>
      <c r="BD110" s="13">
        <v>0</v>
      </c>
      <c r="BE110" s="13">
        <v>0</v>
      </c>
      <c r="BF110" s="13">
        <v>0</v>
      </c>
      <c r="BG110" s="13">
        <v>0</v>
      </c>
      <c r="BH110" s="13">
        <v>0</v>
      </c>
      <c r="BI110" s="13">
        <v>0</v>
      </c>
      <c r="BJ110" s="13">
        <v>0</v>
      </c>
      <c r="BK110" s="13">
        <v>0</v>
      </c>
      <c r="BL110" s="13">
        <v>0</v>
      </c>
      <c r="BM110" s="13">
        <v>0</v>
      </c>
      <c r="BN110" s="13">
        <v>0</v>
      </c>
      <c r="BO110" s="13">
        <v>0</v>
      </c>
      <c r="BP110" s="13">
        <v>0</v>
      </c>
      <c r="BQ110" s="45">
        <v>0</v>
      </c>
      <c r="BR110" s="46">
        <f t="shared" si="3"/>
        <v>1000</v>
      </c>
    </row>
    <row r="111" spans="1:70" x14ac:dyDescent="0.25">
      <c r="A111" s="10"/>
      <c r="B111" s="11">
        <v>676</v>
      </c>
      <c r="C111" s="12" t="s">
        <v>211</v>
      </c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13">
        <v>0</v>
      </c>
      <c r="AD111" s="13">
        <v>0</v>
      </c>
      <c r="AE111" s="13">
        <v>0</v>
      </c>
      <c r="AF111" s="13">
        <v>0</v>
      </c>
      <c r="AG111" s="13">
        <v>0</v>
      </c>
      <c r="AH111" s="13">
        <v>0</v>
      </c>
      <c r="AI111" s="13">
        <v>0</v>
      </c>
      <c r="AJ111" s="13">
        <v>0</v>
      </c>
      <c r="AK111" s="13">
        <v>0</v>
      </c>
      <c r="AL111" s="13">
        <v>0</v>
      </c>
      <c r="AM111" s="13">
        <v>0</v>
      </c>
      <c r="AN111" s="13">
        <v>0</v>
      </c>
      <c r="AO111" s="13">
        <v>0</v>
      </c>
      <c r="AP111" s="13">
        <v>0</v>
      </c>
      <c r="AQ111" s="13">
        <v>0</v>
      </c>
      <c r="AR111" s="13">
        <v>0</v>
      </c>
      <c r="AS111" s="13">
        <v>0</v>
      </c>
      <c r="AT111" s="13">
        <v>0</v>
      </c>
      <c r="AU111" s="13">
        <v>0</v>
      </c>
      <c r="AV111" s="13">
        <v>0</v>
      </c>
      <c r="AW111" s="13">
        <v>0</v>
      </c>
      <c r="AX111" s="13">
        <v>0</v>
      </c>
      <c r="AY111" s="13">
        <v>0</v>
      </c>
      <c r="AZ111" s="13">
        <v>0</v>
      </c>
      <c r="BA111" s="13">
        <v>0</v>
      </c>
      <c r="BB111" s="13">
        <v>26</v>
      </c>
      <c r="BC111" s="13">
        <v>0</v>
      </c>
      <c r="BD111" s="13">
        <v>0</v>
      </c>
      <c r="BE111" s="13">
        <v>0</v>
      </c>
      <c r="BF111" s="13">
        <v>0</v>
      </c>
      <c r="BG111" s="13">
        <v>0</v>
      </c>
      <c r="BH111" s="13">
        <v>0</v>
      </c>
      <c r="BI111" s="13">
        <v>0</v>
      </c>
      <c r="BJ111" s="13">
        <v>0</v>
      </c>
      <c r="BK111" s="13">
        <v>0</v>
      </c>
      <c r="BL111" s="13">
        <v>0</v>
      </c>
      <c r="BM111" s="13">
        <v>0</v>
      </c>
      <c r="BN111" s="13">
        <v>0</v>
      </c>
      <c r="BO111" s="13">
        <v>0</v>
      </c>
      <c r="BP111" s="13">
        <v>0</v>
      </c>
      <c r="BQ111" s="45">
        <v>0</v>
      </c>
      <c r="BR111" s="46">
        <f t="shared" si="3"/>
        <v>26</v>
      </c>
    </row>
    <row r="112" spans="1:70" x14ac:dyDescent="0.25">
      <c r="A112" s="10"/>
      <c r="B112" s="11">
        <v>682</v>
      </c>
      <c r="C112" s="12" t="s">
        <v>178</v>
      </c>
      <c r="D112" s="13">
        <v>25075</v>
      </c>
      <c r="E112" s="13">
        <v>0</v>
      </c>
      <c r="F112" s="13">
        <v>0</v>
      </c>
      <c r="G112" s="13">
        <v>4474</v>
      </c>
      <c r="H112" s="13">
        <v>0</v>
      </c>
      <c r="I112" s="13">
        <v>521000</v>
      </c>
      <c r="J112" s="13">
        <v>375</v>
      </c>
      <c r="K112" s="13">
        <v>0</v>
      </c>
      <c r="L112" s="13">
        <v>53018</v>
      </c>
      <c r="M112" s="13">
        <v>0</v>
      </c>
      <c r="N112" s="13">
        <v>0</v>
      </c>
      <c r="O112" s="13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65585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42465</v>
      </c>
      <c r="AB112" s="13">
        <v>0</v>
      </c>
      <c r="AC112" s="13">
        <v>0</v>
      </c>
      <c r="AD112" s="13">
        <v>415583</v>
      </c>
      <c r="AE112" s="13">
        <v>0</v>
      </c>
      <c r="AF112" s="13">
        <v>0</v>
      </c>
      <c r="AG112" s="13">
        <v>0</v>
      </c>
      <c r="AH112" s="13">
        <v>0</v>
      </c>
      <c r="AI112" s="13">
        <v>0</v>
      </c>
      <c r="AJ112" s="13">
        <v>0</v>
      </c>
      <c r="AK112" s="13">
        <v>202394</v>
      </c>
      <c r="AL112" s="13">
        <v>0</v>
      </c>
      <c r="AM112" s="13">
        <v>0</v>
      </c>
      <c r="AN112" s="13">
        <v>0</v>
      </c>
      <c r="AO112" s="13">
        <v>0</v>
      </c>
      <c r="AP112" s="13">
        <v>0</v>
      </c>
      <c r="AQ112" s="13">
        <v>84334</v>
      </c>
      <c r="AR112" s="13">
        <v>0</v>
      </c>
      <c r="AS112" s="13">
        <v>0</v>
      </c>
      <c r="AT112" s="13">
        <v>0</v>
      </c>
      <c r="AU112" s="13">
        <v>0</v>
      </c>
      <c r="AV112" s="13">
        <v>0</v>
      </c>
      <c r="AW112" s="13">
        <v>0</v>
      </c>
      <c r="AX112" s="13">
        <v>2</v>
      </c>
      <c r="AY112" s="13">
        <v>0</v>
      </c>
      <c r="AZ112" s="13">
        <v>0</v>
      </c>
      <c r="BA112" s="13">
        <v>0</v>
      </c>
      <c r="BB112" s="13">
        <v>0</v>
      </c>
      <c r="BC112" s="13">
        <v>0</v>
      </c>
      <c r="BD112" s="13">
        <v>0</v>
      </c>
      <c r="BE112" s="13">
        <v>0</v>
      </c>
      <c r="BF112" s="13">
        <v>0</v>
      </c>
      <c r="BG112" s="13">
        <v>0</v>
      </c>
      <c r="BH112" s="13">
        <v>0</v>
      </c>
      <c r="BI112" s="13">
        <v>198032</v>
      </c>
      <c r="BJ112" s="13">
        <v>0</v>
      </c>
      <c r="BK112" s="13">
        <v>0</v>
      </c>
      <c r="BL112" s="13">
        <v>0</v>
      </c>
      <c r="BM112" s="13">
        <v>0</v>
      </c>
      <c r="BN112" s="13">
        <v>0</v>
      </c>
      <c r="BO112" s="13">
        <v>0</v>
      </c>
      <c r="BP112" s="13">
        <v>0</v>
      </c>
      <c r="BQ112" s="45">
        <v>0</v>
      </c>
      <c r="BR112" s="46">
        <f t="shared" si="3"/>
        <v>1612337</v>
      </c>
    </row>
    <row r="113" spans="1:70" x14ac:dyDescent="0.25">
      <c r="A113" s="10"/>
      <c r="B113" s="11">
        <v>683</v>
      </c>
      <c r="C113" s="12" t="s">
        <v>179</v>
      </c>
      <c r="D113" s="13">
        <v>0</v>
      </c>
      <c r="E113" s="13">
        <v>0</v>
      </c>
      <c r="F113" s="13">
        <v>0</v>
      </c>
      <c r="G113" s="13">
        <v>240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13">
        <v>0</v>
      </c>
      <c r="AD113" s="13">
        <v>0</v>
      </c>
      <c r="AE113" s="13">
        <v>0</v>
      </c>
      <c r="AF113" s="13">
        <v>0</v>
      </c>
      <c r="AG113" s="13">
        <v>0</v>
      </c>
      <c r="AH113" s="13">
        <v>0</v>
      </c>
      <c r="AI113" s="13">
        <v>0</v>
      </c>
      <c r="AJ113" s="13">
        <v>0</v>
      </c>
      <c r="AK113" s="13">
        <v>0</v>
      </c>
      <c r="AL113" s="13">
        <v>0</v>
      </c>
      <c r="AM113" s="13">
        <v>0</v>
      </c>
      <c r="AN113" s="13">
        <v>0</v>
      </c>
      <c r="AO113" s="13">
        <v>0</v>
      </c>
      <c r="AP113" s="13">
        <v>10500</v>
      </c>
      <c r="AQ113" s="13">
        <v>0</v>
      </c>
      <c r="AR113" s="13">
        <v>0</v>
      </c>
      <c r="AS113" s="13">
        <v>0</v>
      </c>
      <c r="AT113" s="13">
        <v>0</v>
      </c>
      <c r="AU113" s="13">
        <v>0</v>
      </c>
      <c r="AV113" s="13">
        <v>0</v>
      </c>
      <c r="AW113" s="13">
        <v>0</v>
      </c>
      <c r="AX113" s="13">
        <v>0</v>
      </c>
      <c r="AY113" s="13">
        <v>0</v>
      </c>
      <c r="AZ113" s="13">
        <v>0</v>
      </c>
      <c r="BA113" s="13">
        <v>0</v>
      </c>
      <c r="BB113" s="13">
        <v>0</v>
      </c>
      <c r="BC113" s="13">
        <v>0</v>
      </c>
      <c r="BD113" s="13">
        <v>0</v>
      </c>
      <c r="BE113" s="13">
        <v>0</v>
      </c>
      <c r="BF113" s="13">
        <v>0</v>
      </c>
      <c r="BG113" s="13">
        <v>0</v>
      </c>
      <c r="BH113" s="13">
        <v>0</v>
      </c>
      <c r="BI113" s="13">
        <v>0</v>
      </c>
      <c r="BJ113" s="13">
        <v>0</v>
      </c>
      <c r="BK113" s="13">
        <v>0</v>
      </c>
      <c r="BL113" s="13">
        <v>0</v>
      </c>
      <c r="BM113" s="13">
        <v>0</v>
      </c>
      <c r="BN113" s="13">
        <v>0</v>
      </c>
      <c r="BO113" s="13">
        <v>0</v>
      </c>
      <c r="BP113" s="13">
        <v>0</v>
      </c>
      <c r="BQ113" s="45">
        <v>0</v>
      </c>
      <c r="BR113" s="46">
        <f t="shared" si="3"/>
        <v>10740</v>
      </c>
    </row>
    <row r="114" spans="1:70" x14ac:dyDescent="0.25">
      <c r="A114" s="10"/>
      <c r="B114" s="11">
        <v>684</v>
      </c>
      <c r="C114" s="12" t="s">
        <v>78</v>
      </c>
      <c r="D114" s="13">
        <v>0</v>
      </c>
      <c r="E114" s="13">
        <v>0</v>
      </c>
      <c r="F114" s="13">
        <v>46573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13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13">
        <v>0</v>
      </c>
      <c r="AD114" s="13">
        <v>0</v>
      </c>
      <c r="AE114" s="13">
        <v>0</v>
      </c>
      <c r="AF114" s="13">
        <v>0</v>
      </c>
      <c r="AG114" s="13">
        <v>0</v>
      </c>
      <c r="AH114" s="13">
        <v>0</v>
      </c>
      <c r="AI114" s="13">
        <v>0</v>
      </c>
      <c r="AJ114" s="13">
        <v>0</v>
      </c>
      <c r="AK114" s="13">
        <v>0</v>
      </c>
      <c r="AL114" s="13">
        <v>0</v>
      </c>
      <c r="AM114" s="13">
        <v>0</v>
      </c>
      <c r="AN114" s="13">
        <v>0</v>
      </c>
      <c r="AO114" s="13">
        <v>0</v>
      </c>
      <c r="AP114" s="13">
        <v>0</v>
      </c>
      <c r="AQ114" s="13">
        <v>62196</v>
      </c>
      <c r="AR114" s="13">
        <v>0</v>
      </c>
      <c r="AS114" s="13">
        <v>12694</v>
      </c>
      <c r="AT114" s="13">
        <v>23792</v>
      </c>
      <c r="AU114" s="13">
        <v>0</v>
      </c>
      <c r="AV114" s="13">
        <v>0</v>
      </c>
      <c r="AW114" s="13">
        <v>4433</v>
      </c>
      <c r="AX114" s="13">
        <v>266435</v>
      </c>
      <c r="AY114" s="13">
        <v>0</v>
      </c>
      <c r="AZ114" s="13">
        <v>0</v>
      </c>
      <c r="BA114" s="13">
        <v>0</v>
      </c>
      <c r="BB114" s="13">
        <v>0</v>
      </c>
      <c r="BC114" s="13">
        <v>1520152</v>
      </c>
      <c r="BD114" s="13">
        <v>0</v>
      </c>
      <c r="BE114" s="13">
        <v>0</v>
      </c>
      <c r="BF114" s="13">
        <v>0</v>
      </c>
      <c r="BG114" s="13">
        <v>0</v>
      </c>
      <c r="BH114" s="13">
        <v>0</v>
      </c>
      <c r="BI114" s="13">
        <v>0</v>
      </c>
      <c r="BJ114" s="13">
        <v>0</v>
      </c>
      <c r="BK114" s="13">
        <v>0</v>
      </c>
      <c r="BL114" s="13">
        <v>0</v>
      </c>
      <c r="BM114" s="13">
        <v>0</v>
      </c>
      <c r="BN114" s="13">
        <v>0</v>
      </c>
      <c r="BO114" s="13">
        <v>0</v>
      </c>
      <c r="BP114" s="13">
        <v>0</v>
      </c>
      <c r="BQ114" s="45">
        <v>0</v>
      </c>
      <c r="BR114" s="46">
        <f t="shared" si="3"/>
        <v>1936275</v>
      </c>
    </row>
    <row r="115" spans="1:70" x14ac:dyDescent="0.25">
      <c r="A115" s="10"/>
      <c r="B115" s="11">
        <v>685</v>
      </c>
      <c r="C115" s="12" t="s">
        <v>79</v>
      </c>
      <c r="D115" s="13">
        <v>92185</v>
      </c>
      <c r="E115" s="13">
        <v>0</v>
      </c>
      <c r="F115" s="13">
        <v>14209</v>
      </c>
      <c r="G115" s="13">
        <v>515</v>
      </c>
      <c r="H115" s="13">
        <v>2540</v>
      </c>
      <c r="I115" s="13">
        <v>15000</v>
      </c>
      <c r="J115" s="13">
        <v>851</v>
      </c>
      <c r="K115" s="13">
        <v>4267</v>
      </c>
      <c r="L115" s="13">
        <v>6131</v>
      </c>
      <c r="M115" s="13">
        <v>36448</v>
      </c>
      <c r="N115" s="13">
        <v>0</v>
      </c>
      <c r="O115" s="13">
        <v>40502</v>
      </c>
      <c r="P115" s="13">
        <v>0</v>
      </c>
      <c r="Q115" s="13">
        <v>9916</v>
      </c>
      <c r="R115" s="13">
        <v>0</v>
      </c>
      <c r="S115" s="13">
        <v>35269</v>
      </c>
      <c r="T115" s="13">
        <v>6996</v>
      </c>
      <c r="U115" s="13">
        <v>8172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35813</v>
      </c>
      <c r="AC115" s="13">
        <v>721</v>
      </c>
      <c r="AD115" s="13">
        <v>221013</v>
      </c>
      <c r="AE115" s="13">
        <v>957</v>
      </c>
      <c r="AF115" s="13">
        <v>81651</v>
      </c>
      <c r="AG115" s="13">
        <v>3318</v>
      </c>
      <c r="AH115" s="13">
        <v>0</v>
      </c>
      <c r="AI115" s="13">
        <v>0</v>
      </c>
      <c r="AJ115" s="13">
        <v>40797</v>
      </c>
      <c r="AK115" s="13">
        <v>52915</v>
      </c>
      <c r="AL115" s="13">
        <v>0</v>
      </c>
      <c r="AM115" s="13">
        <v>4030</v>
      </c>
      <c r="AN115" s="13">
        <v>0</v>
      </c>
      <c r="AO115" s="13">
        <v>13430</v>
      </c>
      <c r="AP115" s="13">
        <v>65615</v>
      </c>
      <c r="AQ115" s="13">
        <v>62736</v>
      </c>
      <c r="AR115" s="13">
        <v>85200</v>
      </c>
      <c r="AS115" s="13">
        <v>0</v>
      </c>
      <c r="AT115" s="13">
        <v>155343</v>
      </c>
      <c r="AU115" s="13">
        <v>3164</v>
      </c>
      <c r="AV115" s="13">
        <v>300</v>
      </c>
      <c r="AW115" s="13">
        <v>0</v>
      </c>
      <c r="AX115" s="13">
        <v>0</v>
      </c>
      <c r="AY115" s="13">
        <v>0</v>
      </c>
      <c r="AZ115" s="13">
        <v>160181</v>
      </c>
      <c r="BA115" s="13">
        <v>5043</v>
      </c>
      <c r="BB115" s="13">
        <v>24533</v>
      </c>
      <c r="BC115" s="13">
        <v>1008</v>
      </c>
      <c r="BD115" s="13">
        <v>3941</v>
      </c>
      <c r="BE115" s="13">
        <v>58317</v>
      </c>
      <c r="BF115" s="13">
        <v>0</v>
      </c>
      <c r="BG115" s="13">
        <v>0</v>
      </c>
      <c r="BH115" s="13">
        <v>164450</v>
      </c>
      <c r="BI115" s="13">
        <v>91050</v>
      </c>
      <c r="BJ115" s="13">
        <v>20635</v>
      </c>
      <c r="BK115" s="13">
        <v>22814</v>
      </c>
      <c r="BL115" s="13">
        <v>13792</v>
      </c>
      <c r="BM115" s="13">
        <v>0</v>
      </c>
      <c r="BN115" s="13">
        <v>0</v>
      </c>
      <c r="BO115" s="13">
        <v>0</v>
      </c>
      <c r="BP115" s="13">
        <v>0</v>
      </c>
      <c r="BQ115" s="45">
        <v>0</v>
      </c>
      <c r="BR115" s="46">
        <f t="shared" si="3"/>
        <v>1665768</v>
      </c>
    </row>
    <row r="116" spans="1:70" x14ac:dyDescent="0.25">
      <c r="A116" s="10"/>
      <c r="B116" s="11">
        <v>689</v>
      </c>
      <c r="C116" s="12" t="s">
        <v>212</v>
      </c>
      <c r="D116" s="13">
        <v>2170722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5029</v>
      </c>
      <c r="K116" s="13">
        <v>0</v>
      </c>
      <c r="L116" s="13">
        <v>0</v>
      </c>
      <c r="M116" s="13">
        <v>4977</v>
      </c>
      <c r="N116" s="13">
        <v>0</v>
      </c>
      <c r="O116" s="13">
        <v>0</v>
      </c>
      <c r="P116" s="13">
        <v>0</v>
      </c>
      <c r="Q116" s="13">
        <v>52</v>
      </c>
      <c r="R116" s="13">
        <v>80982</v>
      </c>
      <c r="S116" s="13">
        <v>371487</v>
      </c>
      <c r="T116" s="13">
        <v>0</v>
      </c>
      <c r="U116" s="13">
        <v>0</v>
      </c>
      <c r="V116" s="13">
        <v>0</v>
      </c>
      <c r="W116" s="13">
        <v>0</v>
      </c>
      <c r="X116" s="13">
        <v>115</v>
      </c>
      <c r="Y116" s="13">
        <v>0</v>
      </c>
      <c r="Z116" s="13">
        <v>0</v>
      </c>
      <c r="AA116" s="13">
        <v>0</v>
      </c>
      <c r="AB116" s="13">
        <v>90867</v>
      </c>
      <c r="AC116" s="13">
        <v>0</v>
      </c>
      <c r="AD116" s="13">
        <v>71880</v>
      </c>
      <c r="AE116" s="13">
        <v>0</v>
      </c>
      <c r="AF116" s="13">
        <v>0</v>
      </c>
      <c r="AG116" s="13">
        <v>0</v>
      </c>
      <c r="AH116" s="13">
        <v>0</v>
      </c>
      <c r="AI116" s="13">
        <v>0</v>
      </c>
      <c r="AJ116" s="13">
        <v>0</v>
      </c>
      <c r="AK116" s="13">
        <v>3042220</v>
      </c>
      <c r="AL116" s="13">
        <v>1205010</v>
      </c>
      <c r="AM116" s="13">
        <v>0</v>
      </c>
      <c r="AN116" s="13">
        <v>0</v>
      </c>
      <c r="AO116" s="13">
        <v>0</v>
      </c>
      <c r="AP116" s="13">
        <v>0</v>
      </c>
      <c r="AQ116" s="13">
        <v>0</v>
      </c>
      <c r="AR116" s="13">
        <v>0</v>
      </c>
      <c r="AS116" s="13">
        <v>0</v>
      </c>
      <c r="AT116" s="13">
        <v>47987</v>
      </c>
      <c r="AU116" s="13">
        <v>0</v>
      </c>
      <c r="AV116" s="13">
        <v>0</v>
      </c>
      <c r="AW116" s="13">
        <v>0</v>
      </c>
      <c r="AX116" s="13">
        <v>121222</v>
      </c>
      <c r="AY116" s="13">
        <v>0</v>
      </c>
      <c r="AZ116" s="13">
        <v>0</v>
      </c>
      <c r="BA116" s="13">
        <v>156968</v>
      </c>
      <c r="BB116" s="13">
        <v>0</v>
      </c>
      <c r="BC116" s="13">
        <v>20</v>
      </c>
      <c r="BD116" s="13">
        <v>0</v>
      </c>
      <c r="BE116" s="13">
        <v>20513</v>
      </c>
      <c r="BF116" s="13">
        <v>0</v>
      </c>
      <c r="BG116" s="13">
        <v>726980</v>
      </c>
      <c r="BH116" s="13">
        <v>0</v>
      </c>
      <c r="BI116" s="13">
        <v>510128</v>
      </c>
      <c r="BJ116" s="13">
        <v>0</v>
      </c>
      <c r="BK116" s="13">
        <v>0</v>
      </c>
      <c r="BL116" s="13">
        <v>0</v>
      </c>
      <c r="BM116" s="13">
        <v>0</v>
      </c>
      <c r="BN116" s="13">
        <v>247585</v>
      </c>
      <c r="BO116" s="13">
        <v>0</v>
      </c>
      <c r="BP116" s="13">
        <v>0</v>
      </c>
      <c r="BQ116" s="45">
        <v>0</v>
      </c>
      <c r="BR116" s="46">
        <f t="shared" si="3"/>
        <v>8874744</v>
      </c>
    </row>
    <row r="117" spans="1:70" x14ac:dyDescent="0.25">
      <c r="A117" s="10"/>
      <c r="B117" s="11">
        <v>691</v>
      </c>
      <c r="C117" s="12" t="s">
        <v>180</v>
      </c>
      <c r="D117" s="1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13">
        <v>0</v>
      </c>
      <c r="AD117" s="13">
        <v>0</v>
      </c>
      <c r="AE117" s="13">
        <v>0</v>
      </c>
      <c r="AF117" s="13">
        <v>0</v>
      </c>
      <c r="AG117" s="13">
        <v>0</v>
      </c>
      <c r="AH117" s="13">
        <v>0</v>
      </c>
      <c r="AI117" s="13">
        <v>0</v>
      </c>
      <c r="AJ117" s="13">
        <v>0</v>
      </c>
      <c r="AK117" s="13">
        <v>0</v>
      </c>
      <c r="AL117" s="13">
        <v>0</v>
      </c>
      <c r="AM117" s="13">
        <v>0</v>
      </c>
      <c r="AN117" s="13">
        <v>0</v>
      </c>
      <c r="AO117" s="13">
        <v>30580</v>
      </c>
      <c r="AP117" s="13">
        <v>0</v>
      </c>
      <c r="AQ117" s="13">
        <v>0</v>
      </c>
      <c r="AR117" s="13">
        <v>0</v>
      </c>
      <c r="AS117" s="13">
        <v>0</v>
      </c>
      <c r="AT117" s="13">
        <v>0</v>
      </c>
      <c r="AU117" s="13">
        <v>0</v>
      </c>
      <c r="AV117" s="13">
        <v>0</v>
      </c>
      <c r="AW117" s="13">
        <v>0</v>
      </c>
      <c r="AX117" s="13">
        <v>9849</v>
      </c>
      <c r="AY117" s="13">
        <v>0</v>
      </c>
      <c r="AZ117" s="13">
        <v>0</v>
      </c>
      <c r="BA117" s="13">
        <v>0</v>
      </c>
      <c r="BB117" s="13">
        <v>59257</v>
      </c>
      <c r="BC117" s="13">
        <v>0</v>
      </c>
      <c r="BD117" s="13">
        <v>0</v>
      </c>
      <c r="BE117" s="13">
        <v>417</v>
      </c>
      <c r="BF117" s="13">
        <v>0</v>
      </c>
      <c r="BG117" s="13">
        <v>0</v>
      </c>
      <c r="BH117" s="13">
        <v>0</v>
      </c>
      <c r="BI117" s="13">
        <v>0</v>
      </c>
      <c r="BJ117" s="13">
        <v>0</v>
      </c>
      <c r="BK117" s="13">
        <v>0</v>
      </c>
      <c r="BL117" s="13">
        <v>0</v>
      </c>
      <c r="BM117" s="13">
        <v>5395</v>
      </c>
      <c r="BN117" s="13">
        <v>0</v>
      </c>
      <c r="BO117" s="13">
        <v>0</v>
      </c>
      <c r="BP117" s="13">
        <v>0</v>
      </c>
      <c r="BQ117" s="45">
        <v>0</v>
      </c>
      <c r="BR117" s="46">
        <f t="shared" si="3"/>
        <v>105498</v>
      </c>
    </row>
    <row r="118" spans="1:70" x14ac:dyDescent="0.25">
      <c r="A118" s="10"/>
      <c r="B118" s="11">
        <v>694</v>
      </c>
      <c r="C118" s="12" t="s">
        <v>181</v>
      </c>
      <c r="D118" s="13">
        <v>259297</v>
      </c>
      <c r="E118" s="13">
        <v>0</v>
      </c>
      <c r="F118" s="13">
        <v>129592</v>
      </c>
      <c r="G118" s="13">
        <v>21595</v>
      </c>
      <c r="H118" s="13">
        <v>358175</v>
      </c>
      <c r="I118" s="13">
        <v>1697000</v>
      </c>
      <c r="J118" s="13">
        <v>6404</v>
      </c>
      <c r="K118" s="13">
        <v>174466</v>
      </c>
      <c r="L118" s="13">
        <v>78011</v>
      </c>
      <c r="M118" s="13">
        <v>35943</v>
      </c>
      <c r="N118" s="13">
        <v>377708</v>
      </c>
      <c r="O118" s="13">
        <v>39131</v>
      </c>
      <c r="P118" s="13">
        <v>0</v>
      </c>
      <c r="Q118" s="13">
        <v>15149</v>
      </c>
      <c r="R118" s="13">
        <v>331234</v>
      </c>
      <c r="S118" s="13">
        <v>81293</v>
      </c>
      <c r="T118" s="13">
        <v>0</v>
      </c>
      <c r="U118" s="13">
        <v>10471</v>
      </c>
      <c r="V118" s="13">
        <v>10901</v>
      </c>
      <c r="W118" s="13">
        <v>0</v>
      </c>
      <c r="X118" s="13">
        <v>7215</v>
      </c>
      <c r="Y118" s="13">
        <v>4860</v>
      </c>
      <c r="Z118" s="13">
        <v>14691</v>
      </c>
      <c r="AA118" s="13">
        <v>0</v>
      </c>
      <c r="AB118" s="13">
        <v>223678</v>
      </c>
      <c r="AC118" s="13">
        <v>163412</v>
      </c>
      <c r="AD118" s="13">
        <v>1277736</v>
      </c>
      <c r="AE118" s="13">
        <v>3642</v>
      </c>
      <c r="AF118" s="13">
        <v>124950</v>
      </c>
      <c r="AG118" s="13">
        <v>62513</v>
      </c>
      <c r="AH118" s="13">
        <v>0</v>
      </c>
      <c r="AI118" s="13">
        <v>0</v>
      </c>
      <c r="AJ118" s="13">
        <v>176349</v>
      </c>
      <c r="AK118" s="13">
        <v>428857</v>
      </c>
      <c r="AL118" s="13">
        <v>360865</v>
      </c>
      <c r="AM118" s="13">
        <v>17389</v>
      </c>
      <c r="AN118" s="13">
        <v>1461</v>
      </c>
      <c r="AO118" s="13">
        <v>20680</v>
      </c>
      <c r="AP118" s="13">
        <v>0</v>
      </c>
      <c r="AQ118" s="13">
        <v>294872</v>
      </c>
      <c r="AR118" s="13">
        <v>122264</v>
      </c>
      <c r="AS118" s="13">
        <v>2376990</v>
      </c>
      <c r="AT118" s="13">
        <v>91868</v>
      </c>
      <c r="AU118" s="13">
        <v>60871</v>
      </c>
      <c r="AV118" s="13">
        <v>0</v>
      </c>
      <c r="AW118" s="13">
        <v>61994</v>
      </c>
      <c r="AX118" s="13">
        <v>636687</v>
      </c>
      <c r="AY118" s="13">
        <v>222000</v>
      </c>
      <c r="AZ118" s="13">
        <v>1038550</v>
      </c>
      <c r="BA118" s="13">
        <v>0</v>
      </c>
      <c r="BB118" s="13">
        <v>1782567</v>
      </c>
      <c r="BC118" s="13">
        <v>591269</v>
      </c>
      <c r="BD118" s="13">
        <v>34287</v>
      </c>
      <c r="BE118" s="13">
        <v>169094</v>
      </c>
      <c r="BF118" s="13">
        <v>1186</v>
      </c>
      <c r="BG118" s="13">
        <v>119034</v>
      </c>
      <c r="BH118" s="13">
        <v>338667</v>
      </c>
      <c r="BI118" s="13">
        <v>178409</v>
      </c>
      <c r="BJ118" s="13">
        <v>49040</v>
      </c>
      <c r="BK118" s="13">
        <v>0</v>
      </c>
      <c r="BL118" s="13">
        <v>24894</v>
      </c>
      <c r="BM118" s="13">
        <v>0</v>
      </c>
      <c r="BN118" s="13">
        <v>408331</v>
      </c>
      <c r="BO118" s="13">
        <v>0</v>
      </c>
      <c r="BP118" s="13">
        <v>0</v>
      </c>
      <c r="BQ118" s="45">
        <v>6755</v>
      </c>
      <c r="BR118" s="46">
        <f t="shared" si="3"/>
        <v>15124297</v>
      </c>
    </row>
    <row r="119" spans="1:70" x14ac:dyDescent="0.25">
      <c r="A119" s="10"/>
      <c r="B119" s="11">
        <v>698</v>
      </c>
      <c r="C119" s="12" t="s">
        <v>182</v>
      </c>
      <c r="D119" s="1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13">
        <v>0</v>
      </c>
      <c r="AD119" s="13">
        <v>0</v>
      </c>
      <c r="AE119" s="13">
        <v>0</v>
      </c>
      <c r="AF119" s="13">
        <v>0</v>
      </c>
      <c r="AG119" s="13">
        <v>0</v>
      </c>
      <c r="AH119" s="13">
        <v>0</v>
      </c>
      <c r="AI119" s="13">
        <v>0</v>
      </c>
      <c r="AJ119" s="13">
        <v>0</v>
      </c>
      <c r="AK119" s="13">
        <v>0</v>
      </c>
      <c r="AL119" s="13">
        <v>0</v>
      </c>
      <c r="AM119" s="13">
        <v>0</v>
      </c>
      <c r="AN119" s="13">
        <v>0</v>
      </c>
      <c r="AO119" s="13">
        <v>0</v>
      </c>
      <c r="AP119" s="13">
        <v>0</v>
      </c>
      <c r="AQ119" s="13">
        <v>0</v>
      </c>
      <c r="AR119" s="13">
        <v>0</v>
      </c>
      <c r="AS119" s="13">
        <v>0</v>
      </c>
      <c r="AT119" s="13">
        <v>23158</v>
      </c>
      <c r="AU119" s="13">
        <v>0</v>
      </c>
      <c r="AV119" s="13">
        <v>0</v>
      </c>
      <c r="AW119" s="13">
        <v>0</v>
      </c>
      <c r="AX119" s="13">
        <v>0</v>
      </c>
      <c r="AY119" s="13">
        <v>0</v>
      </c>
      <c r="AZ119" s="13">
        <v>0</v>
      </c>
      <c r="BA119" s="13">
        <v>0</v>
      </c>
      <c r="BB119" s="13">
        <v>0</v>
      </c>
      <c r="BC119" s="13">
        <v>0</v>
      </c>
      <c r="BD119" s="13">
        <v>0</v>
      </c>
      <c r="BE119" s="13">
        <v>0</v>
      </c>
      <c r="BF119" s="13">
        <v>0</v>
      </c>
      <c r="BG119" s="13">
        <v>0</v>
      </c>
      <c r="BH119" s="13">
        <v>0</v>
      </c>
      <c r="BI119" s="13">
        <v>0</v>
      </c>
      <c r="BJ119" s="13">
        <v>0</v>
      </c>
      <c r="BK119" s="13">
        <v>0</v>
      </c>
      <c r="BL119" s="13">
        <v>0</v>
      </c>
      <c r="BM119" s="13">
        <v>0</v>
      </c>
      <c r="BN119" s="13">
        <v>0</v>
      </c>
      <c r="BO119" s="13">
        <v>0</v>
      </c>
      <c r="BP119" s="13">
        <v>0</v>
      </c>
      <c r="BQ119" s="45">
        <v>0</v>
      </c>
      <c r="BR119" s="46">
        <f t="shared" si="3"/>
        <v>23158</v>
      </c>
    </row>
    <row r="120" spans="1:70" x14ac:dyDescent="0.25">
      <c r="A120" s="10"/>
      <c r="B120" s="11">
        <v>704</v>
      </c>
      <c r="C120" s="12" t="s">
        <v>183</v>
      </c>
      <c r="D120" s="13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191800</v>
      </c>
      <c r="L120" s="13">
        <v>0</v>
      </c>
      <c r="M120" s="13">
        <v>0</v>
      </c>
      <c r="N120" s="13">
        <v>176000</v>
      </c>
      <c r="O120" s="13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13">
        <v>0</v>
      </c>
      <c r="AD120" s="13">
        <v>0</v>
      </c>
      <c r="AE120" s="13">
        <v>0</v>
      </c>
      <c r="AF120" s="13">
        <v>0</v>
      </c>
      <c r="AG120" s="13">
        <v>0</v>
      </c>
      <c r="AH120" s="13">
        <v>0</v>
      </c>
      <c r="AI120" s="13">
        <v>0</v>
      </c>
      <c r="AJ120" s="13">
        <v>0</v>
      </c>
      <c r="AK120" s="13">
        <v>258500</v>
      </c>
      <c r="AL120" s="13">
        <v>0</v>
      </c>
      <c r="AM120" s="13">
        <v>0</v>
      </c>
      <c r="AN120" s="13">
        <v>0</v>
      </c>
      <c r="AO120" s="13">
        <v>0</v>
      </c>
      <c r="AP120" s="13">
        <v>0</v>
      </c>
      <c r="AQ120" s="13">
        <v>0</v>
      </c>
      <c r="AR120" s="13">
        <v>0</v>
      </c>
      <c r="AS120" s="13">
        <v>1328062</v>
      </c>
      <c r="AT120" s="13">
        <v>0</v>
      </c>
      <c r="AU120" s="13">
        <v>0</v>
      </c>
      <c r="AV120" s="13">
        <v>0</v>
      </c>
      <c r="AW120" s="13">
        <v>0</v>
      </c>
      <c r="AX120" s="13">
        <v>0</v>
      </c>
      <c r="AY120" s="13">
        <v>0</v>
      </c>
      <c r="AZ120" s="13">
        <v>184530</v>
      </c>
      <c r="BA120" s="13">
        <v>0</v>
      </c>
      <c r="BB120" s="13">
        <v>77509</v>
      </c>
      <c r="BC120" s="13">
        <v>0</v>
      </c>
      <c r="BD120" s="13">
        <v>0</v>
      </c>
      <c r="BE120" s="13">
        <v>0</v>
      </c>
      <c r="BF120" s="13">
        <v>0</v>
      </c>
      <c r="BG120" s="13">
        <v>0</v>
      </c>
      <c r="BH120" s="13">
        <v>0</v>
      </c>
      <c r="BI120" s="13">
        <v>0</v>
      </c>
      <c r="BJ120" s="13">
        <v>0</v>
      </c>
      <c r="BK120" s="13">
        <v>0</v>
      </c>
      <c r="BL120" s="13">
        <v>0</v>
      </c>
      <c r="BM120" s="13">
        <v>0</v>
      </c>
      <c r="BN120" s="13">
        <v>125924</v>
      </c>
      <c r="BO120" s="13">
        <v>0</v>
      </c>
      <c r="BP120" s="13">
        <v>0</v>
      </c>
      <c r="BQ120" s="45">
        <v>0</v>
      </c>
      <c r="BR120" s="46">
        <f t="shared" si="3"/>
        <v>2342325</v>
      </c>
    </row>
    <row r="121" spans="1:70" x14ac:dyDescent="0.25">
      <c r="A121" s="10"/>
      <c r="B121" s="11">
        <v>709</v>
      </c>
      <c r="C121" s="12" t="s">
        <v>184</v>
      </c>
      <c r="D121" s="13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13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13">
        <v>0</v>
      </c>
      <c r="AD121" s="13">
        <v>0</v>
      </c>
      <c r="AE121" s="13">
        <v>0</v>
      </c>
      <c r="AF121" s="13">
        <v>0</v>
      </c>
      <c r="AG121" s="13">
        <v>0</v>
      </c>
      <c r="AH121" s="13">
        <v>0</v>
      </c>
      <c r="AI121" s="13">
        <v>0</v>
      </c>
      <c r="AJ121" s="13">
        <v>0</v>
      </c>
      <c r="AK121" s="13">
        <v>0</v>
      </c>
      <c r="AL121" s="13">
        <v>0</v>
      </c>
      <c r="AM121" s="13">
        <v>0</v>
      </c>
      <c r="AN121" s="13">
        <v>0</v>
      </c>
      <c r="AO121" s="13">
        <v>0</v>
      </c>
      <c r="AP121" s="13">
        <v>0</v>
      </c>
      <c r="AQ121" s="13">
        <v>0</v>
      </c>
      <c r="AR121" s="13">
        <v>0</v>
      </c>
      <c r="AS121" s="13">
        <v>0</v>
      </c>
      <c r="AT121" s="13">
        <v>0</v>
      </c>
      <c r="AU121" s="13">
        <v>0</v>
      </c>
      <c r="AV121" s="13">
        <v>0</v>
      </c>
      <c r="AW121" s="13">
        <v>0</v>
      </c>
      <c r="AX121" s="13">
        <v>0</v>
      </c>
      <c r="AY121" s="13">
        <v>0</v>
      </c>
      <c r="AZ121" s="13">
        <v>152982</v>
      </c>
      <c r="BA121" s="13">
        <v>218709</v>
      </c>
      <c r="BB121" s="13">
        <v>0</v>
      </c>
      <c r="BC121" s="13">
        <v>0</v>
      </c>
      <c r="BD121" s="13">
        <v>0</v>
      </c>
      <c r="BE121" s="13">
        <v>18242</v>
      </c>
      <c r="BF121" s="13">
        <v>0</v>
      </c>
      <c r="BG121" s="13">
        <v>0</v>
      </c>
      <c r="BH121" s="13">
        <v>0</v>
      </c>
      <c r="BI121" s="13">
        <v>0</v>
      </c>
      <c r="BJ121" s="13">
        <v>0</v>
      </c>
      <c r="BK121" s="13">
        <v>0</v>
      </c>
      <c r="BL121" s="13">
        <v>0</v>
      </c>
      <c r="BM121" s="13">
        <v>0</v>
      </c>
      <c r="BN121" s="13">
        <v>0</v>
      </c>
      <c r="BO121" s="13">
        <v>0</v>
      </c>
      <c r="BP121" s="13">
        <v>0</v>
      </c>
      <c r="BQ121" s="45">
        <v>0</v>
      </c>
      <c r="BR121" s="46">
        <f t="shared" si="3"/>
        <v>389933</v>
      </c>
    </row>
    <row r="122" spans="1:70" x14ac:dyDescent="0.25">
      <c r="A122" s="10"/>
      <c r="B122" s="11">
        <v>711</v>
      </c>
      <c r="C122" s="12" t="s">
        <v>213</v>
      </c>
      <c r="D122" s="13">
        <v>2694250</v>
      </c>
      <c r="E122" s="13">
        <v>248779</v>
      </c>
      <c r="F122" s="13">
        <v>0</v>
      </c>
      <c r="G122" s="13">
        <v>216219</v>
      </c>
      <c r="H122" s="13">
        <v>5630209</v>
      </c>
      <c r="I122" s="13">
        <v>0</v>
      </c>
      <c r="J122" s="13">
        <v>37990</v>
      </c>
      <c r="K122" s="13">
        <v>0</v>
      </c>
      <c r="L122" s="13">
        <v>0</v>
      </c>
      <c r="M122" s="13">
        <v>1174146</v>
      </c>
      <c r="N122" s="13">
        <v>0</v>
      </c>
      <c r="O122" s="13">
        <v>0</v>
      </c>
      <c r="P122" s="13">
        <v>0</v>
      </c>
      <c r="Q122" s="13">
        <v>36645</v>
      </c>
      <c r="R122" s="13">
        <v>203111</v>
      </c>
      <c r="S122" s="13">
        <v>641321</v>
      </c>
      <c r="T122" s="13">
        <v>0</v>
      </c>
      <c r="U122" s="13">
        <v>28267</v>
      </c>
      <c r="V122" s="13">
        <v>0</v>
      </c>
      <c r="W122" s="13">
        <v>0</v>
      </c>
      <c r="X122" s="13">
        <v>0</v>
      </c>
      <c r="Y122" s="13">
        <v>21248</v>
      </c>
      <c r="Z122" s="13">
        <v>60134</v>
      </c>
      <c r="AA122" s="13">
        <v>85284</v>
      </c>
      <c r="AB122" s="13">
        <v>988338</v>
      </c>
      <c r="AC122" s="13">
        <v>955983</v>
      </c>
      <c r="AD122" s="13">
        <v>15063685</v>
      </c>
      <c r="AE122" s="13">
        <v>0</v>
      </c>
      <c r="AF122" s="13">
        <v>1698266</v>
      </c>
      <c r="AG122" s="13">
        <v>0</v>
      </c>
      <c r="AH122" s="13">
        <v>0</v>
      </c>
      <c r="AI122" s="13">
        <v>0</v>
      </c>
      <c r="AJ122" s="13">
        <v>2191721</v>
      </c>
      <c r="AK122" s="13">
        <v>9938607</v>
      </c>
      <c r="AL122" s="13">
        <v>3166011</v>
      </c>
      <c r="AM122" s="13">
        <v>260714</v>
      </c>
      <c r="AN122" s="13">
        <v>0</v>
      </c>
      <c r="AO122" s="13">
        <v>0</v>
      </c>
      <c r="AP122" s="13">
        <v>4138484</v>
      </c>
      <c r="AQ122" s="13">
        <v>623556</v>
      </c>
      <c r="AR122" s="13">
        <v>2812971</v>
      </c>
      <c r="AS122" s="13">
        <v>7453108</v>
      </c>
      <c r="AT122" s="13">
        <v>1510880</v>
      </c>
      <c r="AU122" s="13">
        <v>774275</v>
      </c>
      <c r="AV122" s="13">
        <v>1801778</v>
      </c>
      <c r="AW122" s="13">
        <v>964424</v>
      </c>
      <c r="AX122" s="13">
        <v>10235446</v>
      </c>
      <c r="AY122" s="13">
        <v>1572000</v>
      </c>
      <c r="AZ122" s="13">
        <v>23340022</v>
      </c>
      <c r="BA122" s="13">
        <v>3096394</v>
      </c>
      <c r="BB122" s="13">
        <v>16894098</v>
      </c>
      <c r="BC122" s="13">
        <v>5371135</v>
      </c>
      <c r="BD122" s="13">
        <v>634397</v>
      </c>
      <c r="BE122" s="13">
        <v>0</v>
      </c>
      <c r="BF122" s="13">
        <v>1303419</v>
      </c>
      <c r="BG122" s="13">
        <v>0</v>
      </c>
      <c r="BH122" s="13">
        <v>5795156</v>
      </c>
      <c r="BI122" s="13">
        <v>4533757</v>
      </c>
      <c r="BJ122" s="13">
        <v>659745</v>
      </c>
      <c r="BK122" s="13">
        <v>0</v>
      </c>
      <c r="BL122" s="13">
        <v>0</v>
      </c>
      <c r="BM122" s="13">
        <v>0</v>
      </c>
      <c r="BN122" s="13">
        <v>0</v>
      </c>
      <c r="BO122" s="13">
        <v>0</v>
      </c>
      <c r="BP122" s="13">
        <v>0</v>
      </c>
      <c r="BQ122" s="45">
        <v>0</v>
      </c>
      <c r="BR122" s="46">
        <f t="shared" si="3"/>
        <v>138855973</v>
      </c>
    </row>
    <row r="123" spans="1:70" x14ac:dyDescent="0.25">
      <c r="A123" s="10"/>
      <c r="B123" s="11">
        <v>712</v>
      </c>
      <c r="C123" s="12" t="s">
        <v>214</v>
      </c>
      <c r="D123" s="13">
        <v>2294143</v>
      </c>
      <c r="E123" s="13">
        <v>0</v>
      </c>
      <c r="F123" s="13">
        <v>994595</v>
      </c>
      <c r="G123" s="13">
        <v>215128</v>
      </c>
      <c r="H123" s="13">
        <v>2625749</v>
      </c>
      <c r="I123" s="13">
        <v>7634000</v>
      </c>
      <c r="J123" s="13">
        <v>7800</v>
      </c>
      <c r="K123" s="13">
        <v>0</v>
      </c>
      <c r="L123" s="13">
        <v>0</v>
      </c>
      <c r="M123" s="13">
        <v>0</v>
      </c>
      <c r="N123" s="13">
        <v>920364</v>
      </c>
      <c r="O123" s="13">
        <v>0</v>
      </c>
      <c r="P123" s="13">
        <v>0</v>
      </c>
      <c r="Q123" s="13">
        <v>0</v>
      </c>
      <c r="R123" s="13">
        <v>0</v>
      </c>
      <c r="S123" s="13">
        <v>50246</v>
      </c>
      <c r="T123" s="13">
        <v>0</v>
      </c>
      <c r="U123" s="13">
        <v>123152</v>
      </c>
      <c r="V123" s="13">
        <v>0</v>
      </c>
      <c r="W123" s="13">
        <v>0</v>
      </c>
      <c r="X123" s="13">
        <v>102961</v>
      </c>
      <c r="Y123" s="13">
        <v>0</v>
      </c>
      <c r="Z123" s="13">
        <v>373611</v>
      </c>
      <c r="AA123" s="13">
        <v>0</v>
      </c>
      <c r="AB123" s="13">
        <v>176926</v>
      </c>
      <c r="AC123" s="13">
        <v>751092</v>
      </c>
      <c r="AD123" s="13">
        <v>5126077</v>
      </c>
      <c r="AE123" s="13">
        <v>91853</v>
      </c>
      <c r="AF123" s="13">
        <v>0</v>
      </c>
      <c r="AG123" s="13">
        <v>11703</v>
      </c>
      <c r="AH123" s="13">
        <v>0</v>
      </c>
      <c r="AI123" s="13">
        <v>0</v>
      </c>
      <c r="AJ123" s="13">
        <v>723517</v>
      </c>
      <c r="AK123" s="13">
        <v>13884409</v>
      </c>
      <c r="AL123" s="13">
        <v>4088301</v>
      </c>
      <c r="AM123" s="13">
        <v>78245</v>
      </c>
      <c r="AN123" s="13">
        <v>0</v>
      </c>
      <c r="AO123" s="13">
        <v>126658</v>
      </c>
      <c r="AP123" s="13">
        <v>1363710</v>
      </c>
      <c r="AQ123" s="13">
        <v>3601099</v>
      </c>
      <c r="AR123" s="13">
        <v>0</v>
      </c>
      <c r="AS123" s="13">
        <v>2129323</v>
      </c>
      <c r="AT123" s="13">
        <v>90446</v>
      </c>
      <c r="AU123" s="13">
        <v>821866</v>
      </c>
      <c r="AV123" s="13">
        <v>0</v>
      </c>
      <c r="AW123" s="13">
        <v>18166</v>
      </c>
      <c r="AX123" s="13">
        <v>4587022</v>
      </c>
      <c r="AY123" s="13">
        <v>2584000</v>
      </c>
      <c r="AZ123" s="13">
        <v>0</v>
      </c>
      <c r="BA123" s="13">
        <v>77993</v>
      </c>
      <c r="BB123" s="13">
        <v>5139323</v>
      </c>
      <c r="BC123" s="13">
        <v>3343712</v>
      </c>
      <c r="BD123" s="13">
        <v>47676</v>
      </c>
      <c r="BE123" s="13">
        <v>255454</v>
      </c>
      <c r="BF123" s="13">
        <v>0</v>
      </c>
      <c r="BG123" s="13">
        <v>517516</v>
      </c>
      <c r="BH123" s="13">
        <v>1212949</v>
      </c>
      <c r="BI123" s="13">
        <v>0</v>
      </c>
      <c r="BJ123" s="13">
        <v>5865</v>
      </c>
      <c r="BK123" s="13">
        <v>0</v>
      </c>
      <c r="BL123" s="13">
        <v>16698</v>
      </c>
      <c r="BM123" s="13">
        <v>176899</v>
      </c>
      <c r="BN123" s="13">
        <v>0</v>
      </c>
      <c r="BO123" s="13">
        <v>0</v>
      </c>
      <c r="BP123" s="13">
        <v>0</v>
      </c>
      <c r="BQ123" s="45">
        <v>0</v>
      </c>
      <c r="BR123" s="46">
        <f t="shared" si="3"/>
        <v>66390247</v>
      </c>
    </row>
    <row r="124" spans="1:70" x14ac:dyDescent="0.25">
      <c r="A124" s="10"/>
      <c r="B124" s="11">
        <v>713</v>
      </c>
      <c r="C124" s="12" t="s">
        <v>215</v>
      </c>
      <c r="D124" s="13">
        <v>870929</v>
      </c>
      <c r="E124" s="13">
        <v>39418</v>
      </c>
      <c r="F124" s="13">
        <v>451707</v>
      </c>
      <c r="G124" s="13">
        <v>52082</v>
      </c>
      <c r="H124" s="13">
        <v>1473279</v>
      </c>
      <c r="I124" s="13">
        <v>7847000</v>
      </c>
      <c r="J124" s="13">
        <v>16390</v>
      </c>
      <c r="K124" s="13">
        <v>896845</v>
      </c>
      <c r="L124" s="13">
        <v>0</v>
      </c>
      <c r="M124" s="13">
        <v>460584</v>
      </c>
      <c r="N124" s="13">
        <v>2480306</v>
      </c>
      <c r="O124" s="13">
        <v>64250</v>
      </c>
      <c r="P124" s="13">
        <v>0</v>
      </c>
      <c r="Q124" s="13">
        <v>46124</v>
      </c>
      <c r="R124" s="13">
        <v>132576</v>
      </c>
      <c r="S124" s="13">
        <v>36095</v>
      </c>
      <c r="T124" s="13">
        <v>0</v>
      </c>
      <c r="U124" s="13">
        <v>102596</v>
      </c>
      <c r="V124" s="13">
        <v>0</v>
      </c>
      <c r="W124" s="13">
        <v>0</v>
      </c>
      <c r="X124" s="13">
        <v>54364</v>
      </c>
      <c r="Y124" s="13">
        <v>0</v>
      </c>
      <c r="Z124" s="13">
        <v>161306</v>
      </c>
      <c r="AA124" s="13">
        <v>0</v>
      </c>
      <c r="AB124" s="13">
        <v>988189</v>
      </c>
      <c r="AC124" s="13">
        <v>391978</v>
      </c>
      <c r="AD124" s="13">
        <v>15143027</v>
      </c>
      <c r="AE124" s="13">
        <v>19525</v>
      </c>
      <c r="AF124" s="13">
        <v>0</v>
      </c>
      <c r="AG124" s="13">
        <v>0</v>
      </c>
      <c r="AH124" s="13">
        <v>0</v>
      </c>
      <c r="AI124" s="13">
        <v>0</v>
      </c>
      <c r="AJ124" s="13">
        <v>754176</v>
      </c>
      <c r="AK124" s="13">
        <v>2477860</v>
      </c>
      <c r="AL124" s="13">
        <v>1589792</v>
      </c>
      <c r="AM124" s="13">
        <v>79747</v>
      </c>
      <c r="AN124" s="13">
        <v>0</v>
      </c>
      <c r="AO124" s="13">
        <v>0</v>
      </c>
      <c r="AP124" s="13">
        <v>2407691</v>
      </c>
      <c r="AQ124" s="13">
        <v>352752</v>
      </c>
      <c r="AR124" s="13">
        <v>738407</v>
      </c>
      <c r="AS124" s="13">
        <v>8560445</v>
      </c>
      <c r="AT124" s="13">
        <v>162190</v>
      </c>
      <c r="AU124" s="13">
        <v>234264</v>
      </c>
      <c r="AV124" s="13">
        <v>0</v>
      </c>
      <c r="AW124" s="13">
        <v>0</v>
      </c>
      <c r="AX124" s="13">
        <v>5764289</v>
      </c>
      <c r="AY124" s="13">
        <v>2000000</v>
      </c>
      <c r="AZ124" s="13">
        <v>9424513</v>
      </c>
      <c r="BA124" s="13">
        <v>312930</v>
      </c>
      <c r="BB124" s="13">
        <v>6696761</v>
      </c>
      <c r="BC124" s="13">
        <v>2262709</v>
      </c>
      <c r="BD124" s="13">
        <v>38433</v>
      </c>
      <c r="BE124" s="13">
        <v>0</v>
      </c>
      <c r="BF124" s="13">
        <v>1541522</v>
      </c>
      <c r="BG124" s="13">
        <v>235752</v>
      </c>
      <c r="BH124" s="13">
        <v>1519757</v>
      </c>
      <c r="BI124" s="13">
        <v>2387116</v>
      </c>
      <c r="BJ124" s="13">
        <v>259200</v>
      </c>
      <c r="BK124" s="13">
        <v>0</v>
      </c>
      <c r="BL124" s="13">
        <v>27471</v>
      </c>
      <c r="BM124" s="13">
        <v>48010</v>
      </c>
      <c r="BN124" s="13">
        <v>3548010</v>
      </c>
      <c r="BO124" s="13">
        <v>0</v>
      </c>
      <c r="BP124" s="13">
        <v>0</v>
      </c>
      <c r="BQ124" s="45">
        <v>11860</v>
      </c>
      <c r="BR124" s="46">
        <f t="shared" si="3"/>
        <v>85164227</v>
      </c>
    </row>
    <row r="125" spans="1:70" x14ac:dyDescent="0.25">
      <c r="A125" s="10"/>
      <c r="B125" s="11">
        <v>714</v>
      </c>
      <c r="C125" s="12" t="s">
        <v>216</v>
      </c>
      <c r="D125" s="13">
        <v>79066</v>
      </c>
      <c r="E125" s="13">
        <v>0</v>
      </c>
      <c r="F125" s="13">
        <v>114626</v>
      </c>
      <c r="G125" s="13">
        <v>5152</v>
      </c>
      <c r="H125" s="13">
        <v>338133</v>
      </c>
      <c r="I125" s="13">
        <v>616000</v>
      </c>
      <c r="J125" s="13">
        <v>0</v>
      </c>
      <c r="K125" s="13">
        <v>22595</v>
      </c>
      <c r="L125" s="13">
        <v>47862</v>
      </c>
      <c r="M125" s="13">
        <v>0</v>
      </c>
      <c r="N125" s="13">
        <v>0</v>
      </c>
      <c r="O125" s="13">
        <v>3980</v>
      </c>
      <c r="P125" s="13">
        <v>0</v>
      </c>
      <c r="Q125" s="13">
        <v>4486</v>
      </c>
      <c r="R125" s="13">
        <v>72624</v>
      </c>
      <c r="S125" s="13">
        <v>19576</v>
      </c>
      <c r="T125" s="13">
        <v>0</v>
      </c>
      <c r="U125" s="13">
        <v>284</v>
      </c>
      <c r="V125" s="13">
        <v>0</v>
      </c>
      <c r="W125" s="13">
        <v>0</v>
      </c>
      <c r="X125" s="13">
        <v>0</v>
      </c>
      <c r="Y125" s="13">
        <v>0</v>
      </c>
      <c r="Z125" s="13">
        <v>12907</v>
      </c>
      <c r="AA125" s="13">
        <v>0</v>
      </c>
      <c r="AB125" s="13">
        <v>1361</v>
      </c>
      <c r="AC125" s="13">
        <v>43516</v>
      </c>
      <c r="AD125" s="13">
        <v>493024</v>
      </c>
      <c r="AE125" s="13">
        <v>0</v>
      </c>
      <c r="AF125" s="13">
        <v>116267</v>
      </c>
      <c r="AG125" s="13">
        <v>0</v>
      </c>
      <c r="AH125" s="13">
        <v>0</v>
      </c>
      <c r="AI125" s="13">
        <v>0</v>
      </c>
      <c r="AJ125" s="13">
        <v>230412</v>
      </c>
      <c r="AK125" s="13">
        <v>237524</v>
      </c>
      <c r="AL125" s="13">
        <v>38379</v>
      </c>
      <c r="AM125" s="13">
        <v>5279</v>
      </c>
      <c r="AN125" s="13">
        <v>0</v>
      </c>
      <c r="AO125" s="13">
        <v>1056</v>
      </c>
      <c r="AP125" s="13">
        <v>272200</v>
      </c>
      <c r="AQ125" s="13">
        <v>88816</v>
      </c>
      <c r="AR125" s="13">
        <v>0</v>
      </c>
      <c r="AS125" s="13">
        <v>0</v>
      </c>
      <c r="AT125" s="13">
        <v>50298</v>
      </c>
      <c r="AU125" s="13">
        <v>35264</v>
      </c>
      <c r="AV125" s="13">
        <v>108580</v>
      </c>
      <c r="AW125" s="13">
        <v>1071</v>
      </c>
      <c r="AX125" s="13">
        <v>251862</v>
      </c>
      <c r="AY125" s="13">
        <v>182000</v>
      </c>
      <c r="AZ125" s="13">
        <v>355894</v>
      </c>
      <c r="BA125" s="13">
        <v>137726</v>
      </c>
      <c r="BB125" s="13">
        <v>250021</v>
      </c>
      <c r="BC125" s="13">
        <v>252000</v>
      </c>
      <c r="BD125" s="13">
        <v>19692</v>
      </c>
      <c r="BE125" s="13">
        <v>59859</v>
      </c>
      <c r="BF125" s="13">
        <v>0</v>
      </c>
      <c r="BG125" s="13">
        <v>38858</v>
      </c>
      <c r="BH125" s="13">
        <v>430915</v>
      </c>
      <c r="BI125" s="13">
        <v>1252191</v>
      </c>
      <c r="BJ125" s="13">
        <v>35352</v>
      </c>
      <c r="BK125" s="13">
        <v>0</v>
      </c>
      <c r="BL125" s="13">
        <v>0</v>
      </c>
      <c r="BM125" s="13">
        <v>1737</v>
      </c>
      <c r="BN125" s="13">
        <v>1194757</v>
      </c>
      <c r="BO125" s="13">
        <v>0</v>
      </c>
      <c r="BP125" s="13">
        <v>0</v>
      </c>
      <c r="BQ125" s="45">
        <v>0</v>
      </c>
      <c r="BR125" s="46">
        <f t="shared" si="3"/>
        <v>7523202</v>
      </c>
    </row>
    <row r="126" spans="1:70" x14ac:dyDescent="0.25">
      <c r="A126" s="10"/>
      <c r="B126" s="11">
        <v>715</v>
      </c>
      <c r="C126" s="12" t="s">
        <v>217</v>
      </c>
      <c r="D126" s="13">
        <v>0</v>
      </c>
      <c r="E126" s="13">
        <v>0</v>
      </c>
      <c r="F126" s="13">
        <v>20426</v>
      </c>
      <c r="G126" s="13">
        <v>6078</v>
      </c>
      <c r="H126" s="13">
        <v>256500</v>
      </c>
      <c r="I126" s="13">
        <v>0</v>
      </c>
      <c r="J126" s="13">
        <v>1442</v>
      </c>
      <c r="K126" s="13">
        <v>0</v>
      </c>
      <c r="L126" s="13">
        <v>0</v>
      </c>
      <c r="M126" s="13">
        <v>0</v>
      </c>
      <c r="N126" s="13">
        <v>0</v>
      </c>
      <c r="O126" s="13">
        <v>15460</v>
      </c>
      <c r="P126" s="13">
        <v>0</v>
      </c>
      <c r="Q126" s="13">
        <v>0</v>
      </c>
      <c r="R126" s="13">
        <v>124688</v>
      </c>
      <c r="S126" s="13">
        <v>0</v>
      </c>
      <c r="T126" s="13">
        <v>0</v>
      </c>
      <c r="U126" s="13">
        <v>19076</v>
      </c>
      <c r="V126" s="13">
        <v>0</v>
      </c>
      <c r="W126" s="13">
        <v>0</v>
      </c>
      <c r="X126" s="13">
        <v>4934</v>
      </c>
      <c r="Y126" s="13">
        <v>0</v>
      </c>
      <c r="Z126" s="13">
        <v>10877</v>
      </c>
      <c r="AA126" s="13">
        <v>0</v>
      </c>
      <c r="AB126" s="13">
        <v>39388</v>
      </c>
      <c r="AC126" s="13">
        <v>0</v>
      </c>
      <c r="AD126" s="13">
        <v>1100000</v>
      </c>
      <c r="AE126" s="13">
        <v>4517</v>
      </c>
      <c r="AF126" s="13">
        <v>0</v>
      </c>
      <c r="AG126" s="13">
        <v>0</v>
      </c>
      <c r="AH126" s="13">
        <v>0</v>
      </c>
      <c r="AI126" s="13">
        <v>0</v>
      </c>
      <c r="AJ126" s="13">
        <v>115070</v>
      </c>
      <c r="AK126" s="13">
        <v>499752</v>
      </c>
      <c r="AL126" s="13">
        <v>176500</v>
      </c>
      <c r="AM126" s="13">
        <v>8761</v>
      </c>
      <c r="AN126" s="13">
        <v>0</v>
      </c>
      <c r="AO126" s="13">
        <v>0</v>
      </c>
      <c r="AP126" s="13">
        <v>0</v>
      </c>
      <c r="AQ126" s="13">
        <v>0</v>
      </c>
      <c r="AR126" s="13">
        <v>0</v>
      </c>
      <c r="AS126" s="13">
        <v>0</v>
      </c>
      <c r="AT126" s="13">
        <v>0</v>
      </c>
      <c r="AU126" s="13">
        <v>0</v>
      </c>
      <c r="AV126" s="13">
        <v>108580</v>
      </c>
      <c r="AW126" s="13">
        <v>0</v>
      </c>
      <c r="AX126" s="13">
        <v>777370</v>
      </c>
      <c r="AY126" s="13">
        <v>0</v>
      </c>
      <c r="AZ126" s="13">
        <v>0</v>
      </c>
      <c r="BA126" s="13">
        <v>218942</v>
      </c>
      <c r="BB126" s="13">
        <v>357467</v>
      </c>
      <c r="BC126" s="13">
        <v>296165</v>
      </c>
      <c r="BD126" s="13">
        <v>15425</v>
      </c>
      <c r="BE126" s="13">
        <v>308119</v>
      </c>
      <c r="BF126" s="13">
        <v>0</v>
      </c>
      <c r="BG126" s="13">
        <v>0</v>
      </c>
      <c r="BH126" s="13">
        <v>136911</v>
      </c>
      <c r="BI126" s="13">
        <v>330808</v>
      </c>
      <c r="BJ126" s="13">
        <v>0</v>
      </c>
      <c r="BK126" s="13">
        <v>0</v>
      </c>
      <c r="BL126" s="13">
        <v>0</v>
      </c>
      <c r="BM126" s="13">
        <v>0</v>
      </c>
      <c r="BN126" s="13">
        <v>896000</v>
      </c>
      <c r="BO126" s="13">
        <v>0</v>
      </c>
      <c r="BP126" s="13">
        <v>0</v>
      </c>
      <c r="BQ126" s="45">
        <v>7611</v>
      </c>
      <c r="BR126" s="46">
        <f t="shared" si="3"/>
        <v>5856867</v>
      </c>
    </row>
    <row r="127" spans="1:70" x14ac:dyDescent="0.25">
      <c r="A127" s="10"/>
      <c r="B127" s="11">
        <v>716</v>
      </c>
      <c r="C127" s="12" t="s">
        <v>218</v>
      </c>
      <c r="D127" s="13">
        <v>430211</v>
      </c>
      <c r="E127" s="13">
        <v>0</v>
      </c>
      <c r="F127" s="13">
        <v>0</v>
      </c>
      <c r="G127" s="13">
        <v>0</v>
      </c>
      <c r="H127" s="13">
        <v>514183</v>
      </c>
      <c r="I127" s="13">
        <v>0</v>
      </c>
      <c r="J127" s="13">
        <v>0</v>
      </c>
      <c r="K127" s="13">
        <v>54181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435779</v>
      </c>
      <c r="S127" s="13">
        <v>297266</v>
      </c>
      <c r="T127" s="13">
        <v>0</v>
      </c>
      <c r="U127" s="13">
        <v>0</v>
      </c>
      <c r="V127" s="13">
        <v>22534</v>
      </c>
      <c r="W127" s="13">
        <v>0</v>
      </c>
      <c r="X127" s="13">
        <v>38157</v>
      </c>
      <c r="Y127" s="13">
        <v>0</v>
      </c>
      <c r="Z127" s="13">
        <v>0</v>
      </c>
      <c r="AA127" s="13">
        <v>0</v>
      </c>
      <c r="AB127" s="13">
        <v>0</v>
      </c>
      <c r="AC127" s="13">
        <v>0</v>
      </c>
      <c r="AD127" s="13">
        <v>1174596</v>
      </c>
      <c r="AE127" s="13">
        <v>0</v>
      </c>
      <c r="AF127" s="13">
        <v>0</v>
      </c>
      <c r="AG127" s="13">
        <v>72413</v>
      </c>
      <c r="AH127" s="13">
        <v>0</v>
      </c>
      <c r="AI127" s="13">
        <v>0</v>
      </c>
      <c r="AJ127" s="13">
        <v>508404</v>
      </c>
      <c r="AK127" s="13">
        <v>1202168</v>
      </c>
      <c r="AL127" s="13">
        <v>499481</v>
      </c>
      <c r="AM127" s="13">
        <v>0</v>
      </c>
      <c r="AN127" s="13">
        <v>0</v>
      </c>
      <c r="AO127" s="13">
        <v>0</v>
      </c>
      <c r="AP127" s="13">
        <v>0</v>
      </c>
      <c r="AQ127" s="13">
        <v>0</v>
      </c>
      <c r="AR127" s="13">
        <v>330896</v>
      </c>
      <c r="AS127" s="13">
        <v>0</v>
      </c>
      <c r="AT127" s="13">
        <v>0</v>
      </c>
      <c r="AU127" s="13">
        <v>147631</v>
      </c>
      <c r="AV127" s="13">
        <v>0</v>
      </c>
      <c r="AW127" s="13">
        <v>0</v>
      </c>
      <c r="AX127" s="13">
        <v>0</v>
      </c>
      <c r="AY127" s="13">
        <v>0</v>
      </c>
      <c r="AZ127" s="13">
        <v>0</v>
      </c>
      <c r="BA127" s="13">
        <v>0</v>
      </c>
      <c r="BB127" s="13">
        <v>3586461</v>
      </c>
      <c r="BC127" s="13">
        <v>1426046</v>
      </c>
      <c r="BD127" s="13">
        <v>0</v>
      </c>
      <c r="BE127" s="13">
        <v>0</v>
      </c>
      <c r="BF127" s="13">
        <v>0</v>
      </c>
      <c r="BG127" s="13">
        <v>173786</v>
      </c>
      <c r="BH127" s="13">
        <v>0</v>
      </c>
      <c r="BI127" s="13">
        <v>0</v>
      </c>
      <c r="BJ127" s="13">
        <v>0</v>
      </c>
      <c r="BK127" s="13">
        <v>0</v>
      </c>
      <c r="BL127" s="13">
        <v>0</v>
      </c>
      <c r="BM127" s="13">
        <v>0</v>
      </c>
      <c r="BN127" s="13">
        <v>0</v>
      </c>
      <c r="BO127" s="13">
        <v>0</v>
      </c>
      <c r="BP127" s="13">
        <v>0</v>
      </c>
      <c r="BQ127" s="45">
        <v>0</v>
      </c>
      <c r="BR127" s="46">
        <f t="shared" si="3"/>
        <v>10914193</v>
      </c>
    </row>
    <row r="128" spans="1:70" x14ac:dyDescent="0.25">
      <c r="A128" s="10"/>
      <c r="B128" s="11">
        <v>719</v>
      </c>
      <c r="C128" s="12" t="s">
        <v>219</v>
      </c>
      <c r="D128" s="13">
        <v>0</v>
      </c>
      <c r="E128" s="13">
        <v>617597</v>
      </c>
      <c r="F128" s="13">
        <v>181052</v>
      </c>
      <c r="G128" s="13">
        <v>467</v>
      </c>
      <c r="H128" s="13">
        <v>4682513</v>
      </c>
      <c r="I128" s="13">
        <v>0</v>
      </c>
      <c r="J128" s="13">
        <v>0</v>
      </c>
      <c r="K128" s="13">
        <v>1460847</v>
      </c>
      <c r="L128" s="13">
        <v>406244</v>
      </c>
      <c r="M128" s="13">
        <v>16815</v>
      </c>
      <c r="N128" s="13">
        <v>0</v>
      </c>
      <c r="O128" s="13">
        <v>0</v>
      </c>
      <c r="P128" s="13">
        <v>0</v>
      </c>
      <c r="Q128" s="13">
        <v>3247</v>
      </c>
      <c r="R128" s="13">
        <v>512513</v>
      </c>
      <c r="S128" s="13">
        <v>145908</v>
      </c>
      <c r="T128" s="13">
        <v>0</v>
      </c>
      <c r="U128" s="13">
        <v>0</v>
      </c>
      <c r="V128" s="13">
        <v>9329</v>
      </c>
      <c r="W128" s="13">
        <v>0</v>
      </c>
      <c r="X128" s="13">
        <v>634</v>
      </c>
      <c r="Y128" s="13">
        <v>0</v>
      </c>
      <c r="Z128" s="13">
        <v>0</v>
      </c>
      <c r="AA128" s="13">
        <v>0</v>
      </c>
      <c r="AB128" s="13">
        <v>300841</v>
      </c>
      <c r="AC128" s="13">
        <v>71889</v>
      </c>
      <c r="AD128" s="13">
        <v>0</v>
      </c>
      <c r="AE128" s="13">
        <v>0</v>
      </c>
      <c r="AF128" s="13">
        <v>0</v>
      </c>
      <c r="AG128" s="13">
        <v>0</v>
      </c>
      <c r="AH128" s="13">
        <v>0</v>
      </c>
      <c r="AI128" s="13">
        <v>0</v>
      </c>
      <c r="AJ128" s="13">
        <v>116966</v>
      </c>
      <c r="AK128" s="13">
        <v>11387</v>
      </c>
      <c r="AL128" s="13">
        <v>304038</v>
      </c>
      <c r="AM128" s="13">
        <v>20618</v>
      </c>
      <c r="AN128" s="13">
        <v>0</v>
      </c>
      <c r="AO128" s="13">
        <v>47342</v>
      </c>
      <c r="AP128" s="13">
        <v>0</v>
      </c>
      <c r="AQ128" s="13">
        <v>0</v>
      </c>
      <c r="AR128" s="13">
        <v>0</v>
      </c>
      <c r="AS128" s="13">
        <v>0</v>
      </c>
      <c r="AT128" s="13">
        <v>0</v>
      </c>
      <c r="AU128" s="13">
        <v>1200</v>
      </c>
      <c r="AV128" s="13">
        <v>88986</v>
      </c>
      <c r="AW128" s="13">
        <v>42750</v>
      </c>
      <c r="AX128" s="13">
        <v>5100</v>
      </c>
      <c r="AY128" s="13">
        <v>0</v>
      </c>
      <c r="AZ128" s="13">
        <v>0</v>
      </c>
      <c r="BA128" s="13">
        <v>0</v>
      </c>
      <c r="BB128" s="13">
        <v>308718</v>
      </c>
      <c r="BC128" s="13">
        <v>11630</v>
      </c>
      <c r="BD128" s="13">
        <v>108890</v>
      </c>
      <c r="BE128" s="13">
        <v>228327</v>
      </c>
      <c r="BF128" s="13">
        <v>0</v>
      </c>
      <c r="BG128" s="13">
        <v>166279</v>
      </c>
      <c r="BH128" s="13">
        <v>5486</v>
      </c>
      <c r="BI128" s="13">
        <v>0</v>
      </c>
      <c r="BJ128" s="13">
        <v>72754</v>
      </c>
      <c r="BK128" s="13">
        <v>0</v>
      </c>
      <c r="BL128" s="13">
        <v>0</v>
      </c>
      <c r="BM128" s="13">
        <v>28333</v>
      </c>
      <c r="BN128" s="13">
        <v>435215</v>
      </c>
      <c r="BO128" s="13">
        <v>0</v>
      </c>
      <c r="BP128" s="13">
        <v>0</v>
      </c>
      <c r="BQ128" s="45">
        <v>0</v>
      </c>
      <c r="BR128" s="46">
        <f t="shared" si="3"/>
        <v>10413915</v>
      </c>
    </row>
    <row r="129" spans="1:70" x14ac:dyDescent="0.25">
      <c r="A129" s="10"/>
      <c r="B129" s="11">
        <v>721</v>
      </c>
      <c r="C129" s="12" t="s">
        <v>80</v>
      </c>
      <c r="D129" s="1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1074</v>
      </c>
      <c r="N129" s="13">
        <v>0</v>
      </c>
      <c r="O129" s="13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1635</v>
      </c>
      <c r="Z129" s="13">
        <v>0</v>
      </c>
      <c r="AA129" s="13">
        <v>0</v>
      </c>
      <c r="AB129" s="13">
        <v>0</v>
      </c>
      <c r="AC129" s="13">
        <v>0</v>
      </c>
      <c r="AD129" s="13">
        <v>0</v>
      </c>
      <c r="AE129" s="13">
        <v>0</v>
      </c>
      <c r="AF129" s="13">
        <v>0</v>
      </c>
      <c r="AG129" s="13">
        <v>14836</v>
      </c>
      <c r="AH129" s="13">
        <v>0</v>
      </c>
      <c r="AI129" s="13">
        <v>0</v>
      </c>
      <c r="AJ129" s="13">
        <v>0</v>
      </c>
      <c r="AK129" s="13">
        <v>0</v>
      </c>
      <c r="AL129" s="13">
        <v>0</v>
      </c>
      <c r="AM129" s="13">
        <v>0</v>
      </c>
      <c r="AN129" s="13">
        <v>0</v>
      </c>
      <c r="AO129" s="13">
        <v>0</v>
      </c>
      <c r="AP129" s="13">
        <v>0</v>
      </c>
      <c r="AQ129" s="13">
        <v>0</v>
      </c>
      <c r="AR129" s="13">
        <v>0</v>
      </c>
      <c r="AS129" s="13">
        <v>0</v>
      </c>
      <c r="AT129" s="13">
        <v>0</v>
      </c>
      <c r="AU129" s="13">
        <v>0</v>
      </c>
      <c r="AV129" s="13">
        <v>0</v>
      </c>
      <c r="AW129" s="13">
        <v>0</v>
      </c>
      <c r="AX129" s="13">
        <v>128049</v>
      </c>
      <c r="AY129" s="13">
        <v>0</v>
      </c>
      <c r="AZ129" s="13">
        <v>0</v>
      </c>
      <c r="BA129" s="13">
        <v>0</v>
      </c>
      <c r="BB129" s="13">
        <v>0</v>
      </c>
      <c r="BC129" s="13">
        <v>0</v>
      </c>
      <c r="BD129" s="13">
        <v>0</v>
      </c>
      <c r="BE129" s="13">
        <v>5414</v>
      </c>
      <c r="BF129" s="13">
        <v>0</v>
      </c>
      <c r="BG129" s="13">
        <v>0</v>
      </c>
      <c r="BH129" s="13">
        <v>0</v>
      </c>
      <c r="BI129" s="13">
        <v>0</v>
      </c>
      <c r="BJ129" s="13">
        <v>0</v>
      </c>
      <c r="BK129" s="13">
        <v>0</v>
      </c>
      <c r="BL129" s="13">
        <v>0</v>
      </c>
      <c r="BM129" s="13">
        <v>44128</v>
      </c>
      <c r="BN129" s="13">
        <v>0</v>
      </c>
      <c r="BO129" s="13">
        <v>0</v>
      </c>
      <c r="BP129" s="13">
        <v>0</v>
      </c>
      <c r="BQ129" s="45">
        <v>0</v>
      </c>
      <c r="BR129" s="46">
        <f t="shared" ref="BR129:BR142" si="4">SUM(D129:BQ129)</f>
        <v>195136</v>
      </c>
    </row>
    <row r="130" spans="1:70" x14ac:dyDescent="0.25">
      <c r="A130" s="10"/>
      <c r="B130" s="11">
        <v>724</v>
      </c>
      <c r="C130" s="12" t="s">
        <v>185</v>
      </c>
      <c r="D130" s="13">
        <v>718799</v>
      </c>
      <c r="E130" s="13">
        <v>0</v>
      </c>
      <c r="F130" s="13">
        <v>542762</v>
      </c>
      <c r="G130" s="13">
        <v>59968</v>
      </c>
      <c r="H130" s="13">
        <v>1711310</v>
      </c>
      <c r="I130" s="13">
        <v>2641000</v>
      </c>
      <c r="J130" s="13">
        <v>54384</v>
      </c>
      <c r="K130" s="13">
        <v>342852</v>
      </c>
      <c r="L130" s="13">
        <v>40282</v>
      </c>
      <c r="M130" s="13">
        <v>382134</v>
      </c>
      <c r="N130" s="13">
        <v>835038</v>
      </c>
      <c r="O130" s="13">
        <v>202589</v>
      </c>
      <c r="P130" s="13">
        <v>0</v>
      </c>
      <c r="Q130" s="13">
        <v>34547</v>
      </c>
      <c r="R130" s="13">
        <v>935049</v>
      </c>
      <c r="S130" s="13">
        <v>164953</v>
      </c>
      <c r="T130" s="13">
        <v>0</v>
      </c>
      <c r="U130" s="13">
        <v>115306</v>
      </c>
      <c r="V130" s="13">
        <v>39000</v>
      </c>
      <c r="W130" s="13">
        <v>0</v>
      </c>
      <c r="X130" s="13">
        <v>26661</v>
      </c>
      <c r="Y130" s="13">
        <v>47956</v>
      </c>
      <c r="Z130" s="13">
        <v>61179</v>
      </c>
      <c r="AA130" s="13">
        <v>0</v>
      </c>
      <c r="AB130" s="13">
        <v>394054</v>
      </c>
      <c r="AC130" s="13">
        <v>164420</v>
      </c>
      <c r="AD130" s="13">
        <v>2671435</v>
      </c>
      <c r="AE130" s="13">
        <v>36987</v>
      </c>
      <c r="AF130" s="13">
        <v>365660</v>
      </c>
      <c r="AG130" s="13">
        <v>185109</v>
      </c>
      <c r="AH130" s="13">
        <v>0</v>
      </c>
      <c r="AI130" s="13">
        <v>0</v>
      </c>
      <c r="AJ130" s="13">
        <v>595772</v>
      </c>
      <c r="AK130" s="13">
        <v>1540317</v>
      </c>
      <c r="AL130" s="13">
        <v>667767</v>
      </c>
      <c r="AM130" s="13">
        <v>133397</v>
      </c>
      <c r="AN130" s="13">
        <v>21441</v>
      </c>
      <c r="AO130" s="13">
        <v>41455</v>
      </c>
      <c r="AP130" s="13">
        <v>0</v>
      </c>
      <c r="AQ130" s="13">
        <v>981401</v>
      </c>
      <c r="AR130" s="13">
        <v>332303</v>
      </c>
      <c r="AS130" s="13">
        <v>2690022</v>
      </c>
      <c r="AT130" s="13">
        <v>557182</v>
      </c>
      <c r="AU130" s="13">
        <v>267379</v>
      </c>
      <c r="AV130" s="13">
        <v>0</v>
      </c>
      <c r="AW130" s="13">
        <v>0</v>
      </c>
      <c r="AX130" s="13">
        <v>813480</v>
      </c>
      <c r="AY130" s="13">
        <v>681000</v>
      </c>
      <c r="AZ130" s="13">
        <v>3808497</v>
      </c>
      <c r="BA130" s="13">
        <v>0</v>
      </c>
      <c r="BB130" s="13">
        <v>2890196</v>
      </c>
      <c r="BC130" s="13">
        <v>1876060</v>
      </c>
      <c r="BD130" s="13">
        <v>343928</v>
      </c>
      <c r="BE130" s="13">
        <v>398594</v>
      </c>
      <c r="BF130" s="13">
        <v>480</v>
      </c>
      <c r="BG130" s="13">
        <v>484314</v>
      </c>
      <c r="BH130" s="13">
        <v>853394</v>
      </c>
      <c r="BI130" s="13">
        <v>1603401</v>
      </c>
      <c r="BJ130" s="13">
        <v>217469</v>
      </c>
      <c r="BK130" s="13">
        <v>0</v>
      </c>
      <c r="BL130" s="13">
        <v>66460</v>
      </c>
      <c r="BM130" s="13">
        <v>0</v>
      </c>
      <c r="BN130" s="13">
        <v>1336708</v>
      </c>
      <c r="BO130" s="13">
        <v>0</v>
      </c>
      <c r="BP130" s="13">
        <v>0</v>
      </c>
      <c r="BQ130" s="45">
        <v>102467</v>
      </c>
      <c r="BR130" s="46">
        <f t="shared" si="4"/>
        <v>36078318</v>
      </c>
    </row>
    <row r="131" spans="1:70" x14ac:dyDescent="0.25">
      <c r="A131" s="10"/>
      <c r="B131" s="11">
        <v>732</v>
      </c>
      <c r="C131" s="12" t="s">
        <v>186</v>
      </c>
      <c r="D131" s="13">
        <v>20127</v>
      </c>
      <c r="E131" s="13">
        <v>0</v>
      </c>
      <c r="F131" s="13">
        <v>63525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13">
        <v>0</v>
      </c>
      <c r="AD131" s="13">
        <v>217907</v>
      </c>
      <c r="AE131" s="13">
        <v>0</v>
      </c>
      <c r="AF131" s="13">
        <v>0</v>
      </c>
      <c r="AG131" s="13">
        <v>0</v>
      </c>
      <c r="AH131" s="13">
        <v>0</v>
      </c>
      <c r="AI131" s="13">
        <v>0</v>
      </c>
      <c r="AJ131" s="13">
        <v>0</v>
      </c>
      <c r="AK131" s="13">
        <v>0</v>
      </c>
      <c r="AL131" s="13">
        <v>0</v>
      </c>
      <c r="AM131" s="13">
        <v>0</v>
      </c>
      <c r="AN131" s="13">
        <v>0</v>
      </c>
      <c r="AO131" s="13">
        <v>0</v>
      </c>
      <c r="AP131" s="13">
        <v>118</v>
      </c>
      <c r="AQ131" s="13">
        <v>15589</v>
      </c>
      <c r="AR131" s="13">
        <v>0</v>
      </c>
      <c r="AS131" s="13">
        <v>0</v>
      </c>
      <c r="AT131" s="13">
        <v>0</v>
      </c>
      <c r="AU131" s="13">
        <v>0</v>
      </c>
      <c r="AV131" s="13">
        <v>0</v>
      </c>
      <c r="AW131" s="13">
        <v>0</v>
      </c>
      <c r="AX131" s="13">
        <v>0</v>
      </c>
      <c r="AY131" s="13">
        <v>0</v>
      </c>
      <c r="AZ131" s="13">
        <v>477176</v>
      </c>
      <c r="BA131" s="13">
        <v>647625</v>
      </c>
      <c r="BB131" s="13">
        <v>0</v>
      </c>
      <c r="BC131" s="13">
        <v>0</v>
      </c>
      <c r="BD131" s="13">
        <v>0</v>
      </c>
      <c r="BE131" s="13">
        <v>0</v>
      </c>
      <c r="BF131" s="13">
        <v>0</v>
      </c>
      <c r="BG131" s="13">
        <v>0</v>
      </c>
      <c r="BH131" s="13">
        <v>0</v>
      </c>
      <c r="BI131" s="13">
        <v>0</v>
      </c>
      <c r="BJ131" s="13">
        <v>0</v>
      </c>
      <c r="BK131" s="13">
        <v>0</v>
      </c>
      <c r="BL131" s="13">
        <v>0</v>
      </c>
      <c r="BM131" s="13">
        <v>0</v>
      </c>
      <c r="BN131" s="13">
        <v>0</v>
      </c>
      <c r="BO131" s="13">
        <v>0</v>
      </c>
      <c r="BP131" s="13">
        <v>0</v>
      </c>
      <c r="BQ131" s="45">
        <v>0</v>
      </c>
      <c r="BR131" s="46">
        <f t="shared" si="4"/>
        <v>1442067</v>
      </c>
    </row>
    <row r="132" spans="1:70" x14ac:dyDescent="0.25">
      <c r="A132" s="10"/>
      <c r="B132" s="11">
        <v>733</v>
      </c>
      <c r="C132" s="12" t="s">
        <v>187</v>
      </c>
      <c r="D132" s="13">
        <v>0</v>
      </c>
      <c r="E132" s="13">
        <v>0</v>
      </c>
      <c r="F132" s="13">
        <v>0</v>
      </c>
      <c r="G132" s="13">
        <v>0</v>
      </c>
      <c r="H132" s="13">
        <v>1910050</v>
      </c>
      <c r="I132" s="13">
        <v>0</v>
      </c>
      <c r="J132" s="13">
        <v>76530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242605</v>
      </c>
      <c r="V132" s="13">
        <v>0</v>
      </c>
      <c r="W132" s="13">
        <v>0</v>
      </c>
      <c r="X132" s="13">
        <v>0</v>
      </c>
      <c r="Y132" s="13">
        <v>0</v>
      </c>
      <c r="Z132" s="13">
        <v>124023</v>
      </c>
      <c r="AA132" s="13">
        <v>0</v>
      </c>
      <c r="AB132" s="13">
        <v>0</v>
      </c>
      <c r="AC132" s="13">
        <v>0</v>
      </c>
      <c r="AD132" s="13">
        <v>0</v>
      </c>
      <c r="AE132" s="13">
        <v>0</v>
      </c>
      <c r="AF132" s="13">
        <v>0</v>
      </c>
      <c r="AG132" s="13">
        <v>0</v>
      </c>
      <c r="AH132" s="13">
        <v>0</v>
      </c>
      <c r="AI132" s="13">
        <v>0</v>
      </c>
      <c r="AJ132" s="13">
        <v>0</v>
      </c>
      <c r="AK132" s="13">
        <v>1907017</v>
      </c>
      <c r="AL132" s="13">
        <v>0</v>
      </c>
      <c r="AM132" s="13">
        <v>0</v>
      </c>
      <c r="AN132" s="13">
        <v>0</v>
      </c>
      <c r="AO132" s="13">
        <v>0</v>
      </c>
      <c r="AP132" s="13">
        <v>1139760</v>
      </c>
      <c r="AQ132" s="13">
        <v>0</v>
      </c>
      <c r="AR132" s="13">
        <v>0</v>
      </c>
      <c r="AS132" s="13">
        <v>0</v>
      </c>
      <c r="AT132" s="13">
        <v>0</v>
      </c>
      <c r="AU132" s="13">
        <v>0</v>
      </c>
      <c r="AV132" s="13">
        <v>0</v>
      </c>
      <c r="AW132" s="13">
        <v>0</v>
      </c>
      <c r="AX132" s="13">
        <v>0</v>
      </c>
      <c r="AY132" s="13">
        <v>5000</v>
      </c>
      <c r="AZ132" s="13">
        <v>0</v>
      </c>
      <c r="BA132" s="13">
        <v>0</v>
      </c>
      <c r="BB132" s="13">
        <v>0</v>
      </c>
      <c r="BC132" s="13">
        <v>2027598</v>
      </c>
      <c r="BD132" s="13">
        <v>0</v>
      </c>
      <c r="BE132" s="13">
        <v>0</v>
      </c>
      <c r="BF132" s="13">
        <v>0</v>
      </c>
      <c r="BG132" s="13">
        <v>0</v>
      </c>
      <c r="BH132" s="13">
        <v>0</v>
      </c>
      <c r="BI132" s="13">
        <v>0</v>
      </c>
      <c r="BJ132" s="13">
        <v>0</v>
      </c>
      <c r="BK132" s="13">
        <v>0</v>
      </c>
      <c r="BL132" s="13">
        <v>0</v>
      </c>
      <c r="BM132" s="13">
        <v>0</v>
      </c>
      <c r="BN132" s="13">
        <v>0</v>
      </c>
      <c r="BO132" s="13">
        <v>0</v>
      </c>
      <c r="BP132" s="13">
        <v>0</v>
      </c>
      <c r="BQ132" s="45">
        <v>0</v>
      </c>
      <c r="BR132" s="46">
        <f t="shared" si="4"/>
        <v>7432583</v>
      </c>
    </row>
    <row r="133" spans="1:70" x14ac:dyDescent="0.25">
      <c r="A133" s="10"/>
      <c r="B133" s="11">
        <v>734</v>
      </c>
      <c r="C133" s="12" t="s">
        <v>188</v>
      </c>
      <c r="D133" s="13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13">
        <v>0</v>
      </c>
      <c r="AD133" s="13">
        <v>0</v>
      </c>
      <c r="AE133" s="13">
        <v>0</v>
      </c>
      <c r="AF133" s="13">
        <v>0</v>
      </c>
      <c r="AG133" s="13">
        <v>0</v>
      </c>
      <c r="AH133" s="13">
        <v>0</v>
      </c>
      <c r="AI133" s="13">
        <v>0</v>
      </c>
      <c r="AJ133" s="13">
        <v>0</v>
      </c>
      <c r="AK133" s="13">
        <v>0</v>
      </c>
      <c r="AL133" s="13">
        <v>0</v>
      </c>
      <c r="AM133" s="13">
        <v>0</v>
      </c>
      <c r="AN133" s="13">
        <v>0</v>
      </c>
      <c r="AO133" s="13">
        <v>0</v>
      </c>
      <c r="AP133" s="13">
        <v>0</v>
      </c>
      <c r="AQ133" s="13">
        <v>0</v>
      </c>
      <c r="AR133" s="13">
        <v>355637</v>
      </c>
      <c r="AS133" s="13">
        <v>0</v>
      </c>
      <c r="AT133" s="13">
        <v>0</v>
      </c>
      <c r="AU133" s="13">
        <v>0</v>
      </c>
      <c r="AV133" s="13">
        <v>29093</v>
      </c>
      <c r="AW133" s="13">
        <v>0</v>
      </c>
      <c r="AX133" s="13">
        <v>0</v>
      </c>
      <c r="AY133" s="13">
        <v>0</v>
      </c>
      <c r="AZ133" s="13">
        <v>0</v>
      </c>
      <c r="BA133" s="13">
        <v>0</v>
      </c>
      <c r="BB133" s="13">
        <v>0</v>
      </c>
      <c r="BC133" s="13">
        <v>0</v>
      </c>
      <c r="BD133" s="13">
        <v>0</v>
      </c>
      <c r="BE133" s="13">
        <v>0</v>
      </c>
      <c r="BF133" s="13">
        <v>0</v>
      </c>
      <c r="BG133" s="13">
        <v>0</v>
      </c>
      <c r="BH133" s="13">
        <v>0</v>
      </c>
      <c r="BI133" s="13">
        <v>0</v>
      </c>
      <c r="BJ133" s="13">
        <v>0</v>
      </c>
      <c r="BK133" s="13">
        <v>0</v>
      </c>
      <c r="BL133" s="13">
        <v>0</v>
      </c>
      <c r="BM133" s="13">
        <v>0</v>
      </c>
      <c r="BN133" s="13">
        <v>0</v>
      </c>
      <c r="BO133" s="13">
        <v>0</v>
      </c>
      <c r="BP133" s="13">
        <v>0</v>
      </c>
      <c r="BQ133" s="45">
        <v>0</v>
      </c>
      <c r="BR133" s="46">
        <f t="shared" si="4"/>
        <v>384730</v>
      </c>
    </row>
    <row r="134" spans="1:70" x14ac:dyDescent="0.25">
      <c r="A134" s="10"/>
      <c r="B134" s="11">
        <v>739</v>
      </c>
      <c r="C134" s="12" t="s">
        <v>189</v>
      </c>
      <c r="D134" s="13">
        <v>0</v>
      </c>
      <c r="E134" s="13">
        <v>0</v>
      </c>
      <c r="F134" s="13">
        <v>0</v>
      </c>
      <c r="G134" s="13">
        <v>0</v>
      </c>
      <c r="H134" s="13">
        <v>59913</v>
      </c>
      <c r="I134" s="13">
        <v>0</v>
      </c>
      <c r="J134" s="13">
        <v>0</v>
      </c>
      <c r="K134" s="13">
        <v>0</v>
      </c>
      <c r="L134" s="13">
        <v>0</v>
      </c>
      <c r="M134" s="13">
        <v>1691</v>
      </c>
      <c r="N134" s="13">
        <v>5468</v>
      </c>
      <c r="O134" s="13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13">
        <v>0</v>
      </c>
      <c r="AD134" s="13">
        <v>0</v>
      </c>
      <c r="AE134" s="13">
        <v>0</v>
      </c>
      <c r="AF134" s="13">
        <v>0</v>
      </c>
      <c r="AG134" s="13">
        <v>0</v>
      </c>
      <c r="AH134" s="13">
        <v>0</v>
      </c>
      <c r="AI134" s="13">
        <v>0</v>
      </c>
      <c r="AJ134" s="13">
        <v>0</v>
      </c>
      <c r="AK134" s="13">
        <v>0</v>
      </c>
      <c r="AL134" s="13">
        <v>0</v>
      </c>
      <c r="AM134" s="13">
        <v>48269</v>
      </c>
      <c r="AN134" s="13">
        <v>0</v>
      </c>
      <c r="AO134" s="13">
        <v>0</v>
      </c>
      <c r="AP134" s="13">
        <v>200</v>
      </c>
      <c r="AQ134" s="13">
        <v>30018</v>
      </c>
      <c r="AR134" s="13">
        <v>0</v>
      </c>
      <c r="AS134" s="13">
        <v>0</v>
      </c>
      <c r="AT134" s="13">
        <v>0</v>
      </c>
      <c r="AU134" s="13">
        <v>0</v>
      </c>
      <c r="AV134" s="13">
        <v>0</v>
      </c>
      <c r="AW134" s="13">
        <v>0</v>
      </c>
      <c r="AX134" s="13">
        <v>0</v>
      </c>
      <c r="AY134" s="13">
        <v>0</v>
      </c>
      <c r="AZ134" s="13">
        <v>0</v>
      </c>
      <c r="BA134" s="13">
        <v>0</v>
      </c>
      <c r="BB134" s="13">
        <v>0</v>
      </c>
      <c r="BC134" s="13">
        <v>308568</v>
      </c>
      <c r="BD134" s="13">
        <v>0</v>
      </c>
      <c r="BE134" s="13">
        <v>121014</v>
      </c>
      <c r="BF134" s="13">
        <v>0</v>
      </c>
      <c r="BG134" s="13">
        <v>0</v>
      </c>
      <c r="BH134" s="13">
        <v>0</v>
      </c>
      <c r="BI134" s="13">
        <v>0</v>
      </c>
      <c r="BJ134" s="13">
        <v>0</v>
      </c>
      <c r="BK134" s="13">
        <v>0</v>
      </c>
      <c r="BL134" s="13">
        <v>0</v>
      </c>
      <c r="BM134" s="13">
        <v>0</v>
      </c>
      <c r="BN134" s="13">
        <v>0</v>
      </c>
      <c r="BO134" s="13">
        <v>0</v>
      </c>
      <c r="BP134" s="13">
        <v>0</v>
      </c>
      <c r="BQ134" s="45">
        <v>0</v>
      </c>
      <c r="BR134" s="46">
        <f t="shared" si="4"/>
        <v>575141</v>
      </c>
    </row>
    <row r="135" spans="1:70" x14ac:dyDescent="0.25">
      <c r="A135" s="10"/>
      <c r="B135" s="11">
        <v>741</v>
      </c>
      <c r="C135" s="12" t="s">
        <v>190</v>
      </c>
      <c r="D135" s="13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13">
        <v>0</v>
      </c>
      <c r="AD135" s="13">
        <v>0</v>
      </c>
      <c r="AE135" s="13">
        <v>0</v>
      </c>
      <c r="AF135" s="13">
        <v>0</v>
      </c>
      <c r="AG135" s="13">
        <v>0</v>
      </c>
      <c r="AH135" s="13">
        <v>0</v>
      </c>
      <c r="AI135" s="13">
        <v>0</v>
      </c>
      <c r="AJ135" s="13">
        <v>0</v>
      </c>
      <c r="AK135" s="13">
        <v>0</v>
      </c>
      <c r="AL135" s="13">
        <v>0</v>
      </c>
      <c r="AM135" s="13">
        <v>0</v>
      </c>
      <c r="AN135" s="13">
        <v>0</v>
      </c>
      <c r="AO135" s="13">
        <v>0</v>
      </c>
      <c r="AP135" s="13">
        <v>0</v>
      </c>
      <c r="AQ135" s="13">
        <v>0</v>
      </c>
      <c r="AR135" s="13">
        <v>0</v>
      </c>
      <c r="AS135" s="13">
        <v>0</v>
      </c>
      <c r="AT135" s="13">
        <v>0</v>
      </c>
      <c r="AU135" s="13">
        <v>0</v>
      </c>
      <c r="AV135" s="13">
        <v>0</v>
      </c>
      <c r="AW135" s="13">
        <v>0</v>
      </c>
      <c r="AX135" s="13">
        <v>49249</v>
      </c>
      <c r="AY135" s="13">
        <v>0</v>
      </c>
      <c r="AZ135" s="13">
        <v>0</v>
      </c>
      <c r="BA135" s="13">
        <v>0</v>
      </c>
      <c r="BB135" s="13">
        <v>0</v>
      </c>
      <c r="BC135" s="13">
        <v>0</v>
      </c>
      <c r="BD135" s="13">
        <v>0</v>
      </c>
      <c r="BE135" s="13">
        <v>259</v>
      </c>
      <c r="BF135" s="13">
        <v>0</v>
      </c>
      <c r="BG135" s="13">
        <v>0</v>
      </c>
      <c r="BH135" s="13">
        <v>0</v>
      </c>
      <c r="BI135" s="13">
        <v>0</v>
      </c>
      <c r="BJ135" s="13">
        <v>0</v>
      </c>
      <c r="BK135" s="13">
        <v>0</v>
      </c>
      <c r="BL135" s="13">
        <v>0</v>
      </c>
      <c r="BM135" s="13">
        <v>59196</v>
      </c>
      <c r="BN135" s="13">
        <v>0</v>
      </c>
      <c r="BO135" s="13">
        <v>0</v>
      </c>
      <c r="BP135" s="13">
        <v>0</v>
      </c>
      <c r="BQ135" s="45">
        <v>0</v>
      </c>
      <c r="BR135" s="46">
        <f t="shared" si="4"/>
        <v>108704</v>
      </c>
    </row>
    <row r="136" spans="1:70" x14ac:dyDescent="0.25">
      <c r="A136" s="10"/>
      <c r="B136" s="11">
        <v>744</v>
      </c>
      <c r="C136" s="12" t="s">
        <v>191</v>
      </c>
      <c r="D136" s="13">
        <v>437240</v>
      </c>
      <c r="E136" s="13">
        <v>0</v>
      </c>
      <c r="F136" s="13">
        <v>204947</v>
      </c>
      <c r="G136" s="13">
        <v>31800</v>
      </c>
      <c r="H136" s="13">
        <v>798530</v>
      </c>
      <c r="I136" s="13">
        <v>3003000</v>
      </c>
      <c r="J136" s="13">
        <v>24564</v>
      </c>
      <c r="K136" s="13">
        <v>139561</v>
      </c>
      <c r="L136" s="13">
        <v>59957</v>
      </c>
      <c r="M136" s="13">
        <v>272229</v>
      </c>
      <c r="N136" s="13">
        <v>924793</v>
      </c>
      <c r="O136" s="13">
        <v>64017</v>
      </c>
      <c r="P136" s="13">
        <v>0</v>
      </c>
      <c r="Q136" s="13">
        <v>6375</v>
      </c>
      <c r="R136" s="13">
        <v>282576</v>
      </c>
      <c r="S136" s="13">
        <v>113033</v>
      </c>
      <c r="T136" s="13">
        <v>0</v>
      </c>
      <c r="U136" s="13">
        <v>117220</v>
      </c>
      <c r="V136" s="13">
        <v>18117</v>
      </c>
      <c r="W136" s="13">
        <v>0</v>
      </c>
      <c r="X136" s="13">
        <v>35383</v>
      </c>
      <c r="Y136" s="13">
        <v>17718</v>
      </c>
      <c r="Z136" s="13">
        <v>28413</v>
      </c>
      <c r="AA136" s="13">
        <v>0</v>
      </c>
      <c r="AB136" s="13">
        <v>212361</v>
      </c>
      <c r="AC136" s="13">
        <v>58749</v>
      </c>
      <c r="AD136" s="13">
        <v>2337810</v>
      </c>
      <c r="AE136" s="13">
        <v>19272</v>
      </c>
      <c r="AF136" s="13">
        <v>278789</v>
      </c>
      <c r="AG136" s="13">
        <v>114134</v>
      </c>
      <c r="AH136" s="13">
        <v>0</v>
      </c>
      <c r="AI136" s="13">
        <v>0</v>
      </c>
      <c r="AJ136" s="13">
        <v>440101</v>
      </c>
      <c r="AK136" s="13">
        <v>807736</v>
      </c>
      <c r="AL136" s="13">
        <v>640257</v>
      </c>
      <c r="AM136" s="13">
        <v>17602</v>
      </c>
      <c r="AN136" s="13">
        <v>12409</v>
      </c>
      <c r="AO136" s="13">
        <v>21905</v>
      </c>
      <c r="AP136" s="13">
        <v>0</v>
      </c>
      <c r="AQ136" s="13">
        <v>486663</v>
      </c>
      <c r="AR136" s="13">
        <v>288720</v>
      </c>
      <c r="AS136" s="13">
        <v>7754570</v>
      </c>
      <c r="AT136" s="13">
        <v>220293</v>
      </c>
      <c r="AU136" s="13">
        <v>136713</v>
      </c>
      <c r="AV136" s="13">
        <v>0</v>
      </c>
      <c r="AW136" s="13">
        <v>44151</v>
      </c>
      <c r="AX136" s="13">
        <v>1915568</v>
      </c>
      <c r="AY136" s="13">
        <v>295000</v>
      </c>
      <c r="AZ136" s="13">
        <v>2707856</v>
      </c>
      <c r="BA136" s="13">
        <v>0</v>
      </c>
      <c r="BB136" s="13">
        <v>1776841</v>
      </c>
      <c r="BC136" s="13">
        <v>1117318</v>
      </c>
      <c r="BD136" s="13">
        <v>101007</v>
      </c>
      <c r="BE136" s="13">
        <v>227935</v>
      </c>
      <c r="BF136" s="13">
        <v>147</v>
      </c>
      <c r="BG136" s="13">
        <v>138822</v>
      </c>
      <c r="BH136" s="13">
        <v>508670</v>
      </c>
      <c r="BI136" s="13">
        <v>648214</v>
      </c>
      <c r="BJ136" s="13">
        <v>90348</v>
      </c>
      <c r="BK136" s="13">
        <v>0</v>
      </c>
      <c r="BL136" s="13">
        <v>37882</v>
      </c>
      <c r="BM136" s="13">
        <v>0</v>
      </c>
      <c r="BN136" s="13">
        <v>924931</v>
      </c>
      <c r="BO136" s="13">
        <v>0</v>
      </c>
      <c r="BP136" s="13">
        <v>0</v>
      </c>
      <c r="BQ136" s="45">
        <v>53904</v>
      </c>
      <c r="BR136" s="46">
        <f t="shared" si="4"/>
        <v>31016151</v>
      </c>
    </row>
    <row r="137" spans="1:70" x14ac:dyDescent="0.25">
      <c r="A137" s="10"/>
      <c r="B137" s="11">
        <v>751</v>
      </c>
      <c r="C137" s="12" t="s">
        <v>192</v>
      </c>
      <c r="D137" s="13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13">
        <v>0</v>
      </c>
      <c r="AD137" s="13">
        <v>0</v>
      </c>
      <c r="AE137" s="13">
        <v>0</v>
      </c>
      <c r="AF137" s="13">
        <v>0</v>
      </c>
      <c r="AG137" s="13">
        <v>0</v>
      </c>
      <c r="AH137" s="13">
        <v>0</v>
      </c>
      <c r="AI137" s="13">
        <v>0</v>
      </c>
      <c r="AJ137" s="13">
        <v>0</v>
      </c>
      <c r="AK137" s="13">
        <v>0</v>
      </c>
      <c r="AL137" s="13">
        <v>0</v>
      </c>
      <c r="AM137" s="13">
        <v>0</v>
      </c>
      <c r="AN137" s="13">
        <v>0</v>
      </c>
      <c r="AO137" s="13">
        <v>0</v>
      </c>
      <c r="AP137" s="13">
        <v>0</v>
      </c>
      <c r="AQ137" s="13">
        <v>0</v>
      </c>
      <c r="AR137" s="13">
        <v>0</v>
      </c>
      <c r="AS137" s="13">
        <v>0</v>
      </c>
      <c r="AT137" s="13">
        <v>0</v>
      </c>
      <c r="AU137" s="13">
        <v>0</v>
      </c>
      <c r="AV137" s="13">
        <v>0</v>
      </c>
      <c r="AW137" s="13">
        <v>0</v>
      </c>
      <c r="AX137" s="13">
        <v>0</v>
      </c>
      <c r="AY137" s="13">
        <v>0</v>
      </c>
      <c r="AZ137" s="13">
        <v>0</v>
      </c>
      <c r="BA137" s="13">
        <v>0</v>
      </c>
      <c r="BB137" s="13">
        <v>0</v>
      </c>
      <c r="BC137" s="13">
        <v>22556</v>
      </c>
      <c r="BD137" s="13">
        <v>0</v>
      </c>
      <c r="BE137" s="13">
        <v>0</v>
      </c>
      <c r="BF137" s="13">
        <v>0</v>
      </c>
      <c r="BG137" s="13">
        <v>0</v>
      </c>
      <c r="BH137" s="13">
        <v>0</v>
      </c>
      <c r="BI137" s="13">
        <v>0</v>
      </c>
      <c r="BJ137" s="13">
        <v>0</v>
      </c>
      <c r="BK137" s="13">
        <v>0</v>
      </c>
      <c r="BL137" s="13">
        <v>0</v>
      </c>
      <c r="BM137" s="13">
        <v>0</v>
      </c>
      <c r="BN137" s="13">
        <v>0</v>
      </c>
      <c r="BO137" s="13">
        <v>0</v>
      </c>
      <c r="BP137" s="13">
        <v>0</v>
      </c>
      <c r="BQ137" s="45">
        <v>0</v>
      </c>
      <c r="BR137" s="46">
        <f t="shared" si="4"/>
        <v>22556</v>
      </c>
    </row>
    <row r="138" spans="1:70" x14ac:dyDescent="0.25">
      <c r="A138" s="10"/>
      <c r="B138" s="11">
        <v>752</v>
      </c>
      <c r="C138" s="12" t="s">
        <v>193</v>
      </c>
      <c r="D138" s="13">
        <v>4159</v>
      </c>
      <c r="E138" s="13">
        <v>0</v>
      </c>
      <c r="F138" s="13">
        <v>0</v>
      </c>
      <c r="G138" s="13">
        <v>0</v>
      </c>
      <c r="H138" s="13">
        <v>0</v>
      </c>
      <c r="I138" s="13">
        <v>168000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3">
        <v>0</v>
      </c>
      <c r="Q138" s="13">
        <v>0</v>
      </c>
      <c r="R138" s="13">
        <v>9085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13">
        <v>0</v>
      </c>
      <c r="AD138" s="13">
        <v>0</v>
      </c>
      <c r="AE138" s="13">
        <v>0</v>
      </c>
      <c r="AF138" s="13">
        <v>0</v>
      </c>
      <c r="AG138" s="13">
        <v>0</v>
      </c>
      <c r="AH138" s="13">
        <v>0</v>
      </c>
      <c r="AI138" s="13">
        <v>0</v>
      </c>
      <c r="AJ138" s="13">
        <v>0</v>
      </c>
      <c r="AK138" s="13">
        <v>0</v>
      </c>
      <c r="AL138" s="13">
        <v>0</v>
      </c>
      <c r="AM138" s="13">
        <v>0</v>
      </c>
      <c r="AN138" s="13">
        <v>0</v>
      </c>
      <c r="AO138" s="13">
        <v>0</v>
      </c>
      <c r="AP138" s="13">
        <v>50813</v>
      </c>
      <c r="AQ138" s="13">
        <v>4641</v>
      </c>
      <c r="AR138" s="13">
        <v>0</v>
      </c>
      <c r="AS138" s="13">
        <v>402893</v>
      </c>
      <c r="AT138" s="13">
        <v>0</v>
      </c>
      <c r="AU138" s="13">
        <v>0</v>
      </c>
      <c r="AV138" s="13">
        <v>0</v>
      </c>
      <c r="AW138" s="13">
        <v>0</v>
      </c>
      <c r="AX138" s="13">
        <v>0</v>
      </c>
      <c r="AY138" s="13">
        <v>0</v>
      </c>
      <c r="AZ138" s="13">
        <v>0</v>
      </c>
      <c r="BA138" s="13">
        <v>0</v>
      </c>
      <c r="BB138" s="13">
        <v>0</v>
      </c>
      <c r="BC138" s="13">
        <v>0</v>
      </c>
      <c r="BD138" s="13">
        <v>0</v>
      </c>
      <c r="BE138" s="13">
        <v>0</v>
      </c>
      <c r="BF138" s="13">
        <v>0</v>
      </c>
      <c r="BG138" s="13">
        <v>0</v>
      </c>
      <c r="BH138" s="13">
        <v>54138</v>
      </c>
      <c r="BI138" s="13">
        <v>0</v>
      </c>
      <c r="BJ138" s="13">
        <v>0</v>
      </c>
      <c r="BK138" s="13">
        <v>0</v>
      </c>
      <c r="BL138" s="13">
        <v>0</v>
      </c>
      <c r="BM138" s="13">
        <v>0</v>
      </c>
      <c r="BN138" s="13">
        <v>10525</v>
      </c>
      <c r="BO138" s="13">
        <v>0</v>
      </c>
      <c r="BP138" s="13">
        <v>0</v>
      </c>
      <c r="BQ138" s="45">
        <v>0</v>
      </c>
      <c r="BR138" s="46">
        <f t="shared" si="4"/>
        <v>704254</v>
      </c>
    </row>
    <row r="139" spans="1:70" x14ac:dyDescent="0.25">
      <c r="A139" s="10"/>
      <c r="B139" s="11">
        <v>759</v>
      </c>
      <c r="C139" s="12" t="s">
        <v>194</v>
      </c>
      <c r="D139" s="13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55636</v>
      </c>
      <c r="N139" s="13">
        <v>0</v>
      </c>
      <c r="O139" s="13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13">
        <v>0</v>
      </c>
      <c r="AD139" s="13">
        <v>0</v>
      </c>
      <c r="AE139" s="13">
        <v>0</v>
      </c>
      <c r="AF139" s="13">
        <v>0</v>
      </c>
      <c r="AG139" s="13">
        <v>0</v>
      </c>
      <c r="AH139" s="13">
        <v>0</v>
      </c>
      <c r="AI139" s="13">
        <v>0</v>
      </c>
      <c r="AJ139" s="13">
        <v>0</v>
      </c>
      <c r="AK139" s="13">
        <v>0</v>
      </c>
      <c r="AL139" s="13">
        <v>0</v>
      </c>
      <c r="AM139" s="13">
        <v>0</v>
      </c>
      <c r="AN139" s="13">
        <v>0</v>
      </c>
      <c r="AO139" s="13">
        <v>0</v>
      </c>
      <c r="AP139" s="13">
        <v>0</v>
      </c>
      <c r="AQ139" s="13">
        <v>0</v>
      </c>
      <c r="AR139" s="13">
        <v>0</v>
      </c>
      <c r="AS139" s="13">
        <v>0</v>
      </c>
      <c r="AT139" s="13">
        <v>0</v>
      </c>
      <c r="AU139" s="13">
        <v>0</v>
      </c>
      <c r="AV139" s="13">
        <v>0</v>
      </c>
      <c r="AW139" s="13">
        <v>0</v>
      </c>
      <c r="AX139" s="13">
        <v>0</v>
      </c>
      <c r="AY139" s="13">
        <v>0</v>
      </c>
      <c r="AZ139" s="13">
        <v>0</v>
      </c>
      <c r="BA139" s="13">
        <v>0</v>
      </c>
      <c r="BB139" s="13">
        <v>0</v>
      </c>
      <c r="BC139" s="13">
        <v>0</v>
      </c>
      <c r="BD139" s="13">
        <v>8889</v>
      </c>
      <c r="BE139" s="13">
        <v>63683</v>
      </c>
      <c r="BF139" s="13">
        <v>0</v>
      </c>
      <c r="BG139" s="13">
        <v>0</v>
      </c>
      <c r="BH139" s="13">
        <v>0</v>
      </c>
      <c r="BI139" s="13">
        <v>45442</v>
      </c>
      <c r="BJ139" s="13">
        <v>0</v>
      </c>
      <c r="BK139" s="13">
        <v>0</v>
      </c>
      <c r="BL139" s="13">
        <v>0</v>
      </c>
      <c r="BM139" s="13">
        <v>0</v>
      </c>
      <c r="BN139" s="13">
        <v>0</v>
      </c>
      <c r="BO139" s="13">
        <v>0</v>
      </c>
      <c r="BP139" s="13">
        <v>0</v>
      </c>
      <c r="BQ139" s="45">
        <v>0</v>
      </c>
      <c r="BR139" s="46">
        <f t="shared" si="4"/>
        <v>173650</v>
      </c>
    </row>
    <row r="140" spans="1:70" x14ac:dyDescent="0.25">
      <c r="A140" s="10"/>
      <c r="B140" s="11">
        <v>761</v>
      </c>
      <c r="C140" s="12" t="s">
        <v>195</v>
      </c>
      <c r="D140" s="13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69227</v>
      </c>
      <c r="O140" s="13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13">
        <v>0</v>
      </c>
      <c r="AD140" s="13">
        <v>0</v>
      </c>
      <c r="AE140" s="13">
        <v>0</v>
      </c>
      <c r="AF140" s="13">
        <v>0</v>
      </c>
      <c r="AG140" s="13">
        <v>0</v>
      </c>
      <c r="AH140" s="13">
        <v>0</v>
      </c>
      <c r="AI140" s="13">
        <v>0</v>
      </c>
      <c r="AJ140" s="13">
        <v>0</v>
      </c>
      <c r="AK140" s="13">
        <v>0</v>
      </c>
      <c r="AL140" s="13">
        <v>0</v>
      </c>
      <c r="AM140" s="13">
        <v>0</v>
      </c>
      <c r="AN140" s="13">
        <v>0</v>
      </c>
      <c r="AO140" s="13">
        <v>0</v>
      </c>
      <c r="AP140" s="13">
        <v>0</v>
      </c>
      <c r="AQ140" s="13">
        <v>0</v>
      </c>
      <c r="AR140" s="13">
        <v>0</v>
      </c>
      <c r="AS140" s="13">
        <v>0</v>
      </c>
      <c r="AT140" s="13">
        <v>0</v>
      </c>
      <c r="AU140" s="13">
        <v>0</v>
      </c>
      <c r="AV140" s="13">
        <v>0</v>
      </c>
      <c r="AW140" s="13">
        <v>0</v>
      </c>
      <c r="AX140" s="13">
        <v>0</v>
      </c>
      <c r="AY140" s="13">
        <v>0</v>
      </c>
      <c r="AZ140" s="13">
        <v>0</v>
      </c>
      <c r="BA140" s="13">
        <v>0</v>
      </c>
      <c r="BB140" s="13">
        <v>0</v>
      </c>
      <c r="BC140" s="13">
        <v>0</v>
      </c>
      <c r="BD140" s="13">
        <v>0</v>
      </c>
      <c r="BE140" s="13">
        <v>0</v>
      </c>
      <c r="BF140" s="13">
        <v>0</v>
      </c>
      <c r="BG140" s="13">
        <v>0</v>
      </c>
      <c r="BH140" s="13">
        <v>0</v>
      </c>
      <c r="BI140" s="13">
        <v>0</v>
      </c>
      <c r="BJ140" s="13">
        <v>0</v>
      </c>
      <c r="BK140" s="13">
        <v>0</v>
      </c>
      <c r="BL140" s="13">
        <v>0</v>
      </c>
      <c r="BM140" s="13">
        <v>12663</v>
      </c>
      <c r="BN140" s="13">
        <v>0</v>
      </c>
      <c r="BO140" s="13">
        <v>0</v>
      </c>
      <c r="BP140" s="13">
        <v>0</v>
      </c>
      <c r="BQ140" s="45">
        <v>0</v>
      </c>
      <c r="BR140" s="46">
        <f t="shared" si="4"/>
        <v>81890</v>
      </c>
    </row>
    <row r="141" spans="1:70" x14ac:dyDescent="0.25">
      <c r="A141" s="10"/>
      <c r="B141" s="11">
        <v>764</v>
      </c>
      <c r="C141" s="12" t="s">
        <v>196</v>
      </c>
      <c r="D141" s="13">
        <v>1294633</v>
      </c>
      <c r="E141" s="13">
        <v>0</v>
      </c>
      <c r="F141" s="13">
        <v>561433</v>
      </c>
      <c r="G141" s="13">
        <v>107734</v>
      </c>
      <c r="H141" s="13">
        <v>1075594</v>
      </c>
      <c r="I141" s="13">
        <v>6813000</v>
      </c>
      <c r="J141" s="13">
        <v>36567</v>
      </c>
      <c r="K141" s="13">
        <v>339321</v>
      </c>
      <c r="L141" s="13">
        <v>178597</v>
      </c>
      <c r="M141" s="13">
        <v>354641</v>
      </c>
      <c r="N141" s="13">
        <v>1567018</v>
      </c>
      <c r="O141" s="13">
        <v>103087</v>
      </c>
      <c r="P141" s="13">
        <v>0</v>
      </c>
      <c r="Q141" s="13">
        <v>41524</v>
      </c>
      <c r="R141" s="13">
        <v>784761</v>
      </c>
      <c r="S141" s="13">
        <v>187891</v>
      </c>
      <c r="T141" s="13">
        <v>0</v>
      </c>
      <c r="U141" s="13">
        <v>198712</v>
      </c>
      <c r="V141" s="13">
        <v>72971</v>
      </c>
      <c r="W141" s="13">
        <v>0</v>
      </c>
      <c r="X141" s="13">
        <v>70196</v>
      </c>
      <c r="Y141" s="13">
        <v>55970</v>
      </c>
      <c r="Z141" s="13">
        <v>139987</v>
      </c>
      <c r="AA141" s="13">
        <v>0</v>
      </c>
      <c r="AB141" s="13">
        <v>349326</v>
      </c>
      <c r="AC141" s="13">
        <v>322344</v>
      </c>
      <c r="AD141" s="13">
        <v>5814923</v>
      </c>
      <c r="AE141" s="13">
        <v>79607</v>
      </c>
      <c r="AF141" s="13">
        <v>442969</v>
      </c>
      <c r="AG141" s="13">
        <v>185619</v>
      </c>
      <c r="AH141" s="13">
        <v>0</v>
      </c>
      <c r="AI141" s="13">
        <v>0</v>
      </c>
      <c r="AJ141" s="13">
        <v>1104140</v>
      </c>
      <c r="AK141" s="13">
        <v>2524584</v>
      </c>
      <c r="AL141" s="13">
        <v>904850</v>
      </c>
      <c r="AM141" s="13">
        <v>220274</v>
      </c>
      <c r="AN141" s="13">
        <v>48085</v>
      </c>
      <c r="AO141" s="13">
        <v>83693</v>
      </c>
      <c r="AP141" s="13">
        <v>0</v>
      </c>
      <c r="AQ141" s="13">
        <v>593366</v>
      </c>
      <c r="AR141" s="13">
        <v>726797</v>
      </c>
      <c r="AS141" s="13">
        <v>18409937</v>
      </c>
      <c r="AT141" s="13">
        <v>610601</v>
      </c>
      <c r="AU141" s="13">
        <v>152117</v>
      </c>
      <c r="AV141" s="13">
        <v>0</v>
      </c>
      <c r="AW141" s="13">
        <v>182613</v>
      </c>
      <c r="AX141" s="13">
        <v>6569408</v>
      </c>
      <c r="AY141" s="13">
        <v>1273000</v>
      </c>
      <c r="AZ141" s="13">
        <v>7718358</v>
      </c>
      <c r="BA141" s="13">
        <v>0</v>
      </c>
      <c r="BB141" s="13">
        <v>4316027</v>
      </c>
      <c r="BC141" s="13">
        <v>1507790</v>
      </c>
      <c r="BD141" s="13">
        <v>127902</v>
      </c>
      <c r="BE141" s="13">
        <v>393369</v>
      </c>
      <c r="BF141" s="13">
        <v>213930</v>
      </c>
      <c r="BG141" s="13">
        <v>703869</v>
      </c>
      <c r="BH141" s="13">
        <v>1010502</v>
      </c>
      <c r="BI141" s="13">
        <v>880792</v>
      </c>
      <c r="BJ141" s="13">
        <v>309156</v>
      </c>
      <c r="BK141" s="13">
        <v>0</v>
      </c>
      <c r="BL141" s="13">
        <v>69355</v>
      </c>
      <c r="BM141" s="13">
        <v>0</v>
      </c>
      <c r="BN141" s="13">
        <v>1614543</v>
      </c>
      <c r="BO141" s="13">
        <v>0</v>
      </c>
      <c r="BP141" s="13">
        <v>0</v>
      </c>
      <c r="BQ141" s="45">
        <v>73122</v>
      </c>
      <c r="BR141" s="46">
        <f t="shared" si="4"/>
        <v>73520605</v>
      </c>
    </row>
    <row r="142" spans="1:70" x14ac:dyDescent="0.25">
      <c r="A142" s="10"/>
      <c r="B142" s="11">
        <v>765</v>
      </c>
      <c r="C142" s="12" t="s">
        <v>197</v>
      </c>
      <c r="D142" s="13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3">
        <v>0</v>
      </c>
      <c r="Q142" s="13">
        <v>0</v>
      </c>
      <c r="R142" s="13">
        <v>465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13">
        <v>0</v>
      </c>
      <c r="AD142" s="13">
        <v>1080</v>
      </c>
      <c r="AE142" s="13">
        <v>0</v>
      </c>
      <c r="AF142" s="13">
        <v>0</v>
      </c>
      <c r="AG142" s="13">
        <v>0</v>
      </c>
      <c r="AH142" s="13">
        <v>0</v>
      </c>
      <c r="AI142" s="13">
        <v>0</v>
      </c>
      <c r="AJ142" s="13">
        <v>0</v>
      </c>
      <c r="AK142" s="13">
        <v>0</v>
      </c>
      <c r="AL142" s="13">
        <v>0</v>
      </c>
      <c r="AM142" s="13">
        <v>0</v>
      </c>
      <c r="AN142" s="13">
        <v>0</v>
      </c>
      <c r="AO142" s="13">
        <v>0</v>
      </c>
      <c r="AP142" s="13">
        <v>0</v>
      </c>
      <c r="AQ142" s="13">
        <v>0</v>
      </c>
      <c r="AR142" s="13">
        <v>0</v>
      </c>
      <c r="AS142" s="13">
        <v>0</v>
      </c>
      <c r="AT142" s="13">
        <v>0</v>
      </c>
      <c r="AU142" s="13">
        <v>0</v>
      </c>
      <c r="AV142" s="13">
        <v>0</v>
      </c>
      <c r="AW142" s="13">
        <v>0</v>
      </c>
      <c r="AX142" s="13">
        <v>0</v>
      </c>
      <c r="AY142" s="13">
        <v>0</v>
      </c>
      <c r="AZ142" s="13">
        <v>0</v>
      </c>
      <c r="BA142" s="13">
        <v>0</v>
      </c>
      <c r="BB142" s="13">
        <v>0</v>
      </c>
      <c r="BC142" s="13">
        <v>0</v>
      </c>
      <c r="BD142" s="13">
        <v>0</v>
      </c>
      <c r="BE142" s="13">
        <v>0</v>
      </c>
      <c r="BF142" s="13">
        <v>0</v>
      </c>
      <c r="BG142" s="13">
        <v>0</v>
      </c>
      <c r="BH142" s="13">
        <v>0</v>
      </c>
      <c r="BI142" s="13">
        <v>0</v>
      </c>
      <c r="BJ142" s="13">
        <v>0</v>
      </c>
      <c r="BK142" s="13">
        <v>0</v>
      </c>
      <c r="BL142" s="13">
        <v>0</v>
      </c>
      <c r="BM142" s="13">
        <v>0</v>
      </c>
      <c r="BN142" s="13">
        <v>0</v>
      </c>
      <c r="BO142" s="13">
        <v>0</v>
      </c>
      <c r="BP142" s="13">
        <v>0</v>
      </c>
      <c r="BQ142" s="45">
        <v>0</v>
      </c>
      <c r="BR142" s="46">
        <f t="shared" si="4"/>
        <v>1545</v>
      </c>
    </row>
    <row r="143" spans="1:70" ht="15.75" thickBot="1" x14ac:dyDescent="0.3">
      <c r="A143" s="10"/>
      <c r="B143" s="11">
        <v>769</v>
      </c>
      <c r="C143" s="12" t="s">
        <v>198</v>
      </c>
      <c r="D143" s="13">
        <v>0</v>
      </c>
      <c r="E143" s="13">
        <v>0</v>
      </c>
      <c r="F143" s="13">
        <v>0</v>
      </c>
      <c r="G143" s="13">
        <v>41251</v>
      </c>
      <c r="H143" s="13">
        <v>0</v>
      </c>
      <c r="I143" s="13">
        <v>197000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13">
        <v>0</v>
      </c>
      <c r="AD143" s="13">
        <v>0</v>
      </c>
      <c r="AE143" s="13">
        <v>0</v>
      </c>
      <c r="AF143" s="13">
        <v>0</v>
      </c>
      <c r="AG143" s="13">
        <v>0</v>
      </c>
      <c r="AH143" s="13">
        <v>0</v>
      </c>
      <c r="AI143" s="13">
        <v>0</v>
      </c>
      <c r="AJ143" s="13">
        <v>0</v>
      </c>
      <c r="AK143" s="13">
        <v>0</v>
      </c>
      <c r="AL143" s="13">
        <v>0</v>
      </c>
      <c r="AM143" s="13">
        <v>0</v>
      </c>
      <c r="AN143" s="13">
        <v>0</v>
      </c>
      <c r="AO143" s="13">
        <v>0</v>
      </c>
      <c r="AP143" s="13">
        <v>0</v>
      </c>
      <c r="AQ143" s="13">
        <v>1301</v>
      </c>
      <c r="AR143" s="13">
        <v>0</v>
      </c>
      <c r="AS143" s="13">
        <v>0</v>
      </c>
      <c r="AT143" s="13">
        <v>0</v>
      </c>
      <c r="AU143" s="13">
        <v>0</v>
      </c>
      <c r="AV143" s="13">
        <v>0</v>
      </c>
      <c r="AW143" s="13">
        <v>0</v>
      </c>
      <c r="AX143" s="13">
        <v>0</v>
      </c>
      <c r="AY143" s="13">
        <v>452000</v>
      </c>
      <c r="AZ143" s="13">
        <v>0</v>
      </c>
      <c r="BA143" s="13">
        <v>0</v>
      </c>
      <c r="BB143" s="13">
        <v>0</v>
      </c>
      <c r="BC143" s="13">
        <v>0</v>
      </c>
      <c r="BD143" s="13">
        <v>0</v>
      </c>
      <c r="BE143" s="13">
        <v>990172</v>
      </c>
      <c r="BF143" s="13">
        <v>0</v>
      </c>
      <c r="BG143" s="13">
        <v>0</v>
      </c>
      <c r="BH143" s="13">
        <v>0</v>
      </c>
      <c r="BI143" s="13">
        <v>0</v>
      </c>
      <c r="BJ143" s="13">
        <v>0</v>
      </c>
      <c r="BK143" s="13">
        <v>0</v>
      </c>
      <c r="BL143" s="13">
        <v>0</v>
      </c>
      <c r="BM143" s="13">
        <v>0</v>
      </c>
      <c r="BN143" s="13">
        <v>0</v>
      </c>
      <c r="BO143" s="13">
        <v>0</v>
      </c>
      <c r="BP143" s="13">
        <v>0</v>
      </c>
      <c r="BQ143" s="45">
        <v>0</v>
      </c>
      <c r="BR143" s="46">
        <f t="shared" si="2"/>
        <v>1681724</v>
      </c>
    </row>
    <row r="144" spans="1:70" ht="16.5" thickBot="1" x14ac:dyDescent="0.3">
      <c r="A144" s="21" t="s">
        <v>81</v>
      </c>
      <c r="B144" s="22"/>
      <c r="C144" s="23"/>
      <c r="D144" s="24">
        <v>378486939</v>
      </c>
      <c r="E144" s="24">
        <v>52152159</v>
      </c>
      <c r="F144" s="24">
        <v>232169528</v>
      </c>
      <c r="G144" s="24">
        <v>35673136</v>
      </c>
      <c r="H144" s="24">
        <v>683543476</v>
      </c>
      <c r="I144" s="24">
        <v>2532966000</v>
      </c>
      <c r="J144" s="24">
        <v>21897579</v>
      </c>
      <c r="K144" s="24">
        <v>478459008</v>
      </c>
      <c r="L144" s="24">
        <v>225679986</v>
      </c>
      <c r="M144" s="24">
        <v>236228237</v>
      </c>
      <c r="N144" s="24">
        <v>915202241</v>
      </c>
      <c r="O144" s="24">
        <v>78400068</v>
      </c>
      <c r="P144" s="24">
        <v>60978468</v>
      </c>
      <c r="Q144" s="24">
        <v>29433215</v>
      </c>
      <c r="R144" s="24">
        <v>390945333</v>
      </c>
      <c r="S144" s="24">
        <v>94886797</v>
      </c>
      <c r="T144" s="24">
        <v>40441762</v>
      </c>
      <c r="U144" s="24">
        <v>73952707</v>
      </c>
      <c r="V144" s="24">
        <v>21566184</v>
      </c>
      <c r="W144" s="24">
        <v>30072661</v>
      </c>
      <c r="X144" s="24">
        <v>28251029</v>
      </c>
      <c r="Y144" s="24">
        <v>30794764</v>
      </c>
      <c r="Z144" s="24">
        <v>37708981</v>
      </c>
      <c r="AA144" s="24">
        <v>72162599</v>
      </c>
      <c r="AB144" s="24">
        <v>197151212</v>
      </c>
      <c r="AC144" s="24">
        <v>115230028</v>
      </c>
      <c r="AD144" s="24">
        <v>2973178890</v>
      </c>
      <c r="AE144" s="24">
        <v>16377631</v>
      </c>
      <c r="AF144" s="24">
        <v>258447458</v>
      </c>
      <c r="AG144" s="24">
        <v>59624704</v>
      </c>
      <c r="AH144" s="24">
        <v>30917885</v>
      </c>
      <c r="AI144" s="24">
        <v>15297830</v>
      </c>
      <c r="AJ144" s="24">
        <v>314142103</v>
      </c>
      <c r="AK144" s="24">
        <v>1528556107</v>
      </c>
      <c r="AL144" s="24">
        <v>341694704</v>
      </c>
      <c r="AM144" s="24">
        <v>56245797</v>
      </c>
      <c r="AN144" s="24">
        <v>18441635</v>
      </c>
      <c r="AO144" s="24">
        <v>33026778</v>
      </c>
      <c r="AP144" s="24">
        <v>674588313</v>
      </c>
      <c r="AQ144" s="24">
        <v>446653672</v>
      </c>
      <c r="AR144" s="24">
        <v>348304792</v>
      </c>
      <c r="AS144" s="24">
        <v>9452557045</v>
      </c>
      <c r="AT144" s="24">
        <v>323607655</v>
      </c>
      <c r="AU144" s="24">
        <v>98985745</v>
      </c>
      <c r="AV144" s="24">
        <v>224081019</v>
      </c>
      <c r="AW144" s="24">
        <v>73406328</v>
      </c>
      <c r="AX144" s="24">
        <v>2167460206</v>
      </c>
      <c r="AY144" s="24">
        <v>657486000</v>
      </c>
      <c r="AZ144" s="24">
        <v>3290202320</v>
      </c>
      <c r="BA144" s="24">
        <v>603075556</v>
      </c>
      <c r="BB144" s="24">
        <v>1380132935</v>
      </c>
      <c r="BC144" s="24">
        <v>799782282</v>
      </c>
      <c r="BD144" s="24">
        <v>104852716</v>
      </c>
      <c r="BE144" s="24">
        <v>343538981</v>
      </c>
      <c r="BF144" s="24">
        <v>345326290</v>
      </c>
      <c r="BG144" s="24">
        <v>125226475</v>
      </c>
      <c r="BH144" s="24">
        <v>858246090</v>
      </c>
      <c r="BI144" s="24">
        <v>474724290</v>
      </c>
      <c r="BJ144" s="24">
        <v>150002266</v>
      </c>
      <c r="BK144" s="24">
        <v>50599399</v>
      </c>
      <c r="BL144" s="24">
        <v>32801612</v>
      </c>
      <c r="BM144" s="24">
        <v>17525787</v>
      </c>
      <c r="BN144" s="24">
        <v>621178447</v>
      </c>
      <c r="BO144" s="24">
        <v>44509813</v>
      </c>
      <c r="BP144" s="24">
        <v>126932456</v>
      </c>
      <c r="BQ144" s="51">
        <v>40126192</v>
      </c>
      <c r="BR144" s="52">
        <f t="shared" si="2"/>
        <v>36616300301</v>
      </c>
    </row>
    <row r="145" spans="1:70" x14ac:dyDescent="0.25">
      <c r="A145" s="20"/>
      <c r="B145" s="27"/>
      <c r="C145" s="27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  <c r="BA145" s="28"/>
      <c r="BB145" s="28"/>
      <c r="BC145" s="28"/>
      <c r="BD145" s="28"/>
      <c r="BE145" s="28"/>
      <c r="BF145" s="28"/>
      <c r="BG145" s="28"/>
      <c r="BH145" s="28"/>
      <c r="BI145" s="28"/>
      <c r="BJ145" s="28"/>
      <c r="BK145" s="28"/>
      <c r="BL145" s="28"/>
      <c r="BM145" s="28"/>
      <c r="BN145" s="28"/>
      <c r="BO145" s="28"/>
      <c r="BP145" s="28"/>
      <c r="BQ145" s="28"/>
      <c r="BR145" s="53"/>
    </row>
    <row r="146" spans="1:70" x14ac:dyDescent="0.25">
      <c r="A146" s="20" t="s">
        <v>138</v>
      </c>
      <c r="B146" s="27"/>
      <c r="C146" s="27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  <c r="BA146" s="28"/>
      <c r="BB146" s="28"/>
      <c r="BC146" s="28"/>
      <c r="BD146" s="28"/>
      <c r="BE146" s="28"/>
      <c r="BF146" s="28"/>
      <c r="BG146" s="28"/>
      <c r="BH146" s="28"/>
      <c r="BI146" s="28"/>
      <c r="BJ146" s="28"/>
      <c r="BK146" s="28"/>
      <c r="BL146" s="28"/>
      <c r="BM146" s="28"/>
      <c r="BN146" s="28"/>
      <c r="BO146" s="28"/>
      <c r="BP146" s="28"/>
      <c r="BQ146" s="28"/>
      <c r="BR146" s="54"/>
    </row>
    <row r="147" spans="1:70" ht="15.75" thickBot="1" x14ac:dyDescent="0.3">
      <c r="A147" s="80" t="s">
        <v>139</v>
      </c>
      <c r="B147" s="81"/>
      <c r="C147" s="81"/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  <c r="R147" s="81"/>
      <c r="S147" s="81"/>
      <c r="T147" s="81"/>
      <c r="U147" s="81"/>
      <c r="V147" s="81"/>
      <c r="W147" s="81"/>
      <c r="X147" s="81"/>
      <c r="Y147" s="81"/>
      <c r="Z147" s="81"/>
      <c r="AA147" s="81"/>
      <c r="AB147" s="81"/>
      <c r="AC147" s="81"/>
      <c r="AD147" s="81"/>
      <c r="AE147" s="81"/>
      <c r="AF147" s="81"/>
      <c r="AG147" s="81"/>
      <c r="AH147" s="81"/>
      <c r="AI147" s="81"/>
      <c r="AJ147" s="81"/>
      <c r="AK147" s="81"/>
      <c r="AL147" s="81"/>
      <c r="AM147" s="81"/>
      <c r="AN147" s="81"/>
      <c r="AO147" s="81"/>
      <c r="AP147" s="81"/>
      <c r="AQ147" s="81"/>
      <c r="AR147" s="81"/>
      <c r="AS147" s="81"/>
      <c r="AT147" s="81"/>
      <c r="AU147" s="81"/>
      <c r="AV147" s="81"/>
      <c r="AW147" s="81"/>
      <c r="AX147" s="81"/>
      <c r="AY147" s="81"/>
      <c r="AZ147" s="81"/>
      <c r="BA147" s="81"/>
      <c r="BB147" s="81"/>
      <c r="BC147" s="81"/>
      <c r="BD147" s="81"/>
      <c r="BE147" s="81"/>
      <c r="BF147" s="81"/>
      <c r="BG147" s="81"/>
      <c r="BH147" s="81"/>
      <c r="BI147" s="81"/>
      <c r="BJ147" s="81"/>
      <c r="BK147" s="81"/>
      <c r="BL147" s="81"/>
      <c r="BM147" s="81"/>
      <c r="BN147" s="81"/>
      <c r="BO147" s="81"/>
      <c r="BP147" s="81"/>
      <c r="BQ147" s="81"/>
      <c r="BR147" s="55"/>
    </row>
  </sheetData>
  <mergeCells count="3">
    <mergeCell ref="A3:C3"/>
    <mergeCell ref="A147:BQ147"/>
    <mergeCell ref="A4:C4"/>
  </mergeCells>
  <pageMargins left="0.5" right="0.5" top="0.5" bottom="0.5" header="0.3" footer="0.3"/>
  <pageSetup paperSize="5" scale="41" fitToWidth="4" fitToHeight="2" orientation="landscape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147"/>
  <sheetViews>
    <sheetView workbookViewId="0">
      <pane xSplit="3" ySplit="4" topLeftCell="D5" activePane="bottomRight" state="frozen"/>
      <selection pane="topRight" activeCell="D1" sqref="D1"/>
      <selection pane="bottomLeft" activeCell="A6" sqref="A6"/>
      <selection pane="bottomRight" activeCell="D5" sqref="D5"/>
    </sheetView>
  </sheetViews>
  <sheetFormatPr defaultColWidth="20.28515625" defaultRowHeight="15" x14ac:dyDescent="0.25"/>
  <cols>
    <col min="1" max="1" width="2.28515625" style="31" customWidth="1"/>
    <col min="2" max="2" width="8.7109375" style="31" customWidth="1"/>
    <col min="3" max="3" width="67.7109375" style="31" customWidth="1"/>
    <col min="4" max="69" width="14.7109375" style="32" customWidth="1"/>
    <col min="70" max="102" width="20.28515625" style="1"/>
    <col min="103" max="321" width="20.28515625" style="1" customWidth="1"/>
    <col min="322" max="322" width="21.5703125" style="1" customWidth="1"/>
    <col min="323" max="355" width="20.28515625" style="1"/>
    <col min="356" max="356" width="2.28515625" style="1" customWidth="1"/>
    <col min="357" max="357" width="8.7109375" style="1" customWidth="1"/>
    <col min="358" max="358" width="78.140625" style="1" customWidth="1"/>
    <col min="359" max="577" width="20.28515625" style="1" customWidth="1"/>
    <col min="578" max="578" width="21.5703125" style="1" customWidth="1"/>
    <col min="579" max="611" width="20.28515625" style="1"/>
    <col min="612" max="612" width="2.28515625" style="1" customWidth="1"/>
    <col min="613" max="613" width="8.7109375" style="1" customWidth="1"/>
    <col min="614" max="614" width="78.140625" style="1" customWidth="1"/>
    <col min="615" max="833" width="20.28515625" style="1" customWidth="1"/>
    <col min="834" max="834" width="21.5703125" style="1" customWidth="1"/>
    <col min="835" max="867" width="20.28515625" style="1"/>
    <col min="868" max="868" width="2.28515625" style="1" customWidth="1"/>
    <col min="869" max="869" width="8.7109375" style="1" customWidth="1"/>
    <col min="870" max="870" width="78.140625" style="1" customWidth="1"/>
    <col min="871" max="1089" width="20.28515625" style="1" customWidth="1"/>
    <col min="1090" max="1090" width="21.5703125" style="1" customWidth="1"/>
    <col min="1091" max="1123" width="20.28515625" style="1"/>
    <col min="1124" max="1124" width="2.28515625" style="1" customWidth="1"/>
    <col min="1125" max="1125" width="8.7109375" style="1" customWidth="1"/>
    <col min="1126" max="1126" width="78.140625" style="1" customWidth="1"/>
    <col min="1127" max="1345" width="20.28515625" style="1" customWidth="1"/>
    <col min="1346" max="1346" width="21.5703125" style="1" customWidth="1"/>
    <col min="1347" max="1379" width="20.28515625" style="1"/>
    <col min="1380" max="1380" width="2.28515625" style="1" customWidth="1"/>
    <col min="1381" max="1381" width="8.7109375" style="1" customWidth="1"/>
    <col min="1382" max="1382" width="78.140625" style="1" customWidth="1"/>
    <col min="1383" max="1601" width="20.28515625" style="1" customWidth="1"/>
    <col min="1602" max="1602" width="21.5703125" style="1" customWidth="1"/>
    <col min="1603" max="1635" width="20.28515625" style="1"/>
    <col min="1636" max="1636" width="2.28515625" style="1" customWidth="1"/>
    <col min="1637" max="1637" width="8.7109375" style="1" customWidth="1"/>
    <col min="1638" max="1638" width="78.140625" style="1" customWidth="1"/>
    <col min="1639" max="1857" width="20.28515625" style="1" customWidth="1"/>
    <col min="1858" max="1858" width="21.5703125" style="1" customWidth="1"/>
    <col min="1859" max="1891" width="20.28515625" style="1"/>
    <col min="1892" max="1892" width="2.28515625" style="1" customWidth="1"/>
    <col min="1893" max="1893" width="8.7109375" style="1" customWidth="1"/>
    <col min="1894" max="1894" width="78.140625" style="1" customWidth="1"/>
    <col min="1895" max="2113" width="20.28515625" style="1" customWidth="1"/>
    <col min="2114" max="2114" width="21.5703125" style="1" customWidth="1"/>
    <col min="2115" max="2147" width="20.28515625" style="1"/>
    <col min="2148" max="2148" width="2.28515625" style="1" customWidth="1"/>
    <col min="2149" max="2149" width="8.7109375" style="1" customWidth="1"/>
    <col min="2150" max="2150" width="78.140625" style="1" customWidth="1"/>
    <col min="2151" max="2369" width="20.28515625" style="1" customWidth="1"/>
    <col min="2370" max="2370" width="21.5703125" style="1" customWidth="1"/>
    <col min="2371" max="2403" width="20.28515625" style="1"/>
    <col min="2404" max="2404" width="2.28515625" style="1" customWidth="1"/>
    <col min="2405" max="2405" width="8.7109375" style="1" customWidth="1"/>
    <col min="2406" max="2406" width="78.140625" style="1" customWidth="1"/>
    <col min="2407" max="2625" width="20.28515625" style="1" customWidth="1"/>
    <col min="2626" max="2626" width="21.5703125" style="1" customWidth="1"/>
    <col min="2627" max="2659" width="20.28515625" style="1"/>
    <col min="2660" max="2660" width="2.28515625" style="1" customWidth="1"/>
    <col min="2661" max="2661" width="8.7109375" style="1" customWidth="1"/>
    <col min="2662" max="2662" width="78.140625" style="1" customWidth="1"/>
    <col min="2663" max="2881" width="20.28515625" style="1" customWidth="1"/>
    <col min="2882" max="2882" width="21.5703125" style="1" customWidth="1"/>
    <col min="2883" max="2915" width="20.28515625" style="1"/>
    <col min="2916" max="2916" width="2.28515625" style="1" customWidth="1"/>
    <col min="2917" max="2917" width="8.7109375" style="1" customWidth="1"/>
    <col min="2918" max="2918" width="78.140625" style="1" customWidth="1"/>
    <col min="2919" max="3137" width="20.28515625" style="1" customWidth="1"/>
    <col min="3138" max="3138" width="21.5703125" style="1" customWidth="1"/>
    <col min="3139" max="3171" width="20.28515625" style="1"/>
    <col min="3172" max="3172" width="2.28515625" style="1" customWidth="1"/>
    <col min="3173" max="3173" width="8.7109375" style="1" customWidth="1"/>
    <col min="3174" max="3174" width="78.140625" style="1" customWidth="1"/>
    <col min="3175" max="3393" width="20.28515625" style="1" customWidth="1"/>
    <col min="3394" max="3394" width="21.5703125" style="1" customWidth="1"/>
    <col min="3395" max="3427" width="20.28515625" style="1"/>
    <col min="3428" max="3428" width="2.28515625" style="1" customWidth="1"/>
    <col min="3429" max="3429" width="8.7109375" style="1" customWidth="1"/>
    <col min="3430" max="3430" width="78.140625" style="1" customWidth="1"/>
    <col min="3431" max="3649" width="20.28515625" style="1" customWidth="1"/>
    <col min="3650" max="3650" width="21.5703125" style="1" customWidth="1"/>
    <col min="3651" max="3683" width="20.28515625" style="1"/>
    <col min="3684" max="3684" width="2.28515625" style="1" customWidth="1"/>
    <col min="3685" max="3685" width="8.7109375" style="1" customWidth="1"/>
    <col min="3686" max="3686" width="78.140625" style="1" customWidth="1"/>
    <col min="3687" max="3905" width="20.28515625" style="1" customWidth="1"/>
    <col min="3906" max="3906" width="21.5703125" style="1" customWidth="1"/>
    <col min="3907" max="3939" width="20.28515625" style="1"/>
    <col min="3940" max="3940" width="2.28515625" style="1" customWidth="1"/>
    <col min="3941" max="3941" width="8.7109375" style="1" customWidth="1"/>
    <col min="3942" max="3942" width="78.140625" style="1" customWidth="1"/>
    <col min="3943" max="4161" width="20.28515625" style="1" customWidth="1"/>
    <col min="4162" max="4162" width="21.5703125" style="1" customWidth="1"/>
    <col min="4163" max="4195" width="20.28515625" style="1"/>
    <col min="4196" max="4196" width="2.28515625" style="1" customWidth="1"/>
    <col min="4197" max="4197" width="8.7109375" style="1" customWidth="1"/>
    <col min="4198" max="4198" width="78.140625" style="1" customWidth="1"/>
    <col min="4199" max="4417" width="20.28515625" style="1" customWidth="1"/>
    <col min="4418" max="4418" width="21.5703125" style="1" customWidth="1"/>
    <col min="4419" max="4451" width="20.28515625" style="1"/>
    <col min="4452" max="4452" width="2.28515625" style="1" customWidth="1"/>
    <col min="4453" max="4453" width="8.7109375" style="1" customWidth="1"/>
    <col min="4454" max="4454" width="78.140625" style="1" customWidth="1"/>
    <col min="4455" max="4673" width="20.28515625" style="1" customWidth="1"/>
    <col min="4674" max="4674" width="21.5703125" style="1" customWidth="1"/>
    <col min="4675" max="4707" width="20.28515625" style="1"/>
    <col min="4708" max="4708" width="2.28515625" style="1" customWidth="1"/>
    <col min="4709" max="4709" width="8.7109375" style="1" customWidth="1"/>
    <col min="4710" max="4710" width="78.140625" style="1" customWidth="1"/>
    <col min="4711" max="4929" width="20.28515625" style="1" customWidth="1"/>
    <col min="4930" max="4930" width="21.5703125" style="1" customWidth="1"/>
    <col min="4931" max="4963" width="20.28515625" style="1"/>
    <col min="4964" max="4964" width="2.28515625" style="1" customWidth="1"/>
    <col min="4965" max="4965" width="8.7109375" style="1" customWidth="1"/>
    <col min="4966" max="4966" width="78.140625" style="1" customWidth="1"/>
    <col min="4967" max="5185" width="20.28515625" style="1" customWidth="1"/>
    <col min="5186" max="5186" width="21.5703125" style="1" customWidth="1"/>
    <col min="5187" max="5219" width="20.28515625" style="1"/>
    <col min="5220" max="5220" width="2.28515625" style="1" customWidth="1"/>
    <col min="5221" max="5221" width="8.7109375" style="1" customWidth="1"/>
    <col min="5222" max="5222" width="78.140625" style="1" customWidth="1"/>
    <col min="5223" max="5441" width="20.28515625" style="1" customWidth="1"/>
    <col min="5442" max="5442" width="21.5703125" style="1" customWidth="1"/>
    <col min="5443" max="5475" width="20.28515625" style="1"/>
    <col min="5476" max="5476" width="2.28515625" style="1" customWidth="1"/>
    <col min="5477" max="5477" width="8.7109375" style="1" customWidth="1"/>
    <col min="5478" max="5478" width="78.140625" style="1" customWidth="1"/>
    <col min="5479" max="5697" width="20.28515625" style="1" customWidth="1"/>
    <col min="5698" max="5698" width="21.5703125" style="1" customWidth="1"/>
    <col min="5699" max="5731" width="20.28515625" style="1"/>
    <col min="5732" max="5732" width="2.28515625" style="1" customWidth="1"/>
    <col min="5733" max="5733" width="8.7109375" style="1" customWidth="1"/>
    <col min="5734" max="5734" width="78.140625" style="1" customWidth="1"/>
    <col min="5735" max="5953" width="20.28515625" style="1" customWidth="1"/>
    <col min="5954" max="5954" width="21.5703125" style="1" customWidth="1"/>
    <col min="5955" max="5987" width="20.28515625" style="1"/>
    <col min="5988" max="5988" width="2.28515625" style="1" customWidth="1"/>
    <col min="5989" max="5989" width="8.7109375" style="1" customWidth="1"/>
    <col min="5990" max="5990" width="78.140625" style="1" customWidth="1"/>
    <col min="5991" max="6209" width="20.28515625" style="1" customWidth="1"/>
    <col min="6210" max="6210" width="21.5703125" style="1" customWidth="1"/>
    <col min="6211" max="6243" width="20.28515625" style="1"/>
    <col min="6244" max="6244" width="2.28515625" style="1" customWidth="1"/>
    <col min="6245" max="6245" width="8.7109375" style="1" customWidth="1"/>
    <col min="6246" max="6246" width="78.140625" style="1" customWidth="1"/>
    <col min="6247" max="6465" width="20.28515625" style="1" customWidth="1"/>
    <col min="6466" max="6466" width="21.5703125" style="1" customWidth="1"/>
    <col min="6467" max="6499" width="20.28515625" style="1"/>
    <col min="6500" max="6500" width="2.28515625" style="1" customWidth="1"/>
    <col min="6501" max="6501" width="8.7109375" style="1" customWidth="1"/>
    <col min="6502" max="6502" width="78.140625" style="1" customWidth="1"/>
    <col min="6503" max="6721" width="20.28515625" style="1" customWidth="1"/>
    <col min="6722" max="6722" width="21.5703125" style="1" customWidth="1"/>
    <col min="6723" max="6755" width="20.28515625" style="1"/>
    <col min="6756" max="6756" width="2.28515625" style="1" customWidth="1"/>
    <col min="6757" max="6757" width="8.7109375" style="1" customWidth="1"/>
    <col min="6758" max="6758" width="78.140625" style="1" customWidth="1"/>
    <col min="6759" max="6977" width="20.28515625" style="1" customWidth="1"/>
    <col min="6978" max="6978" width="21.5703125" style="1" customWidth="1"/>
    <col min="6979" max="7011" width="20.28515625" style="1"/>
    <col min="7012" max="7012" width="2.28515625" style="1" customWidth="1"/>
    <col min="7013" max="7013" width="8.7109375" style="1" customWidth="1"/>
    <col min="7014" max="7014" width="78.140625" style="1" customWidth="1"/>
    <col min="7015" max="7233" width="20.28515625" style="1" customWidth="1"/>
    <col min="7234" max="7234" width="21.5703125" style="1" customWidth="1"/>
    <col min="7235" max="7267" width="20.28515625" style="1"/>
    <col min="7268" max="7268" width="2.28515625" style="1" customWidth="1"/>
    <col min="7269" max="7269" width="8.7109375" style="1" customWidth="1"/>
    <col min="7270" max="7270" width="78.140625" style="1" customWidth="1"/>
    <col min="7271" max="7489" width="20.28515625" style="1" customWidth="1"/>
    <col min="7490" max="7490" width="21.5703125" style="1" customWidth="1"/>
    <col min="7491" max="7523" width="20.28515625" style="1"/>
    <col min="7524" max="7524" width="2.28515625" style="1" customWidth="1"/>
    <col min="7525" max="7525" width="8.7109375" style="1" customWidth="1"/>
    <col min="7526" max="7526" width="78.140625" style="1" customWidth="1"/>
    <col min="7527" max="7745" width="20.28515625" style="1" customWidth="1"/>
    <col min="7746" max="7746" width="21.5703125" style="1" customWidth="1"/>
    <col min="7747" max="7779" width="20.28515625" style="1"/>
    <col min="7780" max="7780" width="2.28515625" style="1" customWidth="1"/>
    <col min="7781" max="7781" width="8.7109375" style="1" customWidth="1"/>
    <col min="7782" max="7782" width="78.140625" style="1" customWidth="1"/>
    <col min="7783" max="8001" width="20.28515625" style="1" customWidth="1"/>
    <col min="8002" max="8002" width="21.5703125" style="1" customWidth="1"/>
    <col min="8003" max="8035" width="20.28515625" style="1"/>
    <col min="8036" max="8036" width="2.28515625" style="1" customWidth="1"/>
    <col min="8037" max="8037" width="8.7109375" style="1" customWidth="1"/>
    <col min="8038" max="8038" width="78.140625" style="1" customWidth="1"/>
    <col min="8039" max="8257" width="20.28515625" style="1" customWidth="1"/>
    <col min="8258" max="8258" width="21.5703125" style="1" customWidth="1"/>
    <col min="8259" max="8291" width="20.28515625" style="1"/>
    <col min="8292" max="8292" width="2.28515625" style="1" customWidth="1"/>
    <col min="8293" max="8293" width="8.7109375" style="1" customWidth="1"/>
    <col min="8294" max="8294" width="78.140625" style="1" customWidth="1"/>
    <col min="8295" max="8513" width="20.28515625" style="1" customWidth="1"/>
    <col min="8514" max="8514" width="21.5703125" style="1" customWidth="1"/>
    <col min="8515" max="8547" width="20.28515625" style="1"/>
    <col min="8548" max="8548" width="2.28515625" style="1" customWidth="1"/>
    <col min="8549" max="8549" width="8.7109375" style="1" customWidth="1"/>
    <col min="8550" max="8550" width="78.140625" style="1" customWidth="1"/>
    <col min="8551" max="8769" width="20.28515625" style="1" customWidth="1"/>
    <col min="8770" max="8770" width="21.5703125" style="1" customWidth="1"/>
    <col min="8771" max="8803" width="20.28515625" style="1"/>
    <col min="8804" max="8804" width="2.28515625" style="1" customWidth="1"/>
    <col min="8805" max="8805" width="8.7109375" style="1" customWidth="1"/>
    <col min="8806" max="8806" width="78.140625" style="1" customWidth="1"/>
    <col min="8807" max="9025" width="20.28515625" style="1" customWidth="1"/>
    <col min="9026" max="9026" width="21.5703125" style="1" customWidth="1"/>
    <col min="9027" max="9059" width="20.28515625" style="1"/>
    <col min="9060" max="9060" width="2.28515625" style="1" customWidth="1"/>
    <col min="9061" max="9061" width="8.7109375" style="1" customWidth="1"/>
    <col min="9062" max="9062" width="78.140625" style="1" customWidth="1"/>
    <col min="9063" max="9281" width="20.28515625" style="1" customWidth="1"/>
    <col min="9282" max="9282" width="21.5703125" style="1" customWidth="1"/>
    <col min="9283" max="9315" width="20.28515625" style="1"/>
    <col min="9316" max="9316" width="2.28515625" style="1" customWidth="1"/>
    <col min="9317" max="9317" width="8.7109375" style="1" customWidth="1"/>
    <col min="9318" max="9318" width="78.140625" style="1" customWidth="1"/>
    <col min="9319" max="9537" width="20.28515625" style="1" customWidth="1"/>
    <col min="9538" max="9538" width="21.5703125" style="1" customWidth="1"/>
    <col min="9539" max="9571" width="20.28515625" style="1"/>
    <col min="9572" max="9572" width="2.28515625" style="1" customWidth="1"/>
    <col min="9573" max="9573" width="8.7109375" style="1" customWidth="1"/>
    <col min="9574" max="9574" width="78.140625" style="1" customWidth="1"/>
    <col min="9575" max="9793" width="20.28515625" style="1" customWidth="1"/>
    <col min="9794" max="9794" width="21.5703125" style="1" customWidth="1"/>
    <col min="9795" max="9827" width="20.28515625" style="1"/>
    <col min="9828" max="9828" width="2.28515625" style="1" customWidth="1"/>
    <col min="9829" max="9829" width="8.7109375" style="1" customWidth="1"/>
    <col min="9830" max="9830" width="78.140625" style="1" customWidth="1"/>
    <col min="9831" max="10049" width="20.28515625" style="1" customWidth="1"/>
    <col min="10050" max="10050" width="21.5703125" style="1" customWidth="1"/>
    <col min="10051" max="10083" width="20.28515625" style="1"/>
    <col min="10084" max="10084" width="2.28515625" style="1" customWidth="1"/>
    <col min="10085" max="10085" width="8.7109375" style="1" customWidth="1"/>
    <col min="10086" max="10086" width="78.140625" style="1" customWidth="1"/>
    <col min="10087" max="10305" width="20.28515625" style="1" customWidth="1"/>
    <col min="10306" max="10306" width="21.5703125" style="1" customWidth="1"/>
    <col min="10307" max="10339" width="20.28515625" style="1"/>
    <col min="10340" max="10340" width="2.28515625" style="1" customWidth="1"/>
    <col min="10341" max="10341" width="8.7109375" style="1" customWidth="1"/>
    <col min="10342" max="10342" width="78.140625" style="1" customWidth="1"/>
    <col min="10343" max="10561" width="20.28515625" style="1" customWidth="1"/>
    <col min="10562" max="10562" width="21.5703125" style="1" customWidth="1"/>
    <col min="10563" max="10595" width="20.28515625" style="1"/>
    <col min="10596" max="10596" width="2.28515625" style="1" customWidth="1"/>
    <col min="10597" max="10597" width="8.7109375" style="1" customWidth="1"/>
    <col min="10598" max="10598" width="78.140625" style="1" customWidth="1"/>
    <col min="10599" max="10817" width="20.28515625" style="1" customWidth="1"/>
    <col min="10818" max="10818" width="21.5703125" style="1" customWidth="1"/>
    <col min="10819" max="10851" width="20.28515625" style="1"/>
    <col min="10852" max="10852" width="2.28515625" style="1" customWidth="1"/>
    <col min="10853" max="10853" width="8.7109375" style="1" customWidth="1"/>
    <col min="10854" max="10854" width="78.140625" style="1" customWidth="1"/>
    <col min="10855" max="11073" width="20.28515625" style="1" customWidth="1"/>
    <col min="11074" max="11074" width="21.5703125" style="1" customWidth="1"/>
    <col min="11075" max="11107" width="20.28515625" style="1"/>
    <col min="11108" max="11108" width="2.28515625" style="1" customWidth="1"/>
    <col min="11109" max="11109" width="8.7109375" style="1" customWidth="1"/>
    <col min="11110" max="11110" width="78.140625" style="1" customWidth="1"/>
    <col min="11111" max="11329" width="20.28515625" style="1" customWidth="1"/>
    <col min="11330" max="11330" width="21.5703125" style="1" customWidth="1"/>
    <col min="11331" max="11363" width="20.28515625" style="1"/>
    <col min="11364" max="11364" width="2.28515625" style="1" customWidth="1"/>
    <col min="11365" max="11365" width="8.7109375" style="1" customWidth="1"/>
    <col min="11366" max="11366" width="78.140625" style="1" customWidth="1"/>
    <col min="11367" max="11585" width="20.28515625" style="1" customWidth="1"/>
    <col min="11586" max="11586" width="21.5703125" style="1" customWidth="1"/>
    <col min="11587" max="11619" width="20.28515625" style="1"/>
    <col min="11620" max="11620" width="2.28515625" style="1" customWidth="1"/>
    <col min="11621" max="11621" width="8.7109375" style="1" customWidth="1"/>
    <col min="11622" max="11622" width="78.140625" style="1" customWidth="1"/>
    <col min="11623" max="11841" width="20.28515625" style="1" customWidth="1"/>
    <col min="11842" max="11842" width="21.5703125" style="1" customWidth="1"/>
    <col min="11843" max="11875" width="20.28515625" style="1"/>
    <col min="11876" max="11876" width="2.28515625" style="1" customWidth="1"/>
    <col min="11877" max="11877" width="8.7109375" style="1" customWidth="1"/>
    <col min="11878" max="11878" width="78.140625" style="1" customWidth="1"/>
    <col min="11879" max="12097" width="20.28515625" style="1" customWidth="1"/>
    <col min="12098" max="12098" width="21.5703125" style="1" customWidth="1"/>
    <col min="12099" max="12131" width="20.28515625" style="1"/>
    <col min="12132" max="12132" width="2.28515625" style="1" customWidth="1"/>
    <col min="12133" max="12133" width="8.7109375" style="1" customWidth="1"/>
    <col min="12134" max="12134" width="78.140625" style="1" customWidth="1"/>
    <col min="12135" max="12353" width="20.28515625" style="1" customWidth="1"/>
    <col min="12354" max="12354" width="21.5703125" style="1" customWidth="1"/>
    <col min="12355" max="12387" width="20.28515625" style="1"/>
    <col min="12388" max="12388" width="2.28515625" style="1" customWidth="1"/>
    <col min="12389" max="12389" width="8.7109375" style="1" customWidth="1"/>
    <col min="12390" max="12390" width="78.140625" style="1" customWidth="1"/>
    <col min="12391" max="12609" width="20.28515625" style="1" customWidth="1"/>
    <col min="12610" max="12610" width="21.5703125" style="1" customWidth="1"/>
    <col min="12611" max="12643" width="20.28515625" style="1"/>
    <col min="12644" max="12644" width="2.28515625" style="1" customWidth="1"/>
    <col min="12645" max="12645" width="8.7109375" style="1" customWidth="1"/>
    <col min="12646" max="12646" width="78.140625" style="1" customWidth="1"/>
    <col min="12647" max="12865" width="20.28515625" style="1" customWidth="1"/>
    <col min="12866" max="12866" width="21.5703125" style="1" customWidth="1"/>
    <col min="12867" max="12899" width="20.28515625" style="1"/>
    <col min="12900" max="12900" width="2.28515625" style="1" customWidth="1"/>
    <col min="12901" max="12901" width="8.7109375" style="1" customWidth="1"/>
    <col min="12902" max="12902" width="78.140625" style="1" customWidth="1"/>
    <col min="12903" max="13121" width="20.28515625" style="1" customWidth="1"/>
    <col min="13122" max="13122" width="21.5703125" style="1" customWidth="1"/>
    <col min="13123" max="13155" width="20.28515625" style="1"/>
    <col min="13156" max="13156" width="2.28515625" style="1" customWidth="1"/>
    <col min="13157" max="13157" width="8.7109375" style="1" customWidth="1"/>
    <col min="13158" max="13158" width="78.140625" style="1" customWidth="1"/>
    <col min="13159" max="13377" width="20.28515625" style="1" customWidth="1"/>
    <col min="13378" max="13378" width="21.5703125" style="1" customWidth="1"/>
    <col min="13379" max="13411" width="20.28515625" style="1"/>
    <col min="13412" max="13412" width="2.28515625" style="1" customWidth="1"/>
    <col min="13413" max="13413" width="8.7109375" style="1" customWidth="1"/>
    <col min="13414" max="13414" width="78.140625" style="1" customWidth="1"/>
    <col min="13415" max="13633" width="20.28515625" style="1" customWidth="1"/>
    <col min="13634" max="13634" width="21.5703125" style="1" customWidth="1"/>
    <col min="13635" max="13667" width="20.28515625" style="1"/>
    <col min="13668" max="13668" width="2.28515625" style="1" customWidth="1"/>
    <col min="13669" max="13669" width="8.7109375" style="1" customWidth="1"/>
    <col min="13670" max="13670" width="78.140625" style="1" customWidth="1"/>
    <col min="13671" max="13889" width="20.28515625" style="1" customWidth="1"/>
    <col min="13890" max="13890" width="21.5703125" style="1" customWidth="1"/>
    <col min="13891" max="13923" width="20.28515625" style="1"/>
    <col min="13924" max="13924" width="2.28515625" style="1" customWidth="1"/>
    <col min="13925" max="13925" width="8.7109375" style="1" customWidth="1"/>
    <col min="13926" max="13926" width="78.140625" style="1" customWidth="1"/>
    <col min="13927" max="14145" width="20.28515625" style="1" customWidth="1"/>
    <col min="14146" max="14146" width="21.5703125" style="1" customWidth="1"/>
    <col min="14147" max="14179" width="20.28515625" style="1"/>
    <col min="14180" max="14180" width="2.28515625" style="1" customWidth="1"/>
    <col min="14181" max="14181" width="8.7109375" style="1" customWidth="1"/>
    <col min="14182" max="14182" width="78.140625" style="1" customWidth="1"/>
    <col min="14183" max="14401" width="20.28515625" style="1" customWidth="1"/>
    <col min="14402" max="14402" width="21.5703125" style="1" customWidth="1"/>
    <col min="14403" max="14435" width="20.28515625" style="1"/>
    <col min="14436" max="14436" width="2.28515625" style="1" customWidth="1"/>
    <col min="14437" max="14437" width="8.7109375" style="1" customWidth="1"/>
    <col min="14438" max="14438" width="78.140625" style="1" customWidth="1"/>
    <col min="14439" max="14657" width="20.28515625" style="1" customWidth="1"/>
    <col min="14658" max="14658" width="21.5703125" style="1" customWidth="1"/>
    <col min="14659" max="14691" width="20.28515625" style="1"/>
    <col min="14692" max="14692" width="2.28515625" style="1" customWidth="1"/>
    <col min="14693" max="14693" width="8.7109375" style="1" customWidth="1"/>
    <col min="14694" max="14694" width="78.140625" style="1" customWidth="1"/>
    <col min="14695" max="14913" width="20.28515625" style="1" customWidth="1"/>
    <col min="14914" max="14914" width="21.5703125" style="1" customWidth="1"/>
    <col min="14915" max="14947" width="20.28515625" style="1"/>
    <col min="14948" max="14948" width="2.28515625" style="1" customWidth="1"/>
    <col min="14949" max="14949" width="8.7109375" style="1" customWidth="1"/>
    <col min="14950" max="14950" width="78.140625" style="1" customWidth="1"/>
    <col min="14951" max="15169" width="20.28515625" style="1" customWidth="1"/>
    <col min="15170" max="15170" width="21.5703125" style="1" customWidth="1"/>
    <col min="15171" max="15203" width="20.28515625" style="1"/>
    <col min="15204" max="15204" width="2.28515625" style="1" customWidth="1"/>
    <col min="15205" max="15205" width="8.7109375" style="1" customWidth="1"/>
    <col min="15206" max="15206" width="78.140625" style="1" customWidth="1"/>
    <col min="15207" max="15425" width="20.28515625" style="1" customWidth="1"/>
    <col min="15426" max="15426" width="21.5703125" style="1" customWidth="1"/>
    <col min="15427" max="15459" width="20.28515625" style="1"/>
    <col min="15460" max="15460" width="2.28515625" style="1" customWidth="1"/>
    <col min="15461" max="15461" width="8.7109375" style="1" customWidth="1"/>
    <col min="15462" max="15462" width="78.140625" style="1" customWidth="1"/>
    <col min="15463" max="15681" width="20.28515625" style="1" customWidth="1"/>
    <col min="15682" max="15682" width="21.5703125" style="1" customWidth="1"/>
    <col min="15683" max="15715" width="20.28515625" style="1"/>
    <col min="15716" max="15716" width="2.28515625" style="1" customWidth="1"/>
    <col min="15717" max="15717" width="8.7109375" style="1" customWidth="1"/>
    <col min="15718" max="15718" width="78.140625" style="1" customWidth="1"/>
    <col min="15719" max="15937" width="20.28515625" style="1" customWidth="1"/>
    <col min="15938" max="15938" width="21.5703125" style="1" customWidth="1"/>
    <col min="15939" max="15971" width="20.28515625" style="1"/>
    <col min="15972" max="15972" width="2.28515625" style="1" customWidth="1"/>
    <col min="15973" max="15973" width="8.7109375" style="1" customWidth="1"/>
    <col min="15974" max="15974" width="78.140625" style="1" customWidth="1"/>
    <col min="15975" max="16001" width="20.28515625" style="1" customWidth="1"/>
    <col min="16002" max="16384" width="20.28515625" style="1"/>
  </cols>
  <sheetData>
    <row r="1" spans="1:69" ht="28.5" x14ac:dyDescent="0.25">
      <c r="A1" s="33" t="s">
        <v>154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63"/>
    </row>
    <row r="2" spans="1:69" ht="19.5" thickBot="1" x14ac:dyDescent="0.3">
      <c r="A2" s="35" t="s">
        <v>155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64"/>
    </row>
    <row r="3" spans="1:69" ht="15.75" x14ac:dyDescent="0.25">
      <c r="A3" s="71" t="s">
        <v>0</v>
      </c>
      <c r="B3" s="72"/>
      <c r="C3" s="73"/>
      <c r="D3" s="37" t="s">
        <v>83</v>
      </c>
      <c r="E3" s="37" t="s">
        <v>128</v>
      </c>
      <c r="F3" s="37" t="s">
        <v>110</v>
      </c>
      <c r="G3" s="37" t="s">
        <v>106</v>
      </c>
      <c r="H3" s="37" t="s">
        <v>111</v>
      </c>
      <c r="I3" s="37" t="s">
        <v>117</v>
      </c>
      <c r="J3" s="37" t="s">
        <v>87</v>
      </c>
      <c r="K3" s="37" t="s">
        <v>148</v>
      </c>
      <c r="L3" s="38" t="s">
        <v>120</v>
      </c>
      <c r="M3" s="37" t="s">
        <v>129</v>
      </c>
      <c r="N3" s="37" t="s">
        <v>124</v>
      </c>
      <c r="O3" s="37" t="s">
        <v>127</v>
      </c>
      <c r="P3" s="37" t="s">
        <v>91</v>
      </c>
      <c r="Q3" s="37" t="s">
        <v>119</v>
      </c>
      <c r="R3" s="37" t="s">
        <v>113</v>
      </c>
      <c r="S3" s="37" t="s">
        <v>100</v>
      </c>
      <c r="T3" s="37" t="s">
        <v>89</v>
      </c>
      <c r="U3" s="37" t="s">
        <v>114</v>
      </c>
      <c r="V3" s="37" t="s">
        <v>97</v>
      </c>
      <c r="W3" s="37" t="s">
        <v>144</v>
      </c>
      <c r="X3" s="37" t="s">
        <v>147</v>
      </c>
      <c r="Y3" s="37" t="s">
        <v>134</v>
      </c>
      <c r="Z3" s="37" t="s">
        <v>102</v>
      </c>
      <c r="AA3" s="37" t="s">
        <v>116</v>
      </c>
      <c r="AB3" s="37" t="s">
        <v>107</v>
      </c>
      <c r="AC3" s="37" t="s">
        <v>96</v>
      </c>
      <c r="AD3" s="37" t="s">
        <v>146</v>
      </c>
      <c r="AE3" s="37" t="s">
        <v>101</v>
      </c>
      <c r="AF3" s="37" t="s">
        <v>125</v>
      </c>
      <c r="AG3" s="37" t="s">
        <v>85</v>
      </c>
      <c r="AH3" s="37" t="s">
        <v>143</v>
      </c>
      <c r="AI3" s="37" t="s">
        <v>142</v>
      </c>
      <c r="AJ3" s="37" t="s">
        <v>92</v>
      </c>
      <c r="AK3" s="37" t="s">
        <v>84</v>
      </c>
      <c r="AL3" s="37" t="s">
        <v>150</v>
      </c>
      <c r="AM3" s="38" t="s">
        <v>105</v>
      </c>
      <c r="AN3" s="37" t="s">
        <v>104</v>
      </c>
      <c r="AO3" s="37" t="s">
        <v>130</v>
      </c>
      <c r="AP3" s="37" t="s">
        <v>88</v>
      </c>
      <c r="AQ3" s="37" t="s">
        <v>99</v>
      </c>
      <c r="AR3" s="37" t="s">
        <v>135</v>
      </c>
      <c r="AS3" s="37" t="s">
        <v>95</v>
      </c>
      <c r="AT3" s="37" t="s">
        <v>133</v>
      </c>
      <c r="AU3" s="37" t="s">
        <v>109</v>
      </c>
      <c r="AV3" s="37" t="s">
        <v>115</v>
      </c>
      <c r="AW3" s="37" t="s">
        <v>140</v>
      </c>
      <c r="AX3" s="37" t="s">
        <v>90</v>
      </c>
      <c r="AY3" s="37" t="s">
        <v>136</v>
      </c>
      <c r="AZ3" s="37" t="s">
        <v>93</v>
      </c>
      <c r="BA3" s="37" t="s">
        <v>121</v>
      </c>
      <c r="BB3" s="37" t="s">
        <v>98</v>
      </c>
      <c r="BC3" s="37" t="s">
        <v>94</v>
      </c>
      <c r="BD3" s="37" t="s">
        <v>118</v>
      </c>
      <c r="BE3" s="37" t="s">
        <v>132</v>
      </c>
      <c r="BF3" s="37" t="s">
        <v>126</v>
      </c>
      <c r="BG3" s="37" t="s">
        <v>131</v>
      </c>
      <c r="BH3" s="37" t="s">
        <v>141</v>
      </c>
      <c r="BI3" s="37" t="s">
        <v>86</v>
      </c>
      <c r="BJ3" s="37" t="s">
        <v>108</v>
      </c>
      <c r="BK3" s="37" t="s">
        <v>103</v>
      </c>
      <c r="BL3" s="37" t="s">
        <v>145</v>
      </c>
      <c r="BM3" s="37" t="s">
        <v>137</v>
      </c>
      <c r="BN3" s="37" t="s">
        <v>122</v>
      </c>
      <c r="BO3" s="37" t="s">
        <v>149</v>
      </c>
      <c r="BP3" s="37" t="s">
        <v>123</v>
      </c>
      <c r="BQ3" s="39" t="s">
        <v>112</v>
      </c>
    </row>
    <row r="4" spans="1:69" ht="16.5" thickBot="1" x14ac:dyDescent="0.3">
      <c r="A4" s="83" t="s">
        <v>220</v>
      </c>
      <c r="B4" s="84"/>
      <c r="C4" s="85"/>
      <c r="D4" s="40">
        <f>'Total Expenditures by County'!D4</f>
        <v>247336</v>
      </c>
      <c r="E4" s="40">
        <f>'Total Expenditures by County'!E4</f>
        <v>27115</v>
      </c>
      <c r="F4" s="40">
        <f>'Total Expenditures by County'!F4</f>
        <v>168852</v>
      </c>
      <c r="G4" s="40">
        <f>'Total Expenditures by County'!G4</f>
        <v>28520</v>
      </c>
      <c r="H4" s="40">
        <f>'Total Expenditures by County'!H4</f>
        <v>543376</v>
      </c>
      <c r="I4" s="40">
        <f>'Total Expenditures by County'!I4</f>
        <v>1748066</v>
      </c>
      <c r="J4" s="40">
        <f>'Total Expenditures by County'!J4</f>
        <v>14625</v>
      </c>
      <c r="K4" s="40">
        <f>'Total Expenditures by County'!K4</f>
        <v>159978</v>
      </c>
      <c r="L4" s="40">
        <f>'Total Expenditures by County'!L4</f>
        <v>141236</v>
      </c>
      <c r="M4" s="40">
        <f>'Total Expenditures by County'!M4</f>
        <v>190865</v>
      </c>
      <c r="N4" s="40">
        <f>'Total Expenditures by County'!N4</f>
        <v>321520</v>
      </c>
      <c r="O4" s="40">
        <f>'Total Expenditures by County'!O4</f>
        <v>67531</v>
      </c>
      <c r="P4" s="40">
        <f>'Total Expenditures by County'!P4</f>
        <v>34862</v>
      </c>
      <c r="Q4" s="40">
        <f>'Total Expenditures by County'!Q4</f>
        <v>16422</v>
      </c>
      <c r="R4" s="40">
        <f>'Total Expenditures by County'!R4</f>
        <v>297619</v>
      </c>
      <c r="S4" s="40">
        <f>'Total Expenditures by County'!S4</f>
        <v>95696</v>
      </c>
      <c r="T4" s="40">
        <f>'Total Expenditures by County'!T4</f>
        <v>11549</v>
      </c>
      <c r="U4" s="40">
        <f>'Total Expenditures by County'!U4</f>
        <v>46389</v>
      </c>
      <c r="V4" s="40">
        <f>'Total Expenditures by County'!V4</f>
        <v>16939</v>
      </c>
      <c r="W4" s="40">
        <f>'Total Expenditures by County'!W4</f>
        <v>12884</v>
      </c>
      <c r="X4" s="40">
        <f>'Total Expenditures by County'!X4</f>
        <v>15863</v>
      </c>
      <c r="Y4" s="40">
        <f>'Total Expenditures by County'!Y4</f>
        <v>14799</v>
      </c>
      <c r="Z4" s="40">
        <f>'Total Expenditures by County'!Z4</f>
        <v>27731</v>
      </c>
      <c r="AA4" s="40">
        <f>'Total Expenditures by County'!AA4</f>
        <v>39140</v>
      </c>
      <c r="AB4" s="40">
        <f>'Total Expenditures by County'!AB4</f>
        <v>172778</v>
      </c>
      <c r="AC4" s="40">
        <f>'Total Expenditures by County'!AC4</f>
        <v>98786</v>
      </c>
      <c r="AD4" s="40">
        <f>'Total Expenditures by County'!AD4</f>
        <v>1229226</v>
      </c>
      <c r="AE4" s="40">
        <f>'Total Expenditures by County'!AE4</f>
        <v>19927</v>
      </c>
      <c r="AF4" s="40">
        <f>'Total Expenditures by County'!AF4</f>
        <v>138028</v>
      </c>
      <c r="AG4" s="40">
        <f>'Total Expenditures by County'!AG4</f>
        <v>49746</v>
      </c>
      <c r="AH4" s="40">
        <f>'Total Expenditures by County'!AH4</f>
        <v>14761</v>
      </c>
      <c r="AI4" s="40">
        <f>'Total Expenditures by County'!AI4</f>
        <v>8870</v>
      </c>
      <c r="AJ4" s="40">
        <f>'Total Expenditures by County'!AJ4</f>
        <v>297047</v>
      </c>
      <c r="AK4" s="40">
        <f>'Total Expenditures by County'!AK4</f>
        <v>618754</v>
      </c>
      <c r="AL4" s="40">
        <f>'Total Expenditures by County'!AL4</f>
        <v>275487</v>
      </c>
      <c r="AM4" s="40">
        <f>'Total Expenditures by County'!AM4</f>
        <v>40801</v>
      </c>
      <c r="AN4" s="40">
        <f>'Total Expenditures by County'!AN4</f>
        <v>8365</v>
      </c>
      <c r="AO4" s="40">
        <f>'Total Expenditures by County'!AO4</f>
        <v>19224</v>
      </c>
      <c r="AP4" s="40">
        <f>'Total Expenditures by County'!AP4</f>
        <v>322833</v>
      </c>
      <c r="AQ4" s="40">
        <f>'Total Expenditures by County'!AQ4</f>
        <v>331303</v>
      </c>
      <c r="AR4" s="40">
        <f>'Total Expenditures by County'!AR4</f>
        <v>146318</v>
      </c>
      <c r="AS4" s="40">
        <f>'Total Expenditures by County'!AS4</f>
        <v>2496457</v>
      </c>
      <c r="AT4" s="40">
        <f>'Total Expenditures by County'!AT4</f>
        <v>73090</v>
      </c>
      <c r="AU4" s="40">
        <f>'Total Expenditures by County'!AU4</f>
        <v>73314</v>
      </c>
      <c r="AV4" s="40">
        <f>'Total Expenditures by County'!AV4</f>
        <v>180822</v>
      </c>
      <c r="AW4" s="40">
        <f>'Total Expenditures by County'!AW4</f>
        <v>39996</v>
      </c>
      <c r="AX4" s="40">
        <f>'Total Expenditures by County'!AX4</f>
        <v>1145956</v>
      </c>
      <c r="AY4" s="40">
        <f>'Total Expenditures by County'!AY4</f>
        <v>268685</v>
      </c>
      <c r="AZ4" s="40">
        <f>'Total Expenditures by County'!AZ4</f>
        <v>1320134</v>
      </c>
      <c r="BA4" s="40">
        <f>'Total Expenditures by County'!BA4</f>
        <v>464697</v>
      </c>
      <c r="BB4" s="40">
        <f>'Total Expenditures by County'!BB4</f>
        <v>916542</v>
      </c>
      <c r="BC4" s="40">
        <f>'Total Expenditures by County'!BC4</f>
        <v>602095</v>
      </c>
      <c r="BD4" s="40">
        <f>'Total Expenditures by County'!BD4</f>
        <v>74364</v>
      </c>
      <c r="BE4" s="40">
        <f>'Total Expenditures by County'!BE4</f>
        <v>190039</v>
      </c>
      <c r="BF4" s="40">
        <f>'Total Expenditures by County'!BF4</f>
        <v>277789</v>
      </c>
      <c r="BG4" s="40">
        <f>'Total Expenditures by County'!BG4</f>
        <v>151372</v>
      </c>
      <c r="BH4" s="40">
        <f>'Total Expenditures by County'!BH4</f>
        <v>379448</v>
      </c>
      <c r="BI4" s="40">
        <f>'Total Expenditures by County'!BI4</f>
        <v>422718</v>
      </c>
      <c r="BJ4" s="40">
        <f>'Total Expenditures by County'!BJ4</f>
        <v>93420</v>
      </c>
      <c r="BK4" s="40">
        <f>'Total Expenditures by County'!BK4</f>
        <v>41551</v>
      </c>
      <c r="BL4" s="40">
        <f>'Total Expenditures by County'!BL4</f>
        <v>22570</v>
      </c>
      <c r="BM4" s="40">
        <f>'Total Expenditures by County'!BM4</f>
        <v>15535</v>
      </c>
      <c r="BN4" s="40">
        <f>'Total Expenditures by County'!BN4</f>
        <v>494593</v>
      </c>
      <c r="BO4" s="40">
        <f>'Total Expenditures by County'!BO4</f>
        <v>30776</v>
      </c>
      <c r="BP4" s="40">
        <f>'Total Expenditures by County'!BP4</f>
        <v>55043</v>
      </c>
      <c r="BQ4" s="41">
        <f>'Total Expenditures by County'!BQ4</f>
        <v>24896</v>
      </c>
    </row>
    <row r="5" spans="1:69" ht="15.75" x14ac:dyDescent="0.25">
      <c r="A5" s="6" t="s">
        <v>4</v>
      </c>
      <c r="B5" s="7"/>
      <c r="C5" s="7"/>
      <c r="D5" s="56">
        <f>('Total Expenditures by County'!D5/'Total Expenditures by County'!D$4)</f>
        <v>348.98219021897336</v>
      </c>
      <c r="E5" s="56">
        <f>('Total Expenditures by County'!E5/'Total Expenditures by County'!E$4)</f>
        <v>197.16164484602618</v>
      </c>
      <c r="F5" s="56">
        <f>('Total Expenditures by County'!F5/'Total Expenditures by County'!F$4)</f>
        <v>192.52817260085754</v>
      </c>
      <c r="G5" s="56">
        <f>('Total Expenditures by County'!G5/'Total Expenditures by County'!G$4)</f>
        <v>156.96065918653576</v>
      </c>
      <c r="H5" s="56">
        <f>('Total Expenditures by County'!H5/'Total Expenditures by County'!H$4)</f>
        <v>324.91141125114103</v>
      </c>
      <c r="I5" s="56">
        <f>('Total Expenditures by County'!I5/'Total Expenditures by County'!I$4)</f>
        <v>240.39824583282325</v>
      </c>
      <c r="J5" s="56">
        <f>('Total Expenditures by County'!J5/'Total Expenditures by County'!J$4)</f>
        <v>162.82208547008548</v>
      </c>
      <c r="K5" s="56">
        <f>('Total Expenditures by County'!K5/'Total Expenditures by County'!K$4)</f>
        <v>378.7189738589056</v>
      </c>
      <c r="L5" s="56">
        <f>('Total Expenditures by County'!L5/'Total Expenditures by County'!L$4)</f>
        <v>453.62564785182246</v>
      </c>
      <c r="M5" s="56">
        <f>('Total Expenditures by County'!M5/'Total Expenditures by County'!M$4)</f>
        <v>187.64994629712101</v>
      </c>
      <c r="N5" s="56">
        <f>('Total Expenditures by County'!N5/'Total Expenditures by County'!N$4)</f>
        <v>583.06210811147048</v>
      </c>
      <c r="O5" s="56">
        <f>('Total Expenditures by County'!O5/'Total Expenditures by County'!O$4)</f>
        <v>127.99426929854437</v>
      </c>
      <c r="P5" s="56">
        <f>('Total Expenditures by County'!P5/'Total Expenditures by County'!P$4)</f>
        <v>286.71510527221619</v>
      </c>
      <c r="Q5" s="56">
        <f>('Total Expenditures by County'!Q5/'Total Expenditures by County'!Q$4)</f>
        <v>235.19035440263062</v>
      </c>
      <c r="R5" s="56">
        <f>('Total Expenditures by County'!R5/'Total Expenditures by County'!R$4)</f>
        <v>343.51916040306565</v>
      </c>
      <c r="S5" s="56">
        <f>('Total Expenditures by County'!S5/'Total Expenditures by County'!S$4)</f>
        <v>242.68376943654908</v>
      </c>
      <c r="T5" s="56">
        <f>('Total Expenditures by County'!T5/'Total Expenditures by County'!T$4)</f>
        <v>336.72785522556063</v>
      </c>
      <c r="U5" s="56">
        <f>('Total Expenditures by County'!U5/'Total Expenditures by County'!U$4)</f>
        <v>142.46832223156352</v>
      </c>
      <c r="V5" s="56">
        <f>('Total Expenditures by County'!V5/'Total Expenditures by County'!V$4)</f>
        <v>235.9051892083358</v>
      </c>
      <c r="W5" s="56">
        <f>('Total Expenditures by County'!W5/'Total Expenditures by County'!W$4)</f>
        <v>310.64809065507609</v>
      </c>
      <c r="X5" s="56">
        <f>('Total Expenditures by County'!X5/'Total Expenditures by County'!X$4)</f>
        <v>328.9273781756288</v>
      </c>
      <c r="Y5" s="56">
        <f>('Total Expenditures by County'!Y5/'Total Expenditures by County'!Y$4)</f>
        <v>206.91195351037231</v>
      </c>
      <c r="Z5" s="56">
        <f>('Total Expenditures by County'!Z5/'Total Expenditures by County'!Z$4)</f>
        <v>243.53153510511703</v>
      </c>
      <c r="AA5" s="56">
        <f>('Total Expenditures by County'!AA5/'Total Expenditures by County'!AA$4)</f>
        <v>399.41591722023503</v>
      </c>
      <c r="AB5" s="56">
        <f>('Total Expenditures by County'!AB5/'Total Expenditures by County'!AB$4)</f>
        <v>186.45866371876048</v>
      </c>
      <c r="AC5" s="56">
        <f>('Total Expenditures by County'!AC5/'Total Expenditures by County'!AC$4)</f>
        <v>187.84902719008767</v>
      </c>
      <c r="AD5" s="56">
        <f>('Total Expenditures by County'!AD5/'Total Expenditures by County'!AD$4)</f>
        <v>465.53045330964363</v>
      </c>
      <c r="AE5" s="56">
        <f>('Total Expenditures by County'!AE5/'Total Expenditures by County'!AE$4)</f>
        <v>106.08114618357003</v>
      </c>
      <c r="AF5" s="56">
        <f>('Total Expenditures by County'!AF5/'Total Expenditures by County'!AF$4)</f>
        <v>369.16083693163705</v>
      </c>
      <c r="AG5" s="56">
        <f>('Total Expenditures by County'!AG5/'Total Expenditures by County'!AG$4)</f>
        <v>213.36065211273268</v>
      </c>
      <c r="AH5" s="56">
        <f>('Total Expenditures by County'!AH5/'Total Expenditures by County'!AH$4)</f>
        <v>230.7741345437301</v>
      </c>
      <c r="AI5" s="56">
        <f>('Total Expenditures by County'!AI5/'Total Expenditures by County'!AI$4)</f>
        <v>227.62694475760992</v>
      </c>
      <c r="AJ5" s="56">
        <f>('Total Expenditures by County'!AJ5/'Total Expenditures by County'!AJ$4)</f>
        <v>228.45803526041334</v>
      </c>
      <c r="AK5" s="56">
        <f>('Total Expenditures by County'!AK5/'Total Expenditures by County'!AK$4)</f>
        <v>428.11643076246781</v>
      </c>
      <c r="AL5" s="56">
        <f>('Total Expenditures by County'!AL5/'Total Expenditures by County'!AL$4)</f>
        <v>168.82570139425818</v>
      </c>
      <c r="AM5" s="56">
        <f>('Total Expenditures by County'!AM5/'Total Expenditures by County'!AM$4)</f>
        <v>205.42131320310776</v>
      </c>
      <c r="AN5" s="56">
        <f>('Total Expenditures by County'!AN5/'Total Expenditures by County'!AN$4)</f>
        <v>292.91643753735804</v>
      </c>
      <c r="AO5" s="56">
        <f>('Total Expenditures by County'!AO5/'Total Expenditures by County'!AO$4)</f>
        <v>226.84077195172702</v>
      </c>
      <c r="AP5" s="56">
        <f>('Total Expenditures by County'!AP5/'Total Expenditures by County'!AP$4)</f>
        <v>452.85451301446881</v>
      </c>
      <c r="AQ5" s="56">
        <f>('Total Expenditures by County'!AQ5/'Total Expenditures by County'!AQ$4)</f>
        <v>225.88446829639332</v>
      </c>
      <c r="AR5" s="56">
        <f>('Total Expenditures by County'!AR5/'Total Expenditures by County'!AR$4)</f>
        <v>611.10671277628182</v>
      </c>
      <c r="AS5" s="56">
        <f>('Total Expenditures by County'!AS5/'Total Expenditures by County'!AS$4)</f>
        <v>479.91055604001991</v>
      </c>
      <c r="AT5" s="56">
        <f>('Total Expenditures by County'!AT5/'Total Expenditures by County'!AT$4)</f>
        <v>833.62895060883841</v>
      </c>
      <c r="AU5" s="56">
        <f>('Total Expenditures by County'!AU5/'Total Expenditures by County'!AU$4)</f>
        <v>295.53838284638675</v>
      </c>
      <c r="AV5" s="56">
        <f>('Total Expenditures by County'!AV5/'Total Expenditures by County'!AV$4)</f>
        <v>338.84681620599264</v>
      </c>
      <c r="AW5" s="56">
        <f>('Total Expenditures by County'!AW5/'Total Expenditures by County'!AW$4)</f>
        <v>312.1839183918392</v>
      </c>
      <c r="AX5" s="56">
        <f>('Total Expenditures by County'!AX5/'Total Expenditures by County'!AX$4)</f>
        <v>248.33079280530842</v>
      </c>
      <c r="AY5" s="56">
        <f>('Total Expenditures by County'!AY5/'Total Expenditures by County'!AY$4)</f>
        <v>654.18240690771722</v>
      </c>
      <c r="AZ5" s="56">
        <f>('Total Expenditures by County'!AZ5/'Total Expenditures by County'!AZ$4)</f>
        <v>453.41081965921643</v>
      </c>
      <c r="BA5" s="56">
        <f>('Total Expenditures by County'!BA5/'Total Expenditures by County'!BA$4)</f>
        <v>213.37868976989307</v>
      </c>
      <c r="BB5" s="56">
        <f>('Total Expenditures by County'!BB5/'Total Expenditures by County'!BB$4)</f>
        <v>333.1450855498166</v>
      </c>
      <c r="BC5" s="56">
        <f>('Total Expenditures by County'!BC5/'Total Expenditures by County'!BC$4)</f>
        <v>247.78362384673514</v>
      </c>
      <c r="BD5" s="56">
        <f>('Total Expenditures by County'!BD5/'Total Expenditures by County'!BD$4)</f>
        <v>321.90202248399765</v>
      </c>
      <c r="BE5" s="56">
        <f>('Total Expenditures by County'!BE5/'Total Expenditures by County'!BE$4)</f>
        <v>306.79489999421173</v>
      </c>
      <c r="BF5" s="56">
        <f>('Total Expenditures by County'!BF5/'Total Expenditures by County'!BF$4)</f>
        <v>210.15997393705294</v>
      </c>
      <c r="BG5" s="56">
        <f>('Total Expenditures by County'!BG5/'Total Expenditures by County'!BG$4)</f>
        <v>189.50927516317418</v>
      </c>
      <c r="BH5" s="56">
        <f>('Total Expenditures by County'!BH5/'Total Expenditures by County'!BH$4)</f>
        <v>325.58173979043244</v>
      </c>
      <c r="BI5" s="56">
        <f>('Total Expenditures by County'!BI5/'Total Expenditures by County'!BI$4)</f>
        <v>242.16298809135168</v>
      </c>
      <c r="BJ5" s="56">
        <f>('Total Expenditures by County'!BJ5/'Total Expenditures by County'!BJ$4)</f>
        <v>377.57343181331623</v>
      </c>
      <c r="BK5" s="56">
        <f>('Total Expenditures by County'!BK5/'Total Expenditures by County'!BK$4)</f>
        <v>199.17267935789752</v>
      </c>
      <c r="BL5" s="56">
        <f>('Total Expenditures by County'!BL5/'Total Expenditures by County'!BL$4)</f>
        <v>196.25587062472309</v>
      </c>
      <c r="BM5" s="56">
        <f>('Total Expenditures by County'!BM5/'Total Expenditures by County'!BM$4)</f>
        <v>125.75880270357258</v>
      </c>
      <c r="BN5" s="56">
        <f>('Total Expenditures by County'!BN5/'Total Expenditures by County'!BN$4)</f>
        <v>311.50821988988929</v>
      </c>
      <c r="BO5" s="56">
        <f>('Total Expenditures by County'!BO5/'Total Expenditures by County'!BO$4)</f>
        <v>264.66022225110476</v>
      </c>
      <c r="BP5" s="56">
        <f>('Total Expenditures by County'!BP5/'Total Expenditures by County'!BP$4)</f>
        <v>466.4674708863979</v>
      </c>
      <c r="BQ5" s="59">
        <f>('Total Expenditures by County'!BQ5/'Total Expenditures by County'!BQ$4)</f>
        <v>565.2444971079691</v>
      </c>
    </row>
    <row r="6" spans="1:69" x14ac:dyDescent="0.25">
      <c r="A6" s="10"/>
      <c r="B6" s="11">
        <v>511</v>
      </c>
      <c r="C6" s="12" t="s">
        <v>5</v>
      </c>
      <c r="D6" s="57">
        <f>('Total Expenditures by County'!D6/'Total Expenditures by County'!D$4)</f>
        <v>1.9838640553740661</v>
      </c>
      <c r="E6" s="57">
        <f>('Total Expenditures by County'!E6/'Total Expenditures by County'!E$4)</f>
        <v>46.175991148810624</v>
      </c>
      <c r="F6" s="57">
        <f>('Total Expenditures by County'!F6/'Total Expenditures by County'!F$4)</f>
        <v>4.2497098050363631</v>
      </c>
      <c r="G6" s="57">
        <f>('Total Expenditures by County'!G6/'Total Expenditures by County'!G$4)</f>
        <v>51.502910238429173</v>
      </c>
      <c r="H6" s="57">
        <f>('Total Expenditures by County'!H6/'Total Expenditures by County'!H$4)</f>
        <v>2.5117984599982335</v>
      </c>
      <c r="I6" s="57">
        <f>('Total Expenditures by County'!I6/'Total Expenditures by County'!I$4)</f>
        <v>1.8689225692851414</v>
      </c>
      <c r="J6" s="57">
        <f>('Total Expenditures by County'!J6/'Total Expenditures by County'!J$4)</f>
        <v>12.657709401709402</v>
      </c>
      <c r="K6" s="57">
        <f>('Total Expenditures by County'!K6/'Total Expenditures by County'!K$4)</f>
        <v>0</v>
      </c>
      <c r="L6" s="57">
        <f>('Total Expenditures by County'!L6/'Total Expenditures by County'!L$4)</f>
        <v>274.53434676711322</v>
      </c>
      <c r="M6" s="57">
        <f>('Total Expenditures by County'!M6/'Total Expenditures by County'!M$4)</f>
        <v>3.2447122311581484</v>
      </c>
      <c r="N6" s="57">
        <f>('Total Expenditures by County'!N6/'Total Expenditures by County'!N$4)</f>
        <v>2.9076107240607114</v>
      </c>
      <c r="O6" s="57">
        <f>('Total Expenditures by County'!O6/'Total Expenditures by County'!O$4)</f>
        <v>19.160385600687093</v>
      </c>
      <c r="P6" s="57">
        <f>('Total Expenditures by County'!P6/'Total Expenditures by County'!P$4)</f>
        <v>0</v>
      </c>
      <c r="Q6" s="57">
        <f>('Total Expenditures by County'!Q6/'Total Expenditures by County'!Q$4)</f>
        <v>44.691389599317986</v>
      </c>
      <c r="R6" s="57">
        <f>('Total Expenditures by County'!R6/'Total Expenditures by County'!R$4)</f>
        <v>3.1084238573478173</v>
      </c>
      <c r="S6" s="57">
        <f>('Total Expenditures by County'!S6/'Total Expenditures by County'!S$4)</f>
        <v>5.6663496906871762</v>
      </c>
      <c r="T6" s="57">
        <f>('Total Expenditures by County'!T6/'Total Expenditures by County'!T$4)</f>
        <v>266.79080439864924</v>
      </c>
      <c r="U6" s="57">
        <f>('Total Expenditures by County'!U6/'Total Expenditures by County'!U$4)</f>
        <v>17.190756429325919</v>
      </c>
      <c r="V6" s="57">
        <f>('Total Expenditures by County'!V6/'Total Expenditures by County'!V$4)</f>
        <v>52.494007910738532</v>
      </c>
      <c r="W6" s="57">
        <f>('Total Expenditures by County'!W6/'Total Expenditures by County'!W$4)</f>
        <v>54.609205215771496</v>
      </c>
      <c r="X6" s="57">
        <f>('Total Expenditures by County'!X6/'Total Expenditures by County'!X$4)</f>
        <v>61.254428544411525</v>
      </c>
      <c r="Y6" s="57">
        <f>('Total Expenditures by County'!Y6/'Total Expenditures by County'!Y$4)</f>
        <v>33.870464220555441</v>
      </c>
      <c r="Z6" s="57">
        <f>('Total Expenditures by County'!Z6/'Total Expenditures by County'!Z$4)</f>
        <v>8.8125563448847863</v>
      </c>
      <c r="AA6" s="57">
        <f>('Total Expenditures by County'!AA6/'Total Expenditures by County'!AA$4)</f>
        <v>30.028078691875319</v>
      </c>
      <c r="AB6" s="57">
        <f>('Total Expenditures by County'!AB6/'Total Expenditures by County'!AB$4)</f>
        <v>4.9736772042736925</v>
      </c>
      <c r="AC6" s="57">
        <f>('Total Expenditures by County'!AC6/'Total Expenditures by County'!AC$4)</f>
        <v>3.4879335128459497</v>
      </c>
      <c r="AD6" s="57">
        <f>('Total Expenditures by County'!AD6/'Total Expenditures by County'!AD$4)</f>
        <v>2.0783468621718058</v>
      </c>
      <c r="AE6" s="57">
        <f>('Total Expenditures by County'!AE6/'Total Expenditures by County'!AE$4)</f>
        <v>40.466603101319819</v>
      </c>
      <c r="AF6" s="57">
        <f>('Total Expenditures by County'!AF6/'Total Expenditures by County'!AF$4)</f>
        <v>6.6238951517083491</v>
      </c>
      <c r="AG6" s="57">
        <f>('Total Expenditures by County'!AG6/'Total Expenditures by County'!AG$4)</f>
        <v>5.7480199413018136</v>
      </c>
      <c r="AH6" s="57">
        <f>('Total Expenditures by County'!AH6/'Total Expenditures by County'!AH$4)</f>
        <v>25.804281552740328</v>
      </c>
      <c r="AI6" s="57">
        <f>('Total Expenditures by County'!AI6/'Total Expenditures by County'!AI$4)</f>
        <v>19.547801578354001</v>
      </c>
      <c r="AJ6" s="57">
        <f>('Total Expenditures by County'!AJ6/'Total Expenditures by County'!AJ$4)</f>
        <v>1.7148565715189852</v>
      </c>
      <c r="AK6" s="57">
        <f>('Total Expenditures by County'!AK6/'Total Expenditures by County'!AK$4)</f>
        <v>1.8300309977794083</v>
      </c>
      <c r="AL6" s="57">
        <f>('Total Expenditures by County'!AL6/'Total Expenditures by County'!AL$4)</f>
        <v>4.9370424012748337</v>
      </c>
      <c r="AM6" s="57">
        <f>('Total Expenditures by County'!AM6/'Total Expenditures by County'!AM$4)</f>
        <v>6.343692556554986</v>
      </c>
      <c r="AN6" s="57">
        <f>('Total Expenditures by County'!AN6/'Total Expenditures by County'!AN$4)</f>
        <v>78.094441123729823</v>
      </c>
      <c r="AO6" s="57">
        <f>('Total Expenditures by County'!AO6/'Total Expenditures by County'!AO$4)</f>
        <v>27.607573866000831</v>
      </c>
      <c r="AP6" s="57">
        <f>('Total Expenditures by County'!AP6/'Total Expenditures by County'!AP$4)</f>
        <v>4.5645643413157888</v>
      </c>
      <c r="AQ6" s="57">
        <f>('Total Expenditures by County'!AQ6/'Total Expenditures by County'!AQ$4)</f>
        <v>8.8932729253885423</v>
      </c>
      <c r="AR6" s="57">
        <f>('Total Expenditures by County'!AR6/'Total Expenditures by County'!AR$4)</f>
        <v>5.8440930029114666</v>
      </c>
      <c r="AS6" s="57">
        <f>('Total Expenditures by County'!AS6/'Total Expenditures by County'!AS$4)</f>
        <v>7.6989549589678496</v>
      </c>
      <c r="AT6" s="57">
        <f>('Total Expenditures by County'!AT6/'Total Expenditures by County'!AT$4)</f>
        <v>22.230934464359009</v>
      </c>
      <c r="AU6" s="57">
        <f>('Total Expenditures by County'!AU6/'Total Expenditures by County'!AU$4)</f>
        <v>6.323826281474207</v>
      </c>
      <c r="AV6" s="57">
        <f>('Total Expenditures by County'!AV6/'Total Expenditures by County'!AV$4)</f>
        <v>3.9743781177069164</v>
      </c>
      <c r="AW6" s="57">
        <f>('Total Expenditures by County'!AW6/'Total Expenditures by County'!AW$4)</f>
        <v>116.21164616461647</v>
      </c>
      <c r="AX6" s="57">
        <f>('Total Expenditures by County'!AX6/'Total Expenditures by County'!AX$4)</f>
        <v>1.8650000523580312</v>
      </c>
      <c r="AY6" s="57">
        <f>('Total Expenditures by County'!AY6/'Total Expenditures by County'!AY$4)</f>
        <v>0</v>
      </c>
      <c r="AZ6" s="57">
        <f>('Total Expenditures by County'!AZ6/'Total Expenditures by County'!AZ$4)</f>
        <v>8.6028418327230423</v>
      </c>
      <c r="BA6" s="57">
        <f>('Total Expenditures by County'!BA6/'Total Expenditures by County'!BA$4)</f>
        <v>1.8847098216687432</v>
      </c>
      <c r="BB6" s="57">
        <f>('Total Expenditures by County'!BB6/'Total Expenditures by County'!BB$4)</f>
        <v>47.642960169855826</v>
      </c>
      <c r="BC6" s="57">
        <f>('Total Expenditures by County'!BC6/'Total Expenditures by County'!BC$4)</f>
        <v>0.95488585688305005</v>
      </c>
      <c r="BD6" s="57">
        <f>('Total Expenditures by County'!BD6/'Total Expenditures by County'!BD$4)</f>
        <v>5.5337125490828898</v>
      </c>
      <c r="BE6" s="57">
        <f>('Total Expenditures by County'!BE6/'Total Expenditures by County'!BE$4)</f>
        <v>4.1282368355969039</v>
      </c>
      <c r="BF6" s="57">
        <f>('Total Expenditures by County'!BF6/'Total Expenditures by County'!BF$4)</f>
        <v>3.5592122078268038</v>
      </c>
      <c r="BG6" s="57">
        <f>('Total Expenditures by County'!BG6/'Total Expenditures by County'!BG$4)</f>
        <v>4.101141558544513</v>
      </c>
      <c r="BH6" s="57">
        <f>('Total Expenditures by County'!BH6/'Total Expenditures by County'!BH$4)</f>
        <v>1.6598190002319158</v>
      </c>
      <c r="BI6" s="57">
        <f>('Total Expenditures by County'!BI6/'Total Expenditures by County'!BI$4)</f>
        <v>1.2705846450825373</v>
      </c>
      <c r="BJ6" s="57">
        <f>('Total Expenditures by County'!BJ6/'Total Expenditures by County'!BJ$4)</f>
        <v>88.551648469278533</v>
      </c>
      <c r="BK6" s="57">
        <f>('Total Expenditures by County'!BK6/'Total Expenditures by County'!BK$4)</f>
        <v>33.730042598252751</v>
      </c>
      <c r="BL6" s="57">
        <f>('Total Expenditures by County'!BL6/'Total Expenditures by County'!BL$4)</f>
        <v>10.046477625166149</v>
      </c>
      <c r="BM6" s="57">
        <f>('Total Expenditures by County'!BM6/'Total Expenditures by County'!BM$4)</f>
        <v>27.718635339555842</v>
      </c>
      <c r="BN6" s="57">
        <f>('Total Expenditures by County'!BN6/'Total Expenditures by County'!BN$4)</f>
        <v>0.86560869239960936</v>
      </c>
      <c r="BO6" s="57">
        <f>('Total Expenditures by County'!BO6/'Total Expenditures by County'!BO$4)</f>
        <v>26.546594749155187</v>
      </c>
      <c r="BP6" s="57">
        <f>('Total Expenditures by County'!BP6/'Total Expenditures by County'!BP$4)</f>
        <v>187.40119542902821</v>
      </c>
      <c r="BQ6" s="58">
        <f>('Total Expenditures by County'!BQ6/'Total Expenditures by County'!BQ$4)</f>
        <v>5.8435089974293062</v>
      </c>
    </row>
    <row r="7" spans="1:69" x14ac:dyDescent="0.25">
      <c r="A7" s="10"/>
      <c r="B7" s="11">
        <v>512</v>
      </c>
      <c r="C7" s="12" t="s">
        <v>6</v>
      </c>
      <c r="D7" s="57">
        <f>('Total Expenditures by County'!D7/'Total Expenditures by County'!D$4)</f>
        <v>4.1823187890157518</v>
      </c>
      <c r="E7" s="57">
        <f>('Total Expenditures by County'!E7/'Total Expenditures by County'!E$4)</f>
        <v>9.0163747003503598</v>
      </c>
      <c r="F7" s="57">
        <f>('Total Expenditures by County'!F7/'Total Expenditures by County'!F$4)</f>
        <v>16.306078696136261</v>
      </c>
      <c r="G7" s="57">
        <f>('Total Expenditures by County'!G7/'Total Expenditures by County'!G$4)</f>
        <v>4.230504908835905</v>
      </c>
      <c r="H7" s="57">
        <f>('Total Expenditures by County'!H7/'Total Expenditures by County'!H$4)</f>
        <v>1.5259028738847502</v>
      </c>
      <c r="I7" s="57">
        <f>('Total Expenditures by County'!I7/'Total Expenditures by County'!I$4)</f>
        <v>3.5542136280895571</v>
      </c>
      <c r="J7" s="57">
        <f>('Total Expenditures by County'!J7/'Total Expenditures by County'!J$4)</f>
        <v>0</v>
      </c>
      <c r="K7" s="57">
        <f>('Total Expenditures by County'!K7/'Total Expenditures by County'!K$4)</f>
        <v>1.1324869669579567</v>
      </c>
      <c r="L7" s="57">
        <f>('Total Expenditures by County'!L7/'Total Expenditures by County'!L$4)</f>
        <v>1.1084001246141211</v>
      </c>
      <c r="M7" s="57">
        <f>('Total Expenditures by County'!M7/'Total Expenditures by County'!M$4)</f>
        <v>2.2886385665260787</v>
      </c>
      <c r="N7" s="57">
        <f>('Total Expenditures by County'!N7/'Total Expenditures by County'!N$4)</f>
        <v>3.4863927593928836</v>
      </c>
      <c r="O7" s="57">
        <f>('Total Expenditures by County'!O7/'Total Expenditures by County'!O$4)</f>
        <v>2.0849683848899025E-2</v>
      </c>
      <c r="P7" s="57">
        <f>('Total Expenditures by County'!P7/'Total Expenditures by County'!P$4)</f>
        <v>21.561556996156273</v>
      </c>
      <c r="Q7" s="57">
        <f>('Total Expenditures by County'!Q7/'Total Expenditures by County'!Q$4)</f>
        <v>27.595359883083667</v>
      </c>
      <c r="R7" s="57">
        <f>('Total Expenditures by County'!R7/'Total Expenditures by County'!R$4)</f>
        <v>49.254872840779655</v>
      </c>
      <c r="S7" s="57">
        <f>('Total Expenditures by County'!S7/'Total Expenditures by County'!S$4)</f>
        <v>8.0454773449255974</v>
      </c>
      <c r="T7" s="57">
        <f>('Total Expenditures by County'!T7/'Total Expenditures by County'!T$4)</f>
        <v>17.150922157762576</v>
      </c>
      <c r="U7" s="57">
        <f>('Total Expenditures by County'!U7/'Total Expenditures by County'!U$4)</f>
        <v>7.517019120912285</v>
      </c>
      <c r="V7" s="57">
        <f>('Total Expenditures by County'!V7/'Total Expenditures by County'!V$4)</f>
        <v>23.542003660192456</v>
      </c>
      <c r="W7" s="57">
        <f>('Total Expenditures by County'!W7/'Total Expenditures by County'!W$4)</f>
        <v>16.990065197143743</v>
      </c>
      <c r="X7" s="57">
        <f>('Total Expenditures by County'!X7/'Total Expenditures by County'!X$4)</f>
        <v>55.103196116749672</v>
      </c>
      <c r="Y7" s="57">
        <f>('Total Expenditures by County'!Y7/'Total Expenditures by County'!Y$4)</f>
        <v>7.2760321643354278</v>
      </c>
      <c r="Z7" s="57">
        <f>('Total Expenditures by County'!Z7/'Total Expenditures by County'!Z$4)</f>
        <v>10.182286971259602</v>
      </c>
      <c r="AA7" s="57">
        <f>('Total Expenditures by County'!AA7/'Total Expenditures by County'!AA$4)</f>
        <v>5.0632089933571791</v>
      </c>
      <c r="AB7" s="57">
        <f>('Total Expenditures by County'!AB7/'Total Expenditures by County'!AB$4)</f>
        <v>4.1365335864519786</v>
      </c>
      <c r="AC7" s="57">
        <f>('Total Expenditures by County'!AC7/'Total Expenditures by County'!AC$4)</f>
        <v>6.1559836414066771</v>
      </c>
      <c r="AD7" s="57">
        <f>('Total Expenditures by County'!AD7/'Total Expenditures by County'!AD$4)</f>
        <v>3.3926698589193527</v>
      </c>
      <c r="AE7" s="57">
        <f>('Total Expenditures by County'!AE7/'Total Expenditures by County'!AE$4)</f>
        <v>0</v>
      </c>
      <c r="AF7" s="57">
        <f>('Total Expenditures by County'!AF7/'Total Expenditures by County'!AF$4)</f>
        <v>3.5616758918480307</v>
      </c>
      <c r="AG7" s="57">
        <f>('Total Expenditures by County'!AG7/'Total Expenditures by County'!AG$4)</f>
        <v>7.7087202991195269</v>
      </c>
      <c r="AH7" s="57">
        <f>('Total Expenditures by County'!AH7/'Total Expenditures by County'!AH$4)</f>
        <v>0</v>
      </c>
      <c r="AI7" s="57">
        <f>('Total Expenditures by County'!AI7/'Total Expenditures by County'!AI$4)</f>
        <v>1.3777903043968434</v>
      </c>
      <c r="AJ7" s="57">
        <f>('Total Expenditures by County'!AJ7/'Total Expenditures by County'!AJ$4)</f>
        <v>1.5351476365692971</v>
      </c>
      <c r="AK7" s="57">
        <f>('Total Expenditures by County'!AK7/'Total Expenditures by County'!AK$4)</f>
        <v>23.448624170510413</v>
      </c>
      <c r="AL7" s="57">
        <f>('Total Expenditures by County'!AL7/'Total Expenditures by County'!AL$4)</f>
        <v>7.4659385016352857</v>
      </c>
      <c r="AM7" s="57">
        <f>('Total Expenditures by County'!AM7/'Total Expenditures by County'!AM$4)</f>
        <v>5.3684223425896427</v>
      </c>
      <c r="AN7" s="57">
        <f>('Total Expenditures by County'!AN7/'Total Expenditures by County'!AN$4)</f>
        <v>0</v>
      </c>
      <c r="AO7" s="57">
        <f>('Total Expenditures by County'!AO7/'Total Expenditures by County'!AO$4)</f>
        <v>0</v>
      </c>
      <c r="AP7" s="57">
        <f>('Total Expenditures by County'!AP7/'Total Expenditures by County'!AP$4)</f>
        <v>5.4412931763481431</v>
      </c>
      <c r="AQ7" s="57">
        <f>('Total Expenditures by County'!AQ7/'Total Expenditures by County'!AQ$4)</f>
        <v>2.6113678415227151</v>
      </c>
      <c r="AR7" s="57">
        <f>('Total Expenditures by County'!AR7/'Total Expenditures by County'!AR$4)</f>
        <v>5.2484383329460487</v>
      </c>
      <c r="AS7" s="57">
        <f>('Total Expenditures by County'!AS7/'Total Expenditures by County'!AS$4)</f>
        <v>3.5085122635799455</v>
      </c>
      <c r="AT7" s="57">
        <f>('Total Expenditures by County'!AT7/'Total Expenditures by County'!AT$4)</f>
        <v>7.5504036119852236</v>
      </c>
      <c r="AU7" s="57">
        <f>('Total Expenditures by County'!AU7/'Total Expenditures by County'!AU$4)</f>
        <v>6.6538587445781161</v>
      </c>
      <c r="AV7" s="57">
        <f>('Total Expenditures by County'!AV7/'Total Expenditures by County'!AV$4)</f>
        <v>18.640939708663769</v>
      </c>
      <c r="AW7" s="57">
        <f>('Total Expenditures by County'!AW7/'Total Expenditures by County'!AW$4)</f>
        <v>19.095584558455844</v>
      </c>
      <c r="AX7" s="57">
        <f>('Total Expenditures by County'!AX7/'Total Expenditures by County'!AX$4)</f>
        <v>2.2518124605133183</v>
      </c>
      <c r="AY7" s="57">
        <f>('Total Expenditures by County'!AY7/'Total Expenditures by County'!AY$4)</f>
        <v>9.0105513891731945</v>
      </c>
      <c r="AZ7" s="57">
        <f>('Total Expenditures by County'!AZ7/'Total Expenditures by County'!AZ$4)</f>
        <v>0</v>
      </c>
      <c r="BA7" s="57">
        <f>('Total Expenditures by County'!BA7/'Total Expenditures by County'!BA$4)</f>
        <v>1.9125709871163361</v>
      </c>
      <c r="BB7" s="57">
        <f>('Total Expenditures by County'!BB7/'Total Expenditures by County'!BB$4)</f>
        <v>1.6416127138745416</v>
      </c>
      <c r="BC7" s="57">
        <f>('Total Expenditures by County'!BC7/'Total Expenditures by County'!BC$4)</f>
        <v>5.0735814115712641</v>
      </c>
      <c r="BD7" s="57">
        <f>('Total Expenditures by County'!BD7/'Total Expenditures by County'!BD$4)</f>
        <v>6.3016109945672634</v>
      </c>
      <c r="BE7" s="57">
        <f>('Total Expenditures by County'!BE7/'Total Expenditures by County'!BE$4)</f>
        <v>26.143091681181232</v>
      </c>
      <c r="BF7" s="57">
        <f>('Total Expenditures by County'!BF7/'Total Expenditures by County'!BF$4)</f>
        <v>4.1547685473506872</v>
      </c>
      <c r="BG7" s="57">
        <f>('Total Expenditures by County'!BG7/'Total Expenditures by County'!BG$4)</f>
        <v>11.120345902808975</v>
      </c>
      <c r="BH7" s="57">
        <f>('Total Expenditures by County'!BH7/'Total Expenditures by County'!BH$4)</f>
        <v>32.094062954607743</v>
      </c>
      <c r="BI7" s="57">
        <f>('Total Expenditures by County'!BI7/'Total Expenditures by County'!BI$4)</f>
        <v>2.1184666846455555</v>
      </c>
      <c r="BJ7" s="57">
        <f>('Total Expenditures by County'!BJ7/'Total Expenditures by County'!BJ$4)</f>
        <v>2.9026653821451509</v>
      </c>
      <c r="BK7" s="57">
        <f>('Total Expenditures by County'!BK7/'Total Expenditures by County'!BK$4)</f>
        <v>4.4623474765950277</v>
      </c>
      <c r="BL7" s="57">
        <f>('Total Expenditures by County'!BL7/'Total Expenditures by County'!BL$4)</f>
        <v>23.625431989366415</v>
      </c>
      <c r="BM7" s="57">
        <f>('Total Expenditures by County'!BM7/'Total Expenditures by County'!BM$4)</f>
        <v>5.9479240424847122</v>
      </c>
      <c r="BN7" s="57">
        <f>('Total Expenditures by County'!BN7/'Total Expenditures by County'!BN$4)</f>
        <v>2.3868716298047081</v>
      </c>
      <c r="BO7" s="57">
        <f>('Total Expenditures by County'!BO7/'Total Expenditures by County'!BO$4)</f>
        <v>15.019300753834157</v>
      </c>
      <c r="BP7" s="57">
        <f>('Total Expenditures by County'!BP7/'Total Expenditures by County'!BP$4)</f>
        <v>9.2966589757098994</v>
      </c>
      <c r="BQ7" s="58">
        <f>('Total Expenditures by County'!BQ7/'Total Expenditures by County'!BQ$4)</f>
        <v>14.219111503856041</v>
      </c>
    </row>
    <row r="8" spans="1:69" x14ac:dyDescent="0.25">
      <c r="A8" s="10"/>
      <c r="B8" s="11">
        <v>513</v>
      </c>
      <c r="C8" s="12" t="s">
        <v>7</v>
      </c>
      <c r="D8" s="57">
        <f>('Total Expenditures by County'!D8/'Total Expenditures by County'!D$4)</f>
        <v>88.062643529449815</v>
      </c>
      <c r="E8" s="57">
        <f>('Total Expenditures by County'!E8/'Total Expenditures by County'!E$4)</f>
        <v>55.770717315139223</v>
      </c>
      <c r="F8" s="57">
        <f>('Total Expenditures by County'!F8/'Total Expenditures by County'!F$4)</f>
        <v>92.718730012081579</v>
      </c>
      <c r="G8" s="57">
        <f>('Total Expenditures by County'!G8/'Total Expenditures by County'!G$4)</f>
        <v>68.988604488078536</v>
      </c>
      <c r="H8" s="57">
        <f>('Total Expenditures by County'!H8/'Total Expenditures by County'!H$4)</f>
        <v>186.31839278878715</v>
      </c>
      <c r="I8" s="57">
        <f>('Total Expenditures by County'!I8/'Total Expenditures by County'!I$4)</f>
        <v>102.25872478499096</v>
      </c>
      <c r="J8" s="57">
        <f>('Total Expenditures by County'!J8/'Total Expenditures by County'!J$4)</f>
        <v>105.81278632478633</v>
      </c>
      <c r="K8" s="57">
        <f>('Total Expenditures by County'!K8/'Total Expenditures by County'!K$4)</f>
        <v>93.674442735876184</v>
      </c>
      <c r="L8" s="57">
        <f>('Total Expenditures by County'!L8/'Total Expenditures by County'!L$4)</f>
        <v>102.87353082783426</v>
      </c>
      <c r="M8" s="57">
        <f>('Total Expenditures by County'!M8/'Total Expenditures by County'!M$4)</f>
        <v>86.637476750582877</v>
      </c>
      <c r="N8" s="57">
        <f>('Total Expenditures by County'!N8/'Total Expenditures by County'!N$4)</f>
        <v>31.972471385916894</v>
      </c>
      <c r="O8" s="57">
        <f>('Total Expenditures by County'!O8/'Total Expenditures by County'!O$4)</f>
        <v>55.817920658660469</v>
      </c>
      <c r="P8" s="57">
        <f>('Total Expenditures by County'!P8/'Total Expenditures by County'!P$4)</f>
        <v>142.22336641615513</v>
      </c>
      <c r="Q8" s="57">
        <f>('Total Expenditures by County'!Q8/'Total Expenditures by County'!Q$4)</f>
        <v>90.134210205821461</v>
      </c>
      <c r="R8" s="57">
        <f>('Total Expenditures by County'!R8/'Total Expenditures by County'!R$4)</f>
        <v>156.38809350209496</v>
      </c>
      <c r="S8" s="57">
        <f>('Total Expenditures by County'!S8/'Total Expenditures by County'!S$4)</f>
        <v>67.935587694365495</v>
      </c>
      <c r="T8" s="57">
        <f>('Total Expenditures by County'!T8/'Total Expenditures by County'!T$4)</f>
        <v>16.240193956186683</v>
      </c>
      <c r="U8" s="57">
        <f>('Total Expenditures by County'!U8/'Total Expenditures by County'!U$4)</f>
        <v>74.542175946883958</v>
      </c>
      <c r="V8" s="57">
        <f>('Total Expenditures by County'!V8/'Total Expenditures by County'!V$4)</f>
        <v>81.914752937009268</v>
      </c>
      <c r="W8" s="57">
        <f>('Total Expenditures by County'!W8/'Total Expenditures by County'!W$4)</f>
        <v>173.44729897547344</v>
      </c>
      <c r="X8" s="57">
        <f>('Total Expenditures by County'!X8/'Total Expenditures by County'!X$4)</f>
        <v>100.53123621004855</v>
      </c>
      <c r="Y8" s="57">
        <f>('Total Expenditures by County'!Y8/'Total Expenditures by County'!Y$4)</f>
        <v>111.84471923778634</v>
      </c>
      <c r="Z8" s="57">
        <f>('Total Expenditures by County'!Z8/'Total Expenditures by County'!Z$4)</f>
        <v>91.283725794237498</v>
      </c>
      <c r="AA8" s="57">
        <f>('Total Expenditures by County'!AA8/'Total Expenditures by County'!AA$4)</f>
        <v>74.621231476750125</v>
      </c>
      <c r="AB8" s="57">
        <f>('Total Expenditures by County'!AB8/'Total Expenditures by County'!AB$4)</f>
        <v>60.861081850698582</v>
      </c>
      <c r="AC8" s="57">
        <f>('Total Expenditures by County'!AC8/'Total Expenditures by County'!AC$4)</f>
        <v>103.55791306460429</v>
      </c>
      <c r="AD8" s="57">
        <f>('Total Expenditures by County'!AD8/'Total Expenditures by County'!AD$4)</f>
        <v>97.701696026605362</v>
      </c>
      <c r="AE8" s="57">
        <f>('Total Expenditures by County'!AE8/'Total Expenditures by County'!AE$4)</f>
        <v>48.429166457570133</v>
      </c>
      <c r="AF8" s="57">
        <f>('Total Expenditures by County'!AF8/'Total Expenditures by County'!AF$4)</f>
        <v>87.451951777900135</v>
      </c>
      <c r="AG8" s="57">
        <f>('Total Expenditures by County'!AG8/'Total Expenditures by County'!AG$4)</f>
        <v>110.61980862782937</v>
      </c>
      <c r="AH8" s="57">
        <f>('Total Expenditures by County'!AH8/'Total Expenditures by County'!AH$4)</f>
        <v>104.16015175123637</v>
      </c>
      <c r="AI8" s="57">
        <f>('Total Expenditures by County'!AI8/'Total Expenditures by County'!AI$4)</f>
        <v>8.9395715896279597</v>
      </c>
      <c r="AJ8" s="57">
        <f>('Total Expenditures by County'!AJ8/'Total Expenditures by County'!AJ$4)</f>
        <v>88.51325547808932</v>
      </c>
      <c r="AK8" s="57">
        <f>('Total Expenditures by County'!AK8/'Total Expenditures by County'!AK$4)</f>
        <v>196.40251052922486</v>
      </c>
      <c r="AL8" s="57">
        <f>('Total Expenditures by County'!AL8/'Total Expenditures by County'!AL$4)</f>
        <v>56.127102186310061</v>
      </c>
      <c r="AM8" s="57">
        <f>('Total Expenditures by County'!AM8/'Total Expenditures by County'!AM$4)</f>
        <v>81.544324893997697</v>
      </c>
      <c r="AN8" s="57">
        <f>('Total Expenditures by County'!AN8/'Total Expenditures by County'!AN$4)</f>
        <v>133.48404064554691</v>
      </c>
      <c r="AO8" s="57">
        <f>('Total Expenditures by County'!AO8/'Total Expenditures by County'!AO$4)</f>
        <v>81.513212650853106</v>
      </c>
      <c r="AP8" s="57">
        <f>('Total Expenditures by County'!AP8/'Total Expenditures by County'!AP$4)</f>
        <v>65.42543977846131</v>
      </c>
      <c r="AQ8" s="57">
        <f>('Total Expenditures by County'!AQ8/'Total Expenditures by County'!AQ$4)</f>
        <v>13.394282575165333</v>
      </c>
      <c r="AR8" s="57">
        <f>('Total Expenditures by County'!AR8/'Total Expenditures by County'!AR$4)</f>
        <v>325.30264219029783</v>
      </c>
      <c r="AS8" s="57">
        <f>('Total Expenditures by County'!AS8/'Total Expenditures by County'!AS$4)</f>
        <v>41.578943278414165</v>
      </c>
      <c r="AT8" s="57">
        <f>('Total Expenditures by County'!AT8/'Total Expenditures by County'!AT$4)</f>
        <v>221.03670816801204</v>
      </c>
      <c r="AU8" s="57">
        <f>('Total Expenditures by County'!AU8/'Total Expenditures by County'!AU$4)</f>
        <v>103.74212292331615</v>
      </c>
      <c r="AV8" s="57">
        <f>('Total Expenditures by County'!AV8/'Total Expenditures by County'!AV$4)</f>
        <v>84.101857074913454</v>
      </c>
      <c r="AW8" s="57">
        <f>('Total Expenditures by County'!AW8/'Total Expenditures by County'!AW$4)</f>
        <v>88.405465546554652</v>
      </c>
      <c r="AX8" s="57">
        <f>('Total Expenditures by County'!AX8/'Total Expenditures by County'!AX$4)</f>
        <v>54.754019351528328</v>
      </c>
      <c r="AY8" s="57">
        <f>('Total Expenditures by County'!AY8/'Total Expenditures by County'!AY$4)</f>
        <v>164.93663583750489</v>
      </c>
      <c r="AZ8" s="57">
        <f>('Total Expenditures by County'!AZ8/'Total Expenditures by County'!AZ$4)</f>
        <v>69.607177756197473</v>
      </c>
      <c r="BA8" s="57">
        <f>('Total Expenditures by County'!BA8/'Total Expenditures by County'!BA$4)</f>
        <v>53.300195611333834</v>
      </c>
      <c r="BB8" s="57">
        <f>('Total Expenditures by County'!BB8/'Total Expenditures by County'!BB$4)</f>
        <v>54.395525791507644</v>
      </c>
      <c r="BC8" s="57">
        <f>('Total Expenditures by County'!BC8/'Total Expenditures by County'!BC$4)</f>
        <v>57.428191564454117</v>
      </c>
      <c r="BD8" s="57">
        <f>('Total Expenditures by County'!BD8/'Total Expenditures by County'!BD$4)</f>
        <v>100.41401753536657</v>
      </c>
      <c r="BE8" s="57">
        <f>('Total Expenditures by County'!BE8/'Total Expenditures by County'!BE$4)</f>
        <v>33.970327143375833</v>
      </c>
      <c r="BF8" s="57">
        <f>('Total Expenditures by County'!BF8/'Total Expenditures by County'!BF$4)</f>
        <v>70.616907076954092</v>
      </c>
      <c r="BG8" s="57">
        <f>('Total Expenditures by County'!BG8/'Total Expenditures by County'!BG$4)</f>
        <v>69.914720027481962</v>
      </c>
      <c r="BH8" s="57">
        <f>('Total Expenditures by County'!BH8/'Total Expenditures by County'!BH$4)</f>
        <v>81.789647066264678</v>
      </c>
      <c r="BI8" s="57">
        <f>('Total Expenditures by County'!BI8/'Total Expenditures by County'!BI$4)</f>
        <v>8.1882460647523878</v>
      </c>
      <c r="BJ8" s="57">
        <f>('Total Expenditures by County'!BJ8/'Total Expenditures by County'!BJ$4)</f>
        <v>54.971997430956968</v>
      </c>
      <c r="BK8" s="57">
        <f>('Total Expenditures by County'!BK8/'Total Expenditures by County'!BK$4)</f>
        <v>81.623330365093494</v>
      </c>
      <c r="BL8" s="57">
        <f>('Total Expenditures by County'!BL8/'Total Expenditures by County'!BL$4)</f>
        <v>127.78746123172353</v>
      </c>
      <c r="BM8" s="57">
        <f>('Total Expenditures by County'!BM8/'Total Expenditures by County'!BM$4)</f>
        <v>17.629353073704539</v>
      </c>
      <c r="BN8" s="57">
        <f>('Total Expenditures by County'!BN8/'Total Expenditures by County'!BN$4)</f>
        <v>37.676317699603516</v>
      </c>
      <c r="BO8" s="57">
        <f>('Total Expenditures by County'!BO8/'Total Expenditures by County'!BO$4)</f>
        <v>118.32210163763972</v>
      </c>
      <c r="BP8" s="57">
        <f>('Total Expenditures by County'!BP8/'Total Expenditures by County'!BP$4)</f>
        <v>189.46496375560926</v>
      </c>
      <c r="BQ8" s="58">
        <f>('Total Expenditures by County'!BQ8/'Total Expenditures by County'!BQ$4)</f>
        <v>76.953607005141393</v>
      </c>
    </row>
    <row r="9" spans="1:69" x14ac:dyDescent="0.25">
      <c r="A9" s="10"/>
      <c r="B9" s="11">
        <v>514</v>
      </c>
      <c r="C9" s="12" t="s">
        <v>8</v>
      </c>
      <c r="D9" s="57">
        <f>('Total Expenditures by County'!D9/'Total Expenditures by County'!D$4)</f>
        <v>3.4668184170521075</v>
      </c>
      <c r="E9" s="57">
        <f>('Total Expenditures by County'!E9/'Total Expenditures by County'!E$4)</f>
        <v>1.1277890466531439</v>
      </c>
      <c r="F9" s="57">
        <f>('Total Expenditures by County'!F9/'Total Expenditures by County'!F$4)</f>
        <v>3.2006490891431549</v>
      </c>
      <c r="G9" s="57">
        <f>('Total Expenditures by County'!G9/'Total Expenditures by County'!G$4)</f>
        <v>2.7411640953716692</v>
      </c>
      <c r="H9" s="57">
        <f>('Total Expenditures by County'!H9/'Total Expenditures by County'!H$4)</f>
        <v>2.2824545066399695</v>
      </c>
      <c r="I9" s="57">
        <f>('Total Expenditures by County'!I9/'Total Expenditures by County'!I$4)</f>
        <v>3.9100354334447327</v>
      </c>
      <c r="J9" s="57">
        <f>('Total Expenditures by County'!J9/'Total Expenditures by County'!J$4)</f>
        <v>2.3126153846153845</v>
      </c>
      <c r="K9" s="57">
        <f>('Total Expenditures by County'!K9/'Total Expenditures by County'!K$4)</f>
        <v>0</v>
      </c>
      <c r="L9" s="57">
        <f>('Total Expenditures by County'!L9/'Total Expenditures by County'!L$4)</f>
        <v>4.5451088957489594</v>
      </c>
      <c r="M9" s="57">
        <f>('Total Expenditures by County'!M9/'Total Expenditures by County'!M$4)</f>
        <v>3.4329761873575566</v>
      </c>
      <c r="N9" s="57">
        <f>('Total Expenditures by County'!N9/'Total Expenditures by County'!N$4)</f>
        <v>8.0925976611097283</v>
      </c>
      <c r="O9" s="57">
        <f>('Total Expenditures by County'!O9/'Total Expenditures by County'!O$4)</f>
        <v>1.702196028490619</v>
      </c>
      <c r="P9" s="57">
        <f>('Total Expenditures by County'!P9/'Total Expenditures by County'!P$4)</f>
        <v>8.6056451150249558</v>
      </c>
      <c r="Q9" s="57">
        <f>('Total Expenditures by County'!Q9/'Total Expenditures by County'!Q$4)</f>
        <v>4.4810010960906101</v>
      </c>
      <c r="R9" s="57">
        <f>('Total Expenditures by County'!R9/'Total Expenditures by County'!R$4)</f>
        <v>3.7247117959538873</v>
      </c>
      <c r="S9" s="57">
        <f>('Total Expenditures by County'!S9/'Total Expenditures by County'!S$4)</f>
        <v>5.4876274870423005</v>
      </c>
      <c r="T9" s="57">
        <f>('Total Expenditures by County'!T9/'Total Expenditures by County'!T$4)</f>
        <v>6.0530781885877563</v>
      </c>
      <c r="U9" s="57">
        <f>('Total Expenditures by County'!U9/'Total Expenditures by County'!U$4)</f>
        <v>3.3131992498221563</v>
      </c>
      <c r="V9" s="57">
        <f>('Total Expenditures by County'!V9/'Total Expenditures by County'!V$4)</f>
        <v>3.5421217309168194</v>
      </c>
      <c r="W9" s="57">
        <f>('Total Expenditures by County'!W9/'Total Expenditures by County'!W$4)</f>
        <v>5.4410121080409812</v>
      </c>
      <c r="X9" s="57">
        <f>('Total Expenditures by County'!X9/'Total Expenditures by County'!X$4)</f>
        <v>7.0170207400869948</v>
      </c>
      <c r="Y9" s="57">
        <f>('Total Expenditures by County'!Y9/'Total Expenditures by County'!Y$4)</f>
        <v>2.0021623082640718</v>
      </c>
      <c r="Z9" s="57">
        <f>('Total Expenditures by County'!Z9/'Total Expenditures by County'!Z$4)</f>
        <v>1.860697414445927</v>
      </c>
      <c r="AA9" s="57">
        <f>('Total Expenditures by County'!AA9/'Total Expenditures by County'!AA$4)</f>
        <v>7.7192641798671433</v>
      </c>
      <c r="AB9" s="57">
        <f>('Total Expenditures by County'!AB9/'Total Expenditures by County'!AB$4)</f>
        <v>3.423670837722395</v>
      </c>
      <c r="AC9" s="57">
        <f>('Total Expenditures by County'!AC9/'Total Expenditures by County'!AC$4)</f>
        <v>3.482355799404774</v>
      </c>
      <c r="AD9" s="57">
        <f>('Total Expenditures by County'!AD9/'Total Expenditures by County'!AD$4)</f>
        <v>6.9934218768558427</v>
      </c>
      <c r="AE9" s="57">
        <f>('Total Expenditures by County'!AE9/'Total Expenditures by County'!AE$4)</f>
        <v>1.2811762934711697</v>
      </c>
      <c r="AF9" s="57">
        <f>('Total Expenditures by County'!AF9/'Total Expenditures by County'!AF$4)</f>
        <v>6.2247659895093745</v>
      </c>
      <c r="AG9" s="57">
        <f>('Total Expenditures by County'!AG9/'Total Expenditures by County'!AG$4)</f>
        <v>1.5684678165078598</v>
      </c>
      <c r="AH9" s="57">
        <f>('Total Expenditures by County'!AH9/'Total Expenditures by County'!AH$4)</f>
        <v>1.7670212045254388</v>
      </c>
      <c r="AI9" s="57">
        <f>('Total Expenditures by County'!AI9/'Total Expenditures by County'!AI$4)</f>
        <v>3.4182638105975198</v>
      </c>
      <c r="AJ9" s="57">
        <f>('Total Expenditures by County'!AJ9/'Total Expenditures by County'!AJ$4)</f>
        <v>2.3566068669267826</v>
      </c>
      <c r="AK9" s="57">
        <f>('Total Expenditures by County'!AK9/'Total Expenditures by County'!AK$4)</f>
        <v>5.4821851656716563</v>
      </c>
      <c r="AL9" s="57">
        <f>('Total Expenditures by County'!AL9/'Total Expenditures by County'!AL$4)</f>
        <v>5.6184139360477987</v>
      </c>
      <c r="AM9" s="57">
        <f>('Total Expenditures by County'!AM9/'Total Expenditures by County'!AM$4)</f>
        <v>7.1320065684664593</v>
      </c>
      <c r="AN9" s="57">
        <f>('Total Expenditures by County'!AN9/'Total Expenditures by County'!AN$4)</f>
        <v>5.9787208607292293</v>
      </c>
      <c r="AO9" s="57">
        <f>('Total Expenditures by County'!AO9/'Total Expenditures by County'!AO$4)</f>
        <v>2.5301186017478154</v>
      </c>
      <c r="AP9" s="57">
        <f>('Total Expenditures by County'!AP9/'Total Expenditures by County'!AP$4)</f>
        <v>6.6980079483819805</v>
      </c>
      <c r="AQ9" s="57">
        <f>('Total Expenditures by County'!AQ9/'Total Expenditures by County'!AQ$4)</f>
        <v>1.087572403509778</v>
      </c>
      <c r="AR9" s="57">
        <f>('Total Expenditures by County'!AR9/'Total Expenditures by County'!AR$4)</f>
        <v>6.7635492557306689</v>
      </c>
      <c r="AS9" s="57">
        <f>('Total Expenditures by County'!AS9/'Total Expenditures by County'!AS$4)</f>
        <v>7.0899839252188199</v>
      </c>
      <c r="AT9" s="57">
        <f>('Total Expenditures by County'!AT9/'Total Expenditures by County'!AT$4)</f>
        <v>19.375605417977834</v>
      </c>
      <c r="AU9" s="57">
        <f>('Total Expenditures by County'!AU9/'Total Expenditures by County'!AU$4)</f>
        <v>7.3024524647407043</v>
      </c>
      <c r="AV9" s="57">
        <f>('Total Expenditures by County'!AV9/'Total Expenditures by County'!AV$4)</f>
        <v>1.481252281248963</v>
      </c>
      <c r="AW9" s="57">
        <f>('Total Expenditures by County'!AW9/'Total Expenditures by County'!AW$4)</f>
        <v>4.2200470047004703</v>
      </c>
      <c r="AX9" s="57">
        <f>('Total Expenditures by County'!AX9/'Total Expenditures by County'!AX$4)</f>
        <v>4.054561431678005</v>
      </c>
      <c r="AY9" s="57">
        <f>('Total Expenditures by County'!AY9/'Total Expenditures by County'!AY$4)</f>
        <v>5.7427843013193884</v>
      </c>
      <c r="AZ9" s="57">
        <f>('Total Expenditures by County'!AZ9/'Total Expenditures by County'!AZ$4)</f>
        <v>4.4479605858193185</v>
      </c>
      <c r="BA9" s="57">
        <f>('Total Expenditures by County'!BA9/'Total Expenditures by County'!BA$4)</f>
        <v>2.8209177162753365</v>
      </c>
      <c r="BB9" s="57">
        <f>('Total Expenditures by County'!BB9/'Total Expenditures by County'!BB$4)</f>
        <v>5.1784991849800663</v>
      </c>
      <c r="BC9" s="57">
        <f>('Total Expenditures by County'!BC9/'Total Expenditures by County'!BC$4)</f>
        <v>2.0589308996088658</v>
      </c>
      <c r="BD9" s="57">
        <f>('Total Expenditures by County'!BD9/'Total Expenditures by County'!BD$4)</f>
        <v>3.0104754988973159</v>
      </c>
      <c r="BE9" s="57">
        <f>('Total Expenditures by County'!BE9/'Total Expenditures by County'!BE$4)</f>
        <v>5.8848499518519883</v>
      </c>
      <c r="BF9" s="57">
        <f>('Total Expenditures by County'!BF9/'Total Expenditures by County'!BF$4)</f>
        <v>5.3057896460982974</v>
      </c>
      <c r="BG9" s="57">
        <f>('Total Expenditures by County'!BG9/'Total Expenditures by County'!BG$4)</f>
        <v>1.8792841476627118</v>
      </c>
      <c r="BH9" s="57">
        <f>('Total Expenditures by County'!BH9/'Total Expenditures by County'!BH$4)</f>
        <v>8.0379103329046409</v>
      </c>
      <c r="BI9" s="57">
        <f>('Total Expenditures by County'!BI9/'Total Expenditures by County'!BI$4)</f>
        <v>2.8246135721686798</v>
      </c>
      <c r="BJ9" s="57">
        <f>('Total Expenditures by County'!BJ9/'Total Expenditures by County'!BJ$4)</f>
        <v>2.2437379576107901</v>
      </c>
      <c r="BK9" s="57">
        <f>('Total Expenditures by County'!BK9/'Total Expenditures by County'!BK$4)</f>
        <v>2.0038747563235542</v>
      </c>
      <c r="BL9" s="57">
        <f>('Total Expenditures by County'!BL9/'Total Expenditures by County'!BL$4)</f>
        <v>1.2935312361541871</v>
      </c>
      <c r="BM9" s="57">
        <f>('Total Expenditures by County'!BM9/'Total Expenditures by County'!BM$4)</f>
        <v>1.1815899581589959</v>
      </c>
      <c r="BN9" s="57">
        <f>('Total Expenditures by County'!BN9/'Total Expenditures by County'!BN$4)</f>
        <v>2.892173969304054</v>
      </c>
      <c r="BO9" s="57">
        <f>('Total Expenditures by County'!BO9/'Total Expenditures by County'!BO$4)</f>
        <v>21.796984663374058</v>
      </c>
      <c r="BP9" s="57">
        <f>('Total Expenditures by County'!BP9/'Total Expenditures by County'!BP$4)</f>
        <v>4.9017495412677361</v>
      </c>
      <c r="BQ9" s="58">
        <f>('Total Expenditures by County'!BQ9/'Total Expenditures by County'!BQ$4)</f>
        <v>2.3249116323907457</v>
      </c>
    </row>
    <row r="10" spans="1:69" x14ac:dyDescent="0.25">
      <c r="A10" s="10"/>
      <c r="B10" s="11">
        <v>515</v>
      </c>
      <c r="C10" s="12" t="s">
        <v>9</v>
      </c>
      <c r="D10" s="57">
        <f>('Total Expenditures by County'!D10/'Total Expenditures by County'!D$4)</f>
        <v>0</v>
      </c>
      <c r="E10" s="57">
        <f>('Total Expenditures by County'!E10/'Total Expenditures by County'!E$4)</f>
        <v>0.38841969389636732</v>
      </c>
      <c r="F10" s="57">
        <f>('Total Expenditures by County'!F10/'Total Expenditures by County'!F$4)</f>
        <v>8.8831698765783056</v>
      </c>
      <c r="G10" s="57">
        <f>('Total Expenditures by County'!G10/'Total Expenditures by County'!G$4)</f>
        <v>8.5762973352033658</v>
      </c>
      <c r="H10" s="57">
        <f>('Total Expenditures by County'!H10/'Total Expenditures by County'!H$4)</f>
        <v>4.2618444686552222</v>
      </c>
      <c r="I10" s="57">
        <f>('Total Expenditures by County'!I10/'Total Expenditures by County'!I$4)</f>
        <v>10.761607399262957</v>
      </c>
      <c r="J10" s="57">
        <f>('Total Expenditures by County'!J10/'Total Expenditures by County'!J$4)</f>
        <v>3.2318632478632479</v>
      </c>
      <c r="K10" s="57">
        <f>('Total Expenditures by County'!K10/'Total Expenditures by County'!K$4)</f>
        <v>25.138162747377763</v>
      </c>
      <c r="L10" s="57">
        <f>('Total Expenditures by County'!L10/'Total Expenditures by County'!L$4)</f>
        <v>10.777054008892916</v>
      </c>
      <c r="M10" s="57">
        <f>('Total Expenditures by County'!M10/'Total Expenditures by County'!M$4)</f>
        <v>25.562046472637729</v>
      </c>
      <c r="N10" s="57">
        <f>('Total Expenditures by County'!N10/'Total Expenditures by County'!N$4)</f>
        <v>17.259554615576015</v>
      </c>
      <c r="O10" s="57">
        <f>('Total Expenditures by County'!O10/'Total Expenditures by County'!O$4)</f>
        <v>0</v>
      </c>
      <c r="P10" s="57">
        <f>('Total Expenditures by County'!P10/'Total Expenditures by County'!P$4)</f>
        <v>12.706872812804773</v>
      </c>
      <c r="Q10" s="57">
        <f>('Total Expenditures by County'!Q10/'Total Expenditures by County'!Q$4)</f>
        <v>0.79162099622457682</v>
      </c>
      <c r="R10" s="57">
        <f>('Total Expenditures by County'!R10/'Total Expenditures by County'!R$4)</f>
        <v>7.4805506368881023</v>
      </c>
      <c r="S10" s="57">
        <f>('Total Expenditures by County'!S10/'Total Expenditures by County'!S$4)</f>
        <v>5.5287472830630326</v>
      </c>
      <c r="T10" s="57">
        <f>('Total Expenditures by County'!T10/'Total Expenditures by County'!T$4)</f>
        <v>10.58983461771582</v>
      </c>
      <c r="U10" s="57">
        <f>('Total Expenditures by County'!U10/'Total Expenditures by County'!U$4)</f>
        <v>0.10778417297204078</v>
      </c>
      <c r="V10" s="57">
        <f>('Total Expenditures by County'!V10/'Total Expenditures by County'!V$4)</f>
        <v>0</v>
      </c>
      <c r="W10" s="57">
        <f>('Total Expenditures by County'!W10/'Total Expenditures by County'!W$4)</f>
        <v>16.185889475318223</v>
      </c>
      <c r="X10" s="57">
        <f>('Total Expenditures by County'!X10/'Total Expenditures by County'!X$4)</f>
        <v>14.490953791842653</v>
      </c>
      <c r="Y10" s="57">
        <f>('Total Expenditures by County'!Y10/'Total Expenditures by County'!Y$4)</f>
        <v>2.6770727751875127</v>
      </c>
      <c r="Z10" s="57">
        <f>('Total Expenditures by County'!Z10/'Total Expenditures by County'!Z$4)</f>
        <v>26.913706682052577</v>
      </c>
      <c r="AA10" s="57">
        <f>('Total Expenditures by County'!AA10/'Total Expenditures by County'!AA$4)</f>
        <v>8.5583546244251405</v>
      </c>
      <c r="AB10" s="57">
        <f>('Total Expenditures by County'!AB10/'Total Expenditures by County'!AB$4)</f>
        <v>4.7532382595006313</v>
      </c>
      <c r="AC10" s="57">
        <f>('Total Expenditures by County'!AC10/'Total Expenditures by County'!AC$4)</f>
        <v>6.953363836980949</v>
      </c>
      <c r="AD10" s="57">
        <f>('Total Expenditures by County'!AD10/'Total Expenditures by County'!AD$4)</f>
        <v>10.239389664715846</v>
      </c>
      <c r="AE10" s="57">
        <f>('Total Expenditures by County'!AE10/'Total Expenditures by County'!AE$4)</f>
        <v>7.9339589501681129E-2</v>
      </c>
      <c r="AF10" s="57">
        <f>('Total Expenditures by County'!AF10/'Total Expenditures by County'!AF$4)</f>
        <v>14.640507723070682</v>
      </c>
      <c r="AG10" s="57">
        <f>('Total Expenditures by County'!AG10/'Total Expenditures by County'!AG$4)</f>
        <v>7.6667872793792462</v>
      </c>
      <c r="AH10" s="57">
        <f>('Total Expenditures by County'!AH10/'Total Expenditures by County'!AH$4)</f>
        <v>16.964907526590338</v>
      </c>
      <c r="AI10" s="57">
        <f>('Total Expenditures by County'!AI10/'Total Expenditures by County'!AI$4)</f>
        <v>1.6338218714768884</v>
      </c>
      <c r="AJ10" s="57">
        <f>('Total Expenditures by County'!AJ10/'Total Expenditures by County'!AJ$4)</f>
        <v>6.6963881136655141</v>
      </c>
      <c r="AK10" s="57">
        <f>('Total Expenditures by County'!AK10/'Total Expenditures by County'!AK$4)</f>
        <v>9.5586048736654625</v>
      </c>
      <c r="AL10" s="57">
        <f>('Total Expenditures by County'!AL10/'Total Expenditures by County'!AL$4)</f>
        <v>3.0512546871540218</v>
      </c>
      <c r="AM10" s="57">
        <f>('Total Expenditures by County'!AM10/'Total Expenditures by County'!AM$4)</f>
        <v>3.4529300752432537</v>
      </c>
      <c r="AN10" s="57">
        <f>('Total Expenditures by County'!AN10/'Total Expenditures by County'!AN$4)</f>
        <v>28.202869097429765</v>
      </c>
      <c r="AO10" s="57">
        <f>('Total Expenditures by County'!AO10/'Total Expenditures by County'!AO$4)</f>
        <v>0</v>
      </c>
      <c r="AP10" s="57">
        <f>('Total Expenditures by County'!AP10/'Total Expenditures by County'!AP$4)</f>
        <v>10.529515260211936</v>
      </c>
      <c r="AQ10" s="57">
        <f>('Total Expenditures by County'!AQ10/'Total Expenditures by County'!AQ$4)</f>
        <v>4.0822087333951096</v>
      </c>
      <c r="AR10" s="57">
        <f>('Total Expenditures by County'!AR10/'Total Expenditures by County'!AR$4)</f>
        <v>43.637187495728483</v>
      </c>
      <c r="AS10" s="57">
        <f>('Total Expenditures by County'!AS10/'Total Expenditures by County'!AS$4)</f>
        <v>3.1387846856565123</v>
      </c>
      <c r="AT10" s="57">
        <f>('Total Expenditures by County'!AT10/'Total Expenditures by County'!AT$4)</f>
        <v>36.738664660008212</v>
      </c>
      <c r="AU10" s="57">
        <f>('Total Expenditures by County'!AU10/'Total Expenditures by County'!AU$4)</f>
        <v>20.464099626265106</v>
      </c>
      <c r="AV10" s="57">
        <f>('Total Expenditures by County'!AV10/'Total Expenditures by County'!AV$4)</f>
        <v>12.758801473272058</v>
      </c>
      <c r="AW10" s="57">
        <f>('Total Expenditures by County'!AW10/'Total Expenditures by County'!AW$4)</f>
        <v>11.684718471847185</v>
      </c>
      <c r="AX10" s="57">
        <f>('Total Expenditures by County'!AX10/'Total Expenditures by County'!AX$4)</f>
        <v>5.2761563271190166</v>
      </c>
      <c r="AY10" s="57">
        <f>('Total Expenditures by County'!AY10/'Total Expenditures by County'!AY$4)</f>
        <v>23.674563150157248</v>
      </c>
      <c r="AZ10" s="57">
        <f>('Total Expenditures by County'!AZ10/'Total Expenditures by County'!AZ$4)</f>
        <v>6.8685512228304093</v>
      </c>
      <c r="BA10" s="57">
        <f>('Total Expenditures by County'!BA10/'Total Expenditures by County'!BA$4)</f>
        <v>9.0090919459346637</v>
      </c>
      <c r="BB10" s="57">
        <f>('Total Expenditures by County'!BB10/'Total Expenditures by County'!BB$4)</f>
        <v>6.1780747636223978</v>
      </c>
      <c r="BC10" s="57">
        <f>('Total Expenditures by County'!BC10/'Total Expenditures by County'!BC$4)</f>
        <v>6.0396332804623851</v>
      </c>
      <c r="BD10" s="57">
        <f>('Total Expenditures by County'!BD10/'Total Expenditures by County'!BD$4)</f>
        <v>8.023237050185573</v>
      </c>
      <c r="BE10" s="57">
        <f>('Total Expenditures by County'!BE10/'Total Expenditures by County'!BE$4)</f>
        <v>17.183688611285053</v>
      </c>
      <c r="BF10" s="57">
        <f>('Total Expenditures by County'!BF10/'Total Expenditures by County'!BF$4)</f>
        <v>16.923441892947526</v>
      </c>
      <c r="BG10" s="57">
        <f>('Total Expenditures by County'!BG10/'Total Expenditures by County'!BG$4)</f>
        <v>0</v>
      </c>
      <c r="BH10" s="57">
        <f>('Total Expenditures by County'!BH10/'Total Expenditures by County'!BH$4)</f>
        <v>8.2965149374881406</v>
      </c>
      <c r="BI10" s="57">
        <f>('Total Expenditures by County'!BI10/'Total Expenditures by County'!BI$4)</f>
        <v>7.8110466079040872</v>
      </c>
      <c r="BJ10" s="57">
        <f>('Total Expenditures by County'!BJ10/'Total Expenditures by County'!BJ$4)</f>
        <v>5.9941661314493686</v>
      </c>
      <c r="BK10" s="57">
        <f>('Total Expenditures by County'!BK10/'Total Expenditures by County'!BK$4)</f>
        <v>0</v>
      </c>
      <c r="BL10" s="57">
        <f>('Total Expenditures by County'!BL10/'Total Expenditures by County'!BL$4)</f>
        <v>2.2406734603455916</v>
      </c>
      <c r="BM10" s="57">
        <f>('Total Expenditures by County'!BM10/'Total Expenditures by County'!BM$4)</f>
        <v>0.65580946250402317</v>
      </c>
      <c r="BN10" s="57">
        <f>('Total Expenditures by County'!BN10/'Total Expenditures by County'!BN$4)</f>
        <v>5.7017851041159098</v>
      </c>
      <c r="BO10" s="57">
        <f>('Total Expenditures by County'!BO10/'Total Expenditures by County'!BO$4)</f>
        <v>11.821386794905122</v>
      </c>
      <c r="BP10" s="57">
        <f>('Total Expenditures by County'!BP10/'Total Expenditures by County'!BP$4)</f>
        <v>30.278491361299348</v>
      </c>
      <c r="BQ10" s="58">
        <f>('Total Expenditures by County'!BQ10/'Total Expenditures by County'!BQ$4)</f>
        <v>3.7928582904884318</v>
      </c>
    </row>
    <row r="11" spans="1:69" x14ac:dyDescent="0.25">
      <c r="A11" s="10"/>
      <c r="B11" s="11">
        <v>516</v>
      </c>
      <c r="C11" s="12" t="s">
        <v>10</v>
      </c>
      <c r="D11" s="57">
        <f>('Total Expenditures by County'!D11/'Total Expenditures by County'!D$4)</f>
        <v>0</v>
      </c>
      <c r="E11" s="57">
        <f>('Total Expenditures by County'!E11/'Total Expenditures by County'!E$4)</f>
        <v>0</v>
      </c>
      <c r="F11" s="57">
        <f>('Total Expenditures by County'!F11/'Total Expenditures by County'!F$4)</f>
        <v>0</v>
      </c>
      <c r="G11" s="57">
        <f>('Total Expenditures by County'!G11/'Total Expenditures by County'!G$4)</f>
        <v>4.8861150070126227</v>
      </c>
      <c r="H11" s="57">
        <f>('Total Expenditures by County'!H11/'Total Expenditures by County'!H$4)</f>
        <v>0</v>
      </c>
      <c r="I11" s="57">
        <f>('Total Expenditures by County'!I11/'Total Expenditures by County'!I$4)</f>
        <v>12.720343511057363</v>
      </c>
      <c r="J11" s="57">
        <f>('Total Expenditures by County'!J11/'Total Expenditures by County'!J$4)</f>
        <v>0</v>
      </c>
      <c r="K11" s="57">
        <f>('Total Expenditures by County'!K11/'Total Expenditures by County'!K$4)</f>
        <v>3.101995274350223</v>
      </c>
      <c r="L11" s="57">
        <f>('Total Expenditures by County'!L11/'Total Expenditures by County'!L$4)</f>
        <v>0</v>
      </c>
      <c r="M11" s="57">
        <f>('Total Expenditures by County'!M11/'Total Expenditures by County'!M$4)</f>
        <v>0.74800513451916273</v>
      </c>
      <c r="N11" s="57">
        <f>('Total Expenditures by County'!N11/'Total Expenditures by County'!N$4)</f>
        <v>0</v>
      </c>
      <c r="O11" s="57">
        <f>('Total Expenditures by County'!O11/'Total Expenditures by County'!O$4)</f>
        <v>3.8418652174556871</v>
      </c>
      <c r="P11" s="57">
        <f>('Total Expenditures by County'!P11/'Total Expenditures by County'!P$4)</f>
        <v>0</v>
      </c>
      <c r="Q11" s="57">
        <f>('Total Expenditures by County'!Q11/'Total Expenditures by County'!Q$4)</f>
        <v>0</v>
      </c>
      <c r="R11" s="57">
        <f>('Total Expenditures by County'!R11/'Total Expenditures by County'!R$4)</f>
        <v>1.9633323141331702</v>
      </c>
      <c r="S11" s="57">
        <f>('Total Expenditures by County'!S11/'Total Expenditures by County'!S$4)</f>
        <v>0</v>
      </c>
      <c r="T11" s="57">
        <f>('Total Expenditures by County'!T11/'Total Expenditures by County'!T$4)</f>
        <v>0</v>
      </c>
      <c r="U11" s="57">
        <f>('Total Expenditures by County'!U11/'Total Expenditures by County'!U$4)</f>
        <v>0</v>
      </c>
      <c r="V11" s="57">
        <f>('Total Expenditures by County'!V11/'Total Expenditures by County'!V$4)</f>
        <v>0</v>
      </c>
      <c r="W11" s="57">
        <f>('Total Expenditures by County'!W11/'Total Expenditures by County'!W$4)</f>
        <v>3.1503415088481836</v>
      </c>
      <c r="X11" s="57">
        <f>('Total Expenditures by County'!X11/'Total Expenditures by County'!X$4)</f>
        <v>1.9490008195171153</v>
      </c>
      <c r="Y11" s="57">
        <f>('Total Expenditures by County'!Y11/'Total Expenditures by County'!Y$4)</f>
        <v>0</v>
      </c>
      <c r="Z11" s="57">
        <f>('Total Expenditures by County'!Z11/'Total Expenditures by County'!Z$4)</f>
        <v>0</v>
      </c>
      <c r="AA11" s="57">
        <f>('Total Expenditures by County'!AA11/'Total Expenditures by County'!AA$4)</f>
        <v>0</v>
      </c>
      <c r="AB11" s="57">
        <f>('Total Expenditures by County'!AB11/'Total Expenditures by County'!AB$4)</f>
        <v>0</v>
      </c>
      <c r="AC11" s="57">
        <f>('Total Expenditures by County'!AC11/'Total Expenditures by County'!AC$4)</f>
        <v>0.66690624177515034</v>
      </c>
      <c r="AD11" s="57">
        <f>('Total Expenditures by County'!AD11/'Total Expenditures by County'!AD$4)</f>
        <v>12.789251935770965</v>
      </c>
      <c r="AE11" s="57">
        <f>('Total Expenditures by County'!AE11/'Total Expenditures by County'!AE$4)</f>
        <v>0.11737843127415065</v>
      </c>
      <c r="AF11" s="57">
        <f>('Total Expenditures by County'!AF11/'Total Expenditures by County'!AF$4)</f>
        <v>0</v>
      </c>
      <c r="AG11" s="57">
        <f>('Total Expenditures by County'!AG11/'Total Expenditures by County'!AG$4)</f>
        <v>0</v>
      </c>
      <c r="AH11" s="57">
        <f>('Total Expenditures by County'!AH11/'Total Expenditures by County'!AH$4)</f>
        <v>0</v>
      </c>
      <c r="AI11" s="57">
        <f>('Total Expenditures by County'!AI11/'Total Expenditures by County'!AI$4)</f>
        <v>0</v>
      </c>
      <c r="AJ11" s="57">
        <f>('Total Expenditures by County'!AJ11/'Total Expenditures by County'!AJ$4)</f>
        <v>1.4718579888031187</v>
      </c>
      <c r="AK11" s="57">
        <f>('Total Expenditures by County'!AK11/'Total Expenditures by County'!AK$4)</f>
        <v>13.852102774285095</v>
      </c>
      <c r="AL11" s="57">
        <f>('Total Expenditures by County'!AL11/'Total Expenditures by County'!AL$4)</f>
        <v>16.64113733134413</v>
      </c>
      <c r="AM11" s="57">
        <f>('Total Expenditures by County'!AM11/'Total Expenditures by County'!AM$4)</f>
        <v>0</v>
      </c>
      <c r="AN11" s="57">
        <f>('Total Expenditures by County'!AN11/'Total Expenditures by County'!AN$4)</f>
        <v>0</v>
      </c>
      <c r="AO11" s="57">
        <f>('Total Expenditures by County'!AO11/'Total Expenditures by County'!AO$4)</f>
        <v>0</v>
      </c>
      <c r="AP11" s="57">
        <f>('Total Expenditures by County'!AP11/'Total Expenditures by County'!AP$4)</f>
        <v>0</v>
      </c>
      <c r="AQ11" s="57">
        <f>('Total Expenditures by County'!AQ11/'Total Expenditures by County'!AQ$4)</f>
        <v>8.8424071016561872</v>
      </c>
      <c r="AR11" s="57">
        <f>('Total Expenditures by County'!AR11/'Total Expenditures by County'!AR$4)</f>
        <v>0.29321067811205731</v>
      </c>
      <c r="AS11" s="57">
        <f>('Total Expenditures by County'!AS11/'Total Expenditures by County'!AS$4)</f>
        <v>0</v>
      </c>
      <c r="AT11" s="57">
        <f>('Total Expenditures by County'!AT11/'Total Expenditures by County'!AT$4)</f>
        <v>0</v>
      </c>
      <c r="AU11" s="57">
        <f>('Total Expenditures by County'!AU11/'Total Expenditures by County'!AU$4)</f>
        <v>13.081689718198435</v>
      </c>
      <c r="AV11" s="57">
        <f>('Total Expenditures by County'!AV11/'Total Expenditures by County'!AV$4)</f>
        <v>0</v>
      </c>
      <c r="AW11" s="57">
        <f>('Total Expenditures by County'!AW11/'Total Expenditures by County'!AW$4)</f>
        <v>0</v>
      </c>
      <c r="AX11" s="57">
        <f>('Total Expenditures by County'!AX11/'Total Expenditures by County'!AX$4)</f>
        <v>17.149214280478482</v>
      </c>
      <c r="AY11" s="57">
        <f>('Total Expenditures by County'!AY11/'Total Expenditures by County'!AY$4)</f>
        <v>0</v>
      </c>
      <c r="AZ11" s="57">
        <f>('Total Expenditures by County'!AZ11/'Total Expenditures by County'!AZ$4)</f>
        <v>0</v>
      </c>
      <c r="BA11" s="57">
        <f>('Total Expenditures by County'!BA11/'Total Expenditures by County'!BA$4)</f>
        <v>7.4026731397017838E-4</v>
      </c>
      <c r="BB11" s="57">
        <f>('Total Expenditures by County'!BB11/'Total Expenditures by County'!BB$4)</f>
        <v>33.255429647522973</v>
      </c>
      <c r="BC11" s="57">
        <f>('Total Expenditures by County'!BC11/'Total Expenditures by County'!BC$4)</f>
        <v>0</v>
      </c>
      <c r="BD11" s="57">
        <f>('Total Expenditures by County'!BD11/'Total Expenditures by County'!BD$4)</f>
        <v>0</v>
      </c>
      <c r="BE11" s="57">
        <f>('Total Expenditures by County'!BE11/'Total Expenditures by County'!BE$4)</f>
        <v>8.4803645567488775E-2</v>
      </c>
      <c r="BF11" s="57">
        <f>('Total Expenditures by County'!BF11/'Total Expenditures by County'!BF$4)</f>
        <v>0</v>
      </c>
      <c r="BG11" s="57">
        <f>('Total Expenditures by County'!BG11/'Total Expenditures by County'!BG$4)</f>
        <v>0</v>
      </c>
      <c r="BH11" s="57">
        <f>('Total Expenditures by County'!BH11/'Total Expenditures by County'!BH$4)</f>
        <v>0</v>
      </c>
      <c r="BI11" s="57">
        <f>('Total Expenditures by County'!BI11/'Total Expenditures by County'!BI$4)</f>
        <v>7.5654502528872678</v>
      </c>
      <c r="BJ11" s="57">
        <f>('Total Expenditures by County'!BJ11/'Total Expenditures by County'!BJ$4)</f>
        <v>0</v>
      </c>
      <c r="BK11" s="57">
        <f>('Total Expenditures by County'!BK11/'Total Expenditures by County'!BK$4)</f>
        <v>0</v>
      </c>
      <c r="BL11" s="57">
        <f>('Total Expenditures by County'!BL11/'Total Expenditures by County'!BL$4)</f>
        <v>0</v>
      </c>
      <c r="BM11" s="57">
        <f>('Total Expenditures by County'!BM11/'Total Expenditures by County'!BM$4)</f>
        <v>0</v>
      </c>
      <c r="BN11" s="57">
        <f>('Total Expenditures by County'!BN11/'Total Expenditures by County'!BN$4)</f>
        <v>8.4537003152086658</v>
      </c>
      <c r="BO11" s="57">
        <f>('Total Expenditures by County'!BO11/'Total Expenditures by County'!BO$4)</f>
        <v>0</v>
      </c>
      <c r="BP11" s="57">
        <f>('Total Expenditures by County'!BP11/'Total Expenditures by County'!BP$4)</f>
        <v>5.1418345657031779</v>
      </c>
      <c r="BQ11" s="58">
        <f>('Total Expenditures by County'!BQ11/'Total Expenditures by County'!BQ$4)</f>
        <v>0</v>
      </c>
    </row>
    <row r="12" spans="1:69" x14ac:dyDescent="0.25">
      <c r="A12" s="10"/>
      <c r="B12" s="11">
        <v>517</v>
      </c>
      <c r="C12" s="12" t="s">
        <v>11</v>
      </c>
      <c r="D12" s="57">
        <f>('Total Expenditures by County'!D12/'Total Expenditures by County'!D$4)</f>
        <v>79.155711259177792</v>
      </c>
      <c r="E12" s="57">
        <f>('Total Expenditures by County'!E12/'Total Expenditures by County'!E$4)</f>
        <v>55.420247095703488</v>
      </c>
      <c r="F12" s="57">
        <f>('Total Expenditures by County'!F12/'Total Expenditures by County'!F$4)</f>
        <v>0</v>
      </c>
      <c r="G12" s="57">
        <f>('Total Expenditures by County'!G12/'Total Expenditures by County'!G$4)</f>
        <v>0</v>
      </c>
      <c r="H12" s="57">
        <f>('Total Expenditures by County'!H12/'Total Expenditures by County'!H$4)</f>
        <v>88.106232148641084</v>
      </c>
      <c r="I12" s="57">
        <f>('Total Expenditures by County'!I12/'Total Expenditures by County'!I$4)</f>
        <v>52.101007627858444</v>
      </c>
      <c r="J12" s="57">
        <f>('Total Expenditures by County'!J12/'Total Expenditures by County'!J$4)</f>
        <v>0</v>
      </c>
      <c r="K12" s="57">
        <f>('Total Expenditures by County'!K12/'Total Expenditures by County'!K$4)</f>
        <v>0</v>
      </c>
      <c r="L12" s="57">
        <f>('Total Expenditures by County'!L12/'Total Expenditures by County'!L$4)</f>
        <v>8.1814905548160528</v>
      </c>
      <c r="M12" s="57">
        <f>('Total Expenditures by County'!M12/'Total Expenditures by County'!M$4)</f>
        <v>52.208990647840096</v>
      </c>
      <c r="N12" s="57">
        <f>('Total Expenditures by County'!N12/'Total Expenditures by County'!N$4)</f>
        <v>172.09093368997264</v>
      </c>
      <c r="O12" s="57">
        <f>('Total Expenditures by County'!O12/'Total Expenditures by County'!O$4)</f>
        <v>0</v>
      </c>
      <c r="P12" s="57">
        <f>('Total Expenditures by County'!P12/'Total Expenditures by County'!P$4)</f>
        <v>55.292811657392001</v>
      </c>
      <c r="Q12" s="57">
        <f>('Total Expenditures by County'!Q12/'Total Expenditures by County'!Q$4)</f>
        <v>27.756972354159053</v>
      </c>
      <c r="R12" s="57">
        <f>('Total Expenditures by County'!R12/'Total Expenditures by County'!R$4)</f>
        <v>64.857858537257371</v>
      </c>
      <c r="S12" s="57">
        <f>('Total Expenditures by County'!S12/'Total Expenditures by County'!S$4)</f>
        <v>66.392984032770443</v>
      </c>
      <c r="T12" s="57">
        <f>('Total Expenditures by County'!T12/'Total Expenditures by County'!T$4)</f>
        <v>0</v>
      </c>
      <c r="U12" s="57">
        <f>('Total Expenditures by County'!U12/'Total Expenditures by County'!U$4)</f>
        <v>0</v>
      </c>
      <c r="V12" s="57">
        <f>('Total Expenditures by County'!V12/'Total Expenditures by County'!V$4)</f>
        <v>33.381427475057556</v>
      </c>
      <c r="W12" s="57">
        <f>('Total Expenditures by County'!W12/'Total Expenditures by County'!W$4)</f>
        <v>0</v>
      </c>
      <c r="X12" s="57">
        <f>('Total Expenditures by County'!X12/'Total Expenditures by County'!X$4)</f>
        <v>0</v>
      </c>
      <c r="Y12" s="57">
        <f>('Total Expenditures by County'!Y12/'Total Expenditures by County'!Y$4)</f>
        <v>0</v>
      </c>
      <c r="Z12" s="57">
        <f>('Total Expenditures by County'!Z12/'Total Expenditures by County'!Z$4)</f>
        <v>25.353611481735243</v>
      </c>
      <c r="AA12" s="57">
        <f>('Total Expenditures by County'!AA12/'Total Expenditures by County'!AA$4)</f>
        <v>0</v>
      </c>
      <c r="AB12" s="57">
        <f>('Total Expenditures by County'!AB12/'Total Expenditures by County'!AB$4)</f>
        <v>0</v>
      </c>
      <c r="AC12" s="57">
        <f>('Total Expenditures by County'!AC12/'Total Expenditures by County'!AC$4)</f>
        <v>0</v>
      </c>
      <c r="AD12" s="57">
        <f>('Total Expenditures by County'!AD12/'Total Expenditures by County'!AD$4)</f>
        <v>210.84709402502062</v>
      </c>
      <c r="AE12" s="57">
        <f>('Total Expenditures by County'!AE12/'Total Expenditures by County'!AE$4)</f>
        <v>0</v>
      </c>
      <c r="AF12" s="57">
        <f>('Total Expenditures by County'!AF12/'Total Expenditures by County'!AF$4)</f>
        <v>58.489132639754253</v>
      </c>
      <c r="AG12" s="57">
        <f>('Total Expenditures by County'!AG12/'Total Expenditures by County'!AG$4)</f>
        <v>4.1659831946287138</v>
      </c>
      <c r="AH12" s="57">
        <f>('Total Expenditures by County'!AH12/'Total Expenditures by County'!AH$4)</f>
        <v>39.454508502134004</v>
      </c>
      <c r="AI12" s="57">
        <f>('Total Expenditures by County'!AI12/'Total Expenditures by County'!AI$4)</f>
        <v>0</v>
      </c>
      <c r="AJ12" s="57">
        <f>('Total Expenditures by County'!AJ12/'Total Expenditures by County'!AJ$4)</f>
        <v>33.895730305305221</v>
      </c>
      <c r="AK12" s="57">
        <f>('Total Expenditures by County'!AK12/'Total Expenditures by County'!AK$4)</f>
        <v>44.213873364859055</v>
      </c>
      <c r="AL12" s="57">
        <f>('Total Expenditures by County'!AL12/'Total Expenditures by County'!AL$4)</f>
        <v>0</v>
      </c>
      <c r="AM12" s="57">
        <f>('Total Expenditures by County'!AM12/'Total Expenditures by County'!AM$4)</f>
        <v>18.92407048846842</v>
      </c>
      <c r="AN12" s="57">
        <f>('Total Expenditures by County'!AN12/'Total Expenditures by County'!AN$4)</f>
        <v>24.159593544530782</v>
      </c>
      <c r="AO12" s="57">
        <f>('Total Expenditures by County'!AO12/'Total Expenditures by County'!AO$4)</f>
        <v>0</v>
      </c>
      <c r="AP12" s="57">
        <f>('Total Expenditures by County'!AP12/'Total Expenditures by County'!AP$4)</f>
        <v>60.570985617951074</v>
      </c>
      <c r="AQ12" s="57">
        <f>('Total Expenditures by County'!AQ12/'Total Expenditures by County'!AQ$4)</f>
        <v>26.049613193964436</v>
      </c>
      <c r="AR12" s="57">
        <f>('Total Expenditures by County'!AR12/'Total Expenditures by County'!AR$4)</f>
        <v>85.188151833677338</v>
      </c>
      <c r="AS12" s="57">
        <f>('Total Expenditures by County'!AS12/'Total Expenditures by County'!AS$4)</f>
        <v>81.168557679944016</v>
      </c>
      <c r="AT12" s="57">
        <f>('Total Expenditures by County'!AT12/'Total Expenditures by County'!AT$4)</f>
        <v>386.11766315501438</v>
      </c>
      <c r="AU12" s="57">
        <f>('Total Expenditures by County'!AU12/'Total Expenditures by County'!AU$4)</f>
        <v>72.724063616771701</v>
      </c>
      <c r="AV12" s="57">
        <f>('Total Expenditures by County'!AV12/'Total Expenditures by County'!AV$4)</f>
        <v>10.878903009589541</v>
      </c>
      <c r="AW12" s="57">
        <f>('Total Expenditures by County'!AW12/'Total Expenditures by County'!AW$4)</f>
        <v>34.567381738173815</v>
      </c>
      <c r="AX12" s="57">
        <f>('Total Expenditures by County'!AX12/'Total Expenditures by County'!AX$4)</f>
        <v>91.137045401394118</v>
      </c>
      <c r="AY12" s="57">
        <f>('Total Expenditures by County'!AY12/'Total Expenditures by County'!AY$4)</f>
        <v>335.50440106444347</v>
      </c>
      <c r="AZ12" s="57">
        <f>('Total Expenditures by County'!AZ12/'Total Expenditures by County'!AZ$4)</f>
        <v>105.90844641528814</v>
      </c>
      <c r="BA12" s="57">
        <f>('Total Expenditures by County'!BA12/'Total Expenditures by County'!BA$4)</f>
        <v>21.806357691140679</v>
      </c>
      <c r="BB12" s="57">
        <f>('Total Expenditures by County'!BB12/'Total Expenditures by County'!BB$4)</f>
        <v>39.902231430747307</v>
      </c>
      <c r="BC12" s="57">
        <f>('Total Expenditures by County'!BC12/'Total Expenditures by County'!BC$4)</f>
        <v>0</v>
      </c>
      <c r="BD12" s="57">
        <f>('Total Expenditures by County'!BD12/'Total Expenditures by County'!BD$4)</f>
        <v>38.060324888386852</v>
      </c>
      <c r="BE12" s="57">
        <f>('Total Expenditures by County'!BE12/'Total Expenditures by County'!BE$4)</f>
        <v>96.809639074084799</v>
      </c>
      <c r="BF12" s="57">
        <f>('Total Expenditures by County'!BF12/'Total Expenditures by County'!BF$4)</f>
        <v>0</v>
      </c>
      <c r="BG12" s="57">
        <f>('Total Expenditures by County'!BG12/'Total Expenditures by County'!BG$4)</f>
        <v>24.398561160584521</v>
      </c>
      <c r="BH12" s="57">
        <f>('Total Expenditures by County'!BH12/'Total Expenditures by County'!BH$4)</f>
        <v>132.4184209694082</v>
      </c>
      <c r="BI12" s="57">
        <f>('Total Expenditures by County'!BI12/'Total Expenditures by County'!BI$4)</f>
        <v>101.54023959235235</v>
      </c>
      <c r="BJ12" s="57">
        <f>('Total Expenditures by County'!BJ12/'Total Expenditures by County'!BJ$4)</f>
        <v>64.621237422393492</v>
      </c>
      <c r="BK12" s="57">
        <f>('Total Expenditures by County'!BK12/'Total Expenditures by County'!BK$4)</f>
        <v>0</v>
      </c>
      <c r="BL12" s="57">
        <f>('Total Expenditures by County'!BL12/'Total Expenditures by County'!BL$4)</f>
        <v>0</v>
      </c>
      <c r="BM12" s="57">
        <f>('Total Expenditures by County'!BM12/'Total Expenditures by County'!BM$4)</f>
        <v>6.9891213389121338</v>
      </c>
      <c r="BN12" s="57">
        <f>('Total Expenditures by County'!BN12/'Total Expenditures by County'!BN$4)</f>
        <v>70.173625587098883</v>
      </c>
      <c r="BO12" s="57">
        <f>('Total Expenditures by County'!BO12/'Total Expenditures by County'!BO$4)</f>
        <v>0</v>
      </c>
      <c r="BP12" s="57">
        <f>('Total Expenditures by County'!BP12/'Total Expenditures by County'!BP$4)</f>
        <v>0</v>
      </c>
      <c r="BQ12" s="58">
        <f>('Total Expenditures by County'!BQ12/'Total Expenditures by County'!BQ$4)</f>
        <v>380.34005462724934</v>
      </c>
    </row>
    <row r="13" spans="1:69" x14ac:dyDescent="0.25">
      <c r="A13" s="10"/>
      <c r="B13" s="11">
        <v>518</v>
      </c>
      <c r="C13" s="12" t="s">
        <v>12</v>
      </c>
      <c r="D13" s="57">
        <f>('Total Expenditures by County'!D13/'Total Expenditures by County'!D$4)</f>
        <v>0</v>
      </c>
      <c r="E13" s="57">
        <f>('Total Expenditures by County'!E13/'Total Expenditures by County'!E$4)</f>
        <v>0</v>
      </c>
      <c r="F13" s="57">
        <f>('Total Expenditures by County'!F13/'Total Expenditures by County'!F$4)</f>
        <v>0</v>
      </c>
      <c r="G13" s="57">
        <f>('Total Expenditures by County'!G13/'Total Expenditures by County'!G$4)</f>
        <v>0</v>
      </c>
      <c r="H13" s="57">
        <f>('Total Expenditures by County'!H13/'Total Expenditures by County'!H$4)</f>
        <v>0</v>
      </c>
      <c r="I13" s="57">
        <f>('Total Expenditures by County'!I13/'Total Expenditures by County'!I$4)</f>
        <v>0</v>
      </c>
      <c r="J13" s="57">
        <f>('Total Expenditures by County'!J13/'Total Expenditures by County'!J$4)</f>
        <v>0</v>
      </c>
      <c r="K13" s="57">
        <f>('Total Expenditures by County'!K13/'Total Expenditures by County'!K$4)</f>
        <v>0</v>
      </c>
      <c r="L13" s="57">
        <f>('Total Expenditures by County'!L13/'Total Expenditures by County'!L$4)</f>
        <v>0</v>
      </c>
      <c r="M13" s="57">
        <f>('Total Expenditures by County'!M13/'Total Expenditures by County'!M$4)</f>
        <v>0</v>
      </c>
      <c r="N13" s="57">
        <f>('Total Expenditures by County'!N13/'Total Expenditures by County'!N$4)</f>
        <v>0</v>
      </c>
      <c r="O13" s="57">
        <f>('Total Expenditures by County'!O13/'Total Expenditures by County'!O$4)</f>
        <v>0</v>
      </c>
      <c r="P13" s="57">
        <f>('Total Expenditures by County'!P13/'Total Expenditures by County'!P$4)</f>
        <v>0</v>
      </c>
      <c r="Q13" s="57">
        <f>('Total Expenditures by County'!Q13/'Total Expenditures by County'!Q$4)</f>
        <v>0</v>
      </c>
      <c r="R13" s="57">
        <f>('Total Expenditures by County'!R13/'Total Expenditures by County'!R$4)</f>
        <v>0</v>
      </c>
      <c r="S13" s="57">
        <f>('Total Expenditures by County'!S13/'Total Expenditures by County'!S$4)</f>
        <v>0</v>
      </c>
      <c r="T13" s="57">
        <f>('Total Expenditures by County'!T13/'Total Expenditures by County'!T$4)</f>
        <v>0</v>
      </c>
      <c r="U13" s="57">
        <f>('Total Expenditures by County'!U13/'Total Expenditures by County'!U$4)</f>
        <v>0</v>
      </c>
      <c r="V13" s="57">
        <f>('Total Expenditures by County'!V13/'Total Expenditures by County'!V$4)</f>
        <v>0</v>
      </c>
      <c r="W13" s="57">
        <f>('Total Expenditures by County'!W13/'Total Expenditures by County'!W$4)</f>
        <v>0</v>
      </c>
      <c r="X13" s="57">
        <f>('Total Expenditures by County'!X13/'Total Expenditures by County'!X$4)</f>
        <v>0</v>
      </c>
      <c r="Y13" s="57">
        <f>('Total Expenditures by County'!Y13/'Total Expenditures by County'!Y$4)</f>
        <v>0</v>
      </c>
      <c r="Z13" s="57">
        <f>('Total Expenditures by County'!Z13/'Total Expenditures by County'!Z$4)</f>
        <v>0</v>
      </c>
      <c r="AA13" s="57">
        <f>('Total Expenditures by County'!AA13/'Total Expenditures by County'!AA$4)</f>
        <v>0</v>
      </c>
      <c r="AB13" s="57">
        <f>('Total Expenditures by County'!AB13/'Total Expenditures by County'!AB$4)</f>
        <v>0</v>
      </c>
      <c r="AC13" s="57">
        <f>('Total Expenditures by County'!AC13/'Total Expenditures by County'!AC$4)</f>
        <v>0</v>
      </c>
      <c r="AD13" s="57">
        <f>('Total Expenditures by County'!AD13/'Total Expenditures by County'!AD$4)</f>
        <v>0</v>
      </c>
      <c r="AE13" s="57">
        <f>('Total Expenditures by County'!AE13/'Total Expenditures by County'!AE$4)</f>
        <v>0</v>
      </c>
      <c r="AF13" s="57">
        <f>('Total Expenditures by County'!AF13/'Total Expenditures by County'!AF$4)</f>
        <v>0</v>
      </c>
      <c r="AG13" s="57">
        <f>('Total Expenditures by County'!AG13/'Total Expenditures by County'!AG$4)</f>
        <v>0</v>
      </c>
      <c r="AH13" s="57">
        <f>('Total Expenditures by County'!AH13/'Total Expenditures by County'!AH$4)</f>
        <v>0</v>
      </c>
      <c r="AI13" s="57">
        <f>('Total Expenditures by County'!AI13/'Total Expenditures by County'!AI$4)</f>
        <v>0</v>
      </c>
      <c r="AJ13" s="57">
        <f>('Total Expenditures by County'!AJ13/'Total Expenditures by County'!AJ$4)</f>
        <v>0</v>
      </c>
      <c r="AK13" s="57">
        <f>('Total Expenditures by County'!AK13/'Total Expenditures by County'!AK$4)</f>
        <v>0</v>
      </c>
      <c r="AL13" s="57">
        <f>('Total Expenditures by County'!AL13/'Total Expenditures by County'!AL$4)</f>
        <v>0</v>
      </c>
      <c r="AM13" s="57">
        <f>('Total Expenditures by County'!AM13/'Total Expenditures by County'!AM$4)</f>
        <v>0</v>
      </c>
      <c r="AN13" s="57">
        <f>('Total Expenditures by County'!AN13/'Total Expenditures by County'!AN$4)</f>
        <v>0</v>
      </c>
      <c r="AO13" s="57">
        <f>('Total Expenditures by County'!AO13/'Total Expenditures by County'!AO$4)</f>
        <v>0</v>
      </c>
      <c r="AP13" s="57">
        <f>('Total Expenditures by County'!AP13/'Total Expenditures by County'!AP$4)</f>
        <v>0</v>
      </c>
      <c r="AQ13" s="57">
        <f>('Total Expenditures by County'!AQ13/'Total Expenditures by County'!AQ$4)</f>
        <v>0</v>
      </c>
      <c r="AR13" s="57">
        <f>('Total Expenditures by County'!AR13/'Total Expenditures by County'!AR$4)</f>
        <v>0</v>
      </c>
      <c r="AS13" s="57">
        <f>('Total Expenditures by County'!AS13/'Total Expenditures by County'!AS$4)</f>
        <v>0.65612986724786371</v>
      </c>
      <c r="AT13" s="57">
        <f>('Total Expenditures by County'!AT13/'Total Expenditures by County'!AT$4)</f>
        <v>0.26802572171295663</v>
      </c>
      <c r="AU13" s="57">
        <f>('Total Expenditures by County'!AU13/'Total Expenditures by County'!AU$4)</f>
        <v>0</v>
      </c>
      <c r="AV13" s="57">
        <f>('Total Expenditures by County'!AV13/'Total Expenditures by County'!AV$4)</f>
        <v>0</v>
      </c>
      <c r="AW13" s="57">
        <f>('Total Expenditures by County'!AW13/'Total Expenditures by County'!AW$4)</f>
        <v>0</v>
      </c>
      <c r="AX13" s="57">
        <f>('Total Expenditures by County'!AX13/'Total Expenditures by County'!AX$4)</f>
        <v>0</v>
      </c>
      <c r="AY13" s="57">
        <f>('Total Expenditures by County'!AY13/'Total Expenditures by County'!AY$4)</f>
        <v>0</v>
      </c>
      <c r="AZ13" s="57">
        <f>('Total Expenditures by County'!AZ13/'Total Expenditures by County'!AZ$4)</f>
        <v>0</v>
      </c>
      <c r="BA13" s="57">
        <f>('Total Expenditures by County'!BA13/'Total Expenditures by County'!BA$4)</f>
        <v>0</v>
      </c>
      <c r="BB13" s="57">
        <f>('Total Expenditures by County'!BB13/'Total Expenditures by County'!BB$4)</f>
        <v>0</v>
      </c>
      <c r="BC13" s="57">
        <f>('Total Expenditures by County'!BC13/'Total Expenditures by County'!BC$4)</f>
        <v>0</v>
      </c>
      <c r="BD13" s="57">
        <f>('Total Expenditures by County'!BD13/'Total Expenditures by County'!BD$4)</f>
        <v>0</v>
      </c>
      <c r="BE13" s="57">
        <f>('Total Expenditures by County'!BE13/'Total Expenditures by County'!BE$4)</f>
        <v>0</v>
      </c>
      <c r="BF13" s="57">
        <f>('Total Expenditures by County'!BF13/'Total Expenditures by County'!BF$4)</f>
        <v>0</v>
      </c>
      <c r="BG13" s="57">
        <f>('Total Expenditures by County'!BG13/'Total Expenditures by County'!BG$4)</f>
        <v>0</v>
      </c>
      <c r="BH13" s="57">
        <f>('Total Expenditures by County'!BH13/'Total Expenditures by County'!BH$4)</f>
        <v>0</v>
      </c>
      <c r="BI13" s="57">
        <f>('Total Expenditures by County'!BI13/'Total Expenditures by County'!BI$4)</f>
        <v>0</v>
      </c>
      <c r="BJ13" s="57">
        <f>('Total Expenditures by County'!BJ13/'Total Expenditures by County'!BJ$4)</f>
        <v>0</v>
      </c>
      <c r="BK13" s="57">
        <f>('Total Expenditures by County'!BK13/'Total Expenditures by County'!BK$4)</f>
        <v>0</v>
      </c>
      <c r="BL13" s="57">
        <f>('Total Expenditures by County'!BL13/'Total Expenditures by County'!BL$4)</f>
        <v>0</v>
      </c>
      <c r="BM13" s="57">
        <f>('Total Expenditures by County'!BM13/'Total Expenditures by County'!BM$4)</f>
        <v>0</v>
      </c>
      <c r="BN13" s="57">
        <f>('Total Expenditures by County'!BN13/'Total Expenditures by County'!BN$4)</f>
        <v>0.15534995440695684</v>
      </c>
      <c r="BO13" s="57">
        <f>('Total Expenditures by County'!BO13/'Total Expenditures by County'!BO$4)</f>
        <v>0</v>
      </c>
      <c r="BP13" s="57">
        <f>('Total Expenditures by County'!BP13/'Total Expenditures by County'!BP$4)</f>
        <v>0</v>
      </c>
      <c r="BQ13" s="58">
        <f>('Total Expenditures by County'!BQ13/'Total Expenditures by County'!BQ$4)</f>
        <v>0</v>
      </c>
    </row>
    <row r="14" spans="1:69" x14ac:dyDescent="0.25">
      <c r="A14" s="10"/>
      <c r="B14" s="11">
        <v>519</v>
      </c>
      <c r="C14" s="12" t="s">
        <v>13</v>
      </c>
      <c r="D14" s="57">
        <f>('Total Expenditures by County'!D14/'Total Expenditures by County'!D$4)</f>
        <v>172.13083416890385</v>
      </c>
      <c r="E14" s="57">
        <f>('Total Expenditures by County'!E14/'Total Expenditures by County'!E$4)</f>
        <v>29.262105845472984</v>
      </c>
      <c r="F14" s="57">
        <f>('Total Expenditures by County'!F14/'Total Expenditures by County'!F$4)</f>
        <v>67.169835121881889</v>
      </c>
      <c r="G14" s="57">
        <f>('Total Expenditures by County'!G14/'Total Expenditures by County'!G$4)</f>
        <v>16.035063113604487</v>
      </c>
      <c r="H14" s="57">
        <f>('Total Expenditures by County'!H14/'Total Expenditures by County'!H$4)</f>
        <v>39.904786004534614</v>
      </c>
      <c r="I14" s="57">
        <f>('Total Expenditures by County'!I14/'Total Expenditures by County'!I$4)</f>
        <v>53.223390878834095</v>
      </c>
      <c r="J14" s="57">
        <f>('Total Expenditures by County'!J14/'Total Expenditures by County'!J$4)</f>
        <v>38.807111111111112</v>
      </c>
      <c r="K14" s="57">
        <f>('Total Expenditures by County'!K14/'Total Expenditures by County'!K$4)</f>
        <v>255.67188613434348</v>
      </c>
      <c r="L14" s="57">
        <f>('Total Expenditures by County'!L14/'Total Expenditures by County'!L$4)</f>
        <v>51.60571667280297</v>
      </c>
      <c r="M14" s="57">
        <f>('Total Expenditures by County'!M14/'Total Expenditures by County'!M$4)</f>
        <v>13.527100306499358</v>
      </c>
      <c r="N14" s="57">
        <f>('Total Expenditures by County'!N14/'Total Expenditures by County'!N$4)</f>
        <v>347.25254727544166</v>
      </c>
      <c r="O14" s="57">
        <f>('Total Expenditures by County'!O14/'Total Expenditures by County'!O$4)</f>
        <v>47.451052109401608</v>
      </c>
      <c r="P14" s="57">
        <f>('Total Expenditures by County'!P14/'Total Expenditures by County'!P$4)</f>
        <v>46.324852274683039</v>
      </c>
      <c r="Q14" s="57">
        <f>('Total Expenditures by County'!Q14/'Total Expenditures by County'!Q$4)</f>
        <v>39.739800267933262</v>
      </c>
      <c r="R14" s="57">
        <f>('Total Expenditures by County'!R14/'Total Expenditures by County'!R$4)</f>
        <v>56.741316918610707</v>
      </c>
      <c r="S14" s="57">
        <f>('Total Expenditures by County'!S14/'Total Expenditures by County'!S$4)</f>
        <v>83.626995903695033</v>
      </c>
      <c r="T14" s="57">
        <f>('Total Expenditures by County'!T14/'Total Expenditures by County'!T$4)</f>
        <v>19.903021906658584</v>
      </c>
      <c r="U14" s="57">
        <f>('Total Expenditures by County'!U14/'Total Expenditures by County'!U$4)</f>
        <v>39.797387311647157</v>
      </c>
      <c r="V14" s="57">
        <f>('Total Expenditures by County'!V14/'Total Expenditures by County'!V$4)</f>
        <v>41.03087549442116</v>
      </c>
      <c r="W14" s="57">
        <f>('Total Expenditures by County'!W14/'Total Expenditures by County'!W$4)</f>
        <v>40.824278174479979</v>
      </c>
      <c r="X14" s="57">
        <f>('Total Expenditures by County'!X14/'Total Expenditures by County'!X$4)</f>
        <v>88.58154195297233</v>
      </c>
      <c r="Y14" s="57">
        <f>('Total Expenditures by County'!Y14/'Total Expenditures by County'!Y$4)</f>
        <v>49.241502804243531</v>
      </c>
      <c r="Z14" s="57">
        <f>('Total Expenditures by County'!Z14/'Total Expenditures by County'!Z$4)</f>
        <v>79.124950416501392</v>
      </c>
      <c r="AA14" s="57">
        <f>('Total Expenditures by County'!AA14/'Total Expenditures by County'!AA$4)</f>
        <v>273.42577925396012</v>
      </c>
      <c r="AB14" s="57">
        <f>('Total Expenditures by County'!AB14/'Total Expenditures by County'!AB$4)</f>
        <v>108.3104619801132</v>
      </c>
      <c r="AC14" s="57">
        <f>('Total Expenditures by County'!AC14/'Total Expenditures by County'!AC$4)</f>
        <v>63.54457109306987</v>
      </c>
      <c r="AD14" s="57">
        <f>('Total Expenditures by County'!AD14/'Total Expenditures by County'!AD$4)</f>
        <v>121.48858305958383</v>
      </c>
      <c r="AE14" s="57">
        <f>('Total Expenditures by County'!AE14/'Total Expenditures by County'!AE$4)</f>
        <v>15.707482310433081</v>
      </c>
      <c r="AF14" s="57">
        <f>('Total Expenditures by County'!AF14/'Total Expenditures by County'!AF$4)</f>
        <v>192.16890775784623</v>
      </c>
      <c r="AG14" s="57">
        <f>('Total Expenditures by County'!AG14/'Total Expenditures by County'!AG$4)</f>
        <v>75.882864953966148</v>
      </c>
      <c r="AH14" s="57">
        <f>('Total Expenditures by County'!AH14/'Total Expenditures by County'!AH$4)</f>
        <v>42.623264006503625</v>
      </c>
      <c r="AI14" s="57">
        <f>('Total Expenditures by County'!AI14/'Total Expenditures by County'!AI$4)</f>
        <v>192.70969560315672</v>
      </c>
      <c r="AJ14" s="57">
        <f>('Total Expenditures by County'!AJ14/'Total Expenditures by County'!AJ$4)</f>
        <v>92.274192299535088</v>
      </c>
      <c r="AK14" s="57">
        <f>('Total Expenditures by County'!AK14/'Total Expenditures by County'!AK$4)</f>
        <v>133.32849888647183</v>
      </c>
      <c r="AL14" s="57">
        <f>('Total Expenditures by County'!AL14/'Total Expenditures by County'!AL$4)</f>
        <v>74.984812350492035</v>
      </c>
      <c r="AM14" s="57">
        <f>('Total Expenditures by County'!AM14/'Total Expenditures by County'!AM$4)</f>
        <v>82.655866277787311</v>
      </c>
      <c r="AN14" s="57">
        <f>('Total Expenditures by County'!AN14/'Total Expenditures by County'!AN$4)</f>
        <v>22.996772265391513</v>
      </c>
      <c r="AO14" s="57">
        <f>('Total Expenditures by County'!AO14/'Total Expenditures by County'!AO$4)</f>
        <v>115.18986683312527</v>
      </c>
      <c r="AP14" s="57">
        <f>('Total Expenditures by County'!AP14/'Total Expenditures by County'!AP$4)</f>
        <v>299.62470689179855</v>
      </c>
      <c r="AQ14" s="57">
        <f>('Total Expenditures by County'!AQ14/'Total Expenditures by County'!AQ$4)</f>
        <v>160.92374352179124</v>
      </c>
      <c r="AR14" s="57">
        <f>('Total Expenditures by County'!AR14/'Total Expenditures by County'!AR$4)</f>
        <v>138.8294399868779</v>
      </c>
      <c r="AS14" s="57">
        <f>('Total Expenditures by County'!AS14/'Total Expenditures by County'!AS$4)</f>
        <v>335.07068938099076</v>
      </c>
      <c r="AT14" s="57">
        <f>('Total Expenditures by County'!AT14/'Total Expenditures by County'!AT$4)</f>
        <v>140.31094540976878</v>
      </c>
      <c r="AU14" s="57">
        <f>('Total Expenditures by County'!AU14/'Total Expenditures by County'!AU$4)</f>
        <v>65.246269471042368</v>
      </c>
      <c r="AV14" s="57">
        <f>('Total Expenditures by County'!AV14/'Total Expenditures by County'!AV$4)</f>
        <v>207.01068454059794</v>
      </c>
      <c r="AW14" s="57">
        <f>('Total Expenditures by County'!AW14/'Total Expenditures by County'!AW$4)</f>
        <v>37.999074907490751</v>
      </c>
      <c r="AX14" s="57">
        <f>('Total Expenditures by County'!AX14/'Total Expenditures by County'!AX$4)</f>
        <v>71.8429835002391</v>
      </c>
      <c r="AY14" s="57">
        <f>('Total Expenditures by County'!AY14/'Total Expenditures by County'!AY$4)</f>
        <v>115.31347116511901</v>
      </c>
      <c r="AZ14" s="57">
        <f>('Total Expenditures by County'!AZ14/'Total Expenditures by County'!AZ$4)</f>
        <v>257.97584184635804</v>
      </c>
      <c r="BA14" s="57">
        <f>('Total Expenditures by County'!BA14/'Total Expenditures by County'!BA$4)</f>
        <v>122.64410572910951</v>
      </c>
      <c r="BB14" s="57">
        <f>('Total Expenditures by County'!BB14/'Total Expenditures by County'!BB$4)</f>
        <v>144.95075184770585</v>
      </c>
      <c r="BC14" s="57">
        <f>('Total Expenditures by County'!BC14/'Total Expenditures by County'!BC$4)</f>
        <v>176.22840083375547</v>
      </c>
      <c r="BD14" s="57">
        <f>('Total Expenditures by County'!BD14/'Total Expenditures by County'!BD$4)</f>
        <v>160.55864396751116</v>
      </c>
      <c r="BE14" s="57">
        <f>('Total Expenditures by County'!BE14/'Total Expenditures by County'!BE$4)</f>
        <v>122.59026305126842</v>
      </c>
      <c r="BF14" s="57">
        <f>('Total Expenditures by County'!BF14/'Total Expenditures by County'!BF$4)</f>
        <v>109.59985456587553</v>
      </c>
      <c r="BG14" s="57">
        <f>('Total Expenditures by County'!BG14/'Total Expenditures by County'!BG$4)</f>
        <v>78.095222366091477</v>
      </c>
      <c r="BH14" s="57">
        <f>('Total Expenditures by County'!BH14/'Total Expenditures by County'!BH$4)</f>
        <v>61.285364529527101</v>
      </c>
      <c r="BI14" s="57">
        <f>('Total Expenditures by County'!BI14/'Total Expenditures by County'!BI$4)</f>
        <v>110.84434067155881</v>
      </c>
      <c r="BJ14" s="57">
        <f>('Total Expenditures by County'!BJ14/'Total Expenditures by County'!BJ$4)</f>
        <v>158.28797901948192</v>
      </c>
      <c r="BK14" s="57">
        <f>('Total Expenditures by County'!BK14/'Total Expenditures by County'!BK$4)</f>
        <v>77.353084161632694</v>
      </c>
      <c r="BL14" s="57">
        <f>('Total Expenditures by County'!BL14/'Total Expenditures by County'!BL$4)</f>
        <v>31.262295081967213</v>
      </c>
      <c r="BM14" s="57">
        <f>('Total Expenditures by County'!BM14/'Total Expenditures by County'!BM$4)</f>
        <v>65.636369488252328</v>
      </c>
      <c r="BN14" s="57">
        <f>('Total Expenditures by County'!BN14/'Total Expenditures by County'!BN$4)</f>
        <v>183.20278693794697</v>
      </c>
      <c r="BO14" s="57">
        <f>('Total Expenditures by County'!BO14/'Total Expenditures by County'!BO$4)</f>
        <v>71.153853652196517</v>
      </c>
      <c r="BP14" s="57">
        <f>('Total Expenditures by County'!BP14/'Total Expenditures by County'!BP$4)</f>
        <v>39.982577257780278</v>
      </c>
      <c r="BQ14" s="58">
        <f>('Total Expenditures by County'!BQ14/'Total Expenditures by County'!BQ$4)</f>
        <v>81.770445051413887</v>
      </c>
    </row>
    <row r="15" spans="1:69" ht="15.75" x14ac:dyDescent="0.25">
      <c r="A15" s="15" t="s">
        <v>14</v>
      </c>
      <c r="B15" s="16"/>
      <c r="C15" s="17"/>
      <c r="D15" s="56">
        <f>('Total Expenditures by County'!D15/'Total Expenditures by County'!D$4)</f>
        <v>410.85596920787918</v>
      </c>
      <c r="E15" s="56">
        <f>('Total Expenditures by County'!E15/'Total Expenditures by County'!E$4)</f>
        <v>998.39280840862989</v>
      </c>
      <c r="F15" s="56">
        <f>('Total Expenditures by County'!F15/'Total Expenditures by County'!F$4)</f>
        <v>352.90213915144625</v>
      </c>
      <c r="G15" s="56">
        <f>('Total Expenditures by County'!G15/'Total Expenditures by County'!G$4)</f>
        <v>320.77531556802245</v>
      </c>
      <c r="H15" s="56">
        <f>('Total Expenditures by County'!H15/'Total Expenditures by County'!H$4)</f>
        <v>314.13814191278232</v>
      </c>
      <c r="I15" s="56">
        <f>('Total Expenditures by County'!I15/'Total Expenditures by County'!I$4)</f>
        <v>415.9797170129732</v>
      </c>
      <c r="J15" s="56">
        <f>('Total Expenditures by County'!J15/'Total Expenditures by County'!J$4)</f>
        <v>235.78926495726495</v>
      </c>
      <c r="K15" s="56">
        <f>('Total Expenditures by County'!K15/'Total Expenditures by County'!K$4)</f>
        <v>660.8309330032879</v>
      </c>
      <c r="L15" s="56">
        <f>('Total Expenditures by County'!L15/'Total Expenditures by County'!L$4)</f>
        <v>363.58551644056757</v>
      </c>
      <c r="M15" s="56">
        <f>('Total Expenditures by County'!M15/'Total Expenditures by County'!M$4)</f>
        <v>331.07959028632803</v>
      </c>
      <c r="N15" s="56">
        <f>('Total Expenditures by County'!N15/'Total Expenditures by County'!N$4)</f>
        <v>680.38996951978106</v>
      </c>
      <c r="O15" s="56">
        <f>('Total Expenditures by County'!O15/'Total Expenditures by County'!O$4)</f>
        <v>349.0463490841243</v>
      </c>
      <c r="P15" s="56">
        <f>('Total Expenditures by County'!P15/'Total Expenditures by County'!P$4)</f>
        <v>420.2478916872239</v>
      </c>
      <c r="Q15" s="56">
        <f>('Total Expenditures by County'!Q15/'Total Expenditures by County'!Q$4)</f>
        <v>551.45877481427351</v>
      </c>
      <c r="R15" s="56">
        <f>('Total Expenditures by County'!R15/'Total Expenditures by County'!R$4)</f>
        <v>434.13371458139432</v>
      </c>
      <c r="S15" s="56">
        <f>('Total Expenditures by County'!S15/'Total Expenditures by County'!S$4)</f>
        <v>370.18683121551578</v>
      </c>
      <c r="T15" s="56">
        <f>('Total Expenditures by County'!T15/'Total Expenditures by County'!T$4)</f>
        <v>634.89626807515799</v>
      </c>
      <c r="U15" s="56">
        <f>('Total Expenditures by County'!U15/'Total Expenditures by County'!U$4)</f>
        <v>284.18407381060166</v>
      </c>
      <c r="V15" s="56">
        <f>('Total Expenditures by County'!V15/'Total Expenditures by County'!V$4)</f>
        <v>397.2999586752465</v>
      </c>
      <c r="W15" s="56">
        <f>('Total Expenditures by County'!W15/'Total Expenditures by County'!W$4)</f>
        <v>1160.0449394597952</v>
      </c>
      <c r="X15" s="56">
        <f>('Total Expenditures by County'!X15/'Total Expenditures by County'!X$4)</f>
        <v>518.24516169703088</v>
      </c>
      <c r="Y15" s="56">
        <f>('Total Expenditures by County'!Y15/'Total Expenditures by County'!Y$4)</f>
        <v>426.28366781539296</v>
      </c>
      <c r="Z15" s="56">
        <f>('Total Expenditures by County'!Z15/'Total Expenditures by County'!Z$4)</f>
        <v>441.11813493923768</v>
      </c>
      <c r="AA15" s="56">
        <f>('Total Expenditures by County'!AA15/'Total Expenditures by County'!AA$4)</f>
        <v>455.91246806336227</v>
      </c>
      <c r="AB15" s="56">
        <f>('Total Expenditures by County'!AB15/'Total Expenditures by County'!AB$4)</f>
        <v>378.8838972554376</v>
      </c>
      <c r="AC15" s="56">
        <f>('Total Expenditures by County'!AC15/'Total Expenditures by County'!AC$4)</f>
        <v>416.99381491304433</v>
      </c>
      <c r="AD15" s="56">
        <f>('Total Expenditures by County'!AD15/'Total Expenditures by County'!AD$4)</f>
        <v>418.3929871317398</v>
      </c>
      <c r="AE15" s="56">
        <f>('Total Expenditures by County'!AE15/'Total Expenditures by County'!AE$4)</f>
        <v>274.28483966477643</v>
      </c>
      <c r="AF15" s="56">
        <f>('Total Expenditures by County'!AF15/'Total Expenditures by County'!AF$4)</f>
        <v>531.41537948821974</v>
      </c>
      <c r="AG15" s="56">
        <f>('Total Expenditures by County'!AG15/'Total Expenditures by County'!AG$4)</f>
        <v>267.85019901097576</v>
      </c>
      <c r="AH15" s="56">
        <f>('Total Expenditures by County'!AH15/'Total Expenditures by County'!AH$4)</f>
        <v>427.29415351263464</v>
      </c>
      <c r="AI15" s="56">
        <f>('Total Expenditures by County'!AI15/'Total Expenditures by County'!AI$4)</f>
        <v>330.92897406989852</v>
      </c>
      <c r="AJ15" s="56">
        <f>('Total Expenditures by County'!AJ15/'Total Expenditures by County'!AJ$4)</f>
        <v>364.07476257965914</v>
      </c>
      <c r="AK15" s="56">
        <f>('Total Expenditures by County'!AK15/'Total Expenditures by County'!AK$4)</f>
        <v>397.65768625334141</v>
      </c>
      <c r="AL15" s="56">
        <f>('Total Expenditures by County'!AL15/'Total Expenditures by County'!AL$4)</f>
        <v>337.77113620606417</v>
      </c>
      <c r="AM15" s="56">
        <f>('Total Expenditures by County'!AM15/'Total Expenditures by County'!AM$4)</f>
        <v>438.56814783951376</v>
      </c>
      <c r="AN15" s="56">
        <f>('Total Expenditures by County'!AN15/'Total Expenditures by County'!AN$4)</f>
        <v>404.4445905558876</v>
      </c>
      <c r="AO15" s="56">
        <f>('Total Expenditures by County'!AO15/'Total Expenditures by County'!AO$4)</f>
        <v>420.4219725343321</v>
      </c>
      <c r="AP15" s="56">
        <f>('Total Expenditures by County'!AP15/'Total Expenditures by County'!AP$4)</f>
        <v>425.56494224568121</v>
      </c>
      <c r="AQ15" s="56">
        <f>('Total Expenditures by County'!AQ15/'Total Expenditures by County'!AQ$4)</f>
        <v>434.16423938207623</v>
      </c>
      <c r="AR15" s="56">
        <f>('Total Expenditures by County'!AR15/'Total Expenditures by County'!AR$4)</f>
        <v>718.58242321518878</v>
      </c>
      <c r="AS15" s="56">
        <f>('Total Expenditures by County'!AS15/'Total Expenditures by County'!AS$4)</f>
        <v>540.625467212133</v>
      </c>
      <c r="AT15" s="56">
        <f>('Total Expenditures by County'!AT15/'Total Expenditures by County'!AT$4)</f>
        <v>1292.884115474073</v>
      </c>
      <c r="AU15" s="56">
        <f>('Total Expenditures by County'!AU15/'Total Expenditures by County'!AU$4)</f>
        <v>437.60270889598166</v>
      </c>
      <c r="AV15" s="56">
        <f>('Total Expenditures by County'!AV15/'Total Expenditures by County'!AV$4)</f>
        <v>337.25239738527392</v>
      </c>
      <c r="AW15" s="56">
        <f>('Total Expenditures by County'!AW15/'Total Expenditures by County'!AW$4)</f>
        <v>548.71477147714768</v>
      </c>
      <c r="AX15" s="56">
        <f>('Total Expenditures by County'!AX15/'Total Expenditures by County'!AX$4)</f>
        <v>454.39967066798374</v>
      </c>
      <c r="AY15" s="56">
        <f>('Total Expenditures by County'!AY15/'Total Expenditures by County'!AY$4)</f>
        <v>497.67571691758008</v>
      </c>
      <c r="AZ15" s="56">
        <f>('Total Expenditures by County'!AZ15/'Total Expenditures by County'!AZ$4)</f>
        <v>569.71141944681369</v>
      </c>
      <c r="BA15" s="56">
        <f>('Total Expenditures by County'!BA15/'Total Expenditures by County'!BA$4)</f>
        <v>329.08284753290854</v>
      </c>
      <c r="BB15" s="56">
        <f>('Total Expenditures by County'!BB15/'Total Expenditures by County'!BB$4)</f>
        <v>464.55713213360656</v>
      </c>
      <c r="BC15" s="56">
        <f>('Total Expenditures by County'!BC15/'Total Expenditures by County'!BC$4)</f>
        <v>427.97553043954855</v>
      </c>
      <c r="BD15" s="56">
        <f>('Total Expenditures by County'!BD15/'Total Expenditures by County'!BD$4)</f>
        <v>389.8165510193104</v>
      </c>
      <c r="BE15" s="56">
        <f>('Total Expenditures by County'!BE15/'Total Expenditures by County'!BE$4)</f>
        <v>507.35864743552639</v>
      </c>
      <c r="BF15" s="56">
        <f>('Total Expenditures by County'!BF15/'Total Expenditures by County'!BF$4)</f>
        <v>303.42630557725465</v>
      </c>
      <c r="BG15" s="56">
        <f>('Total Expenditures by County'!BG15/'Total Expenditures by County'!BG$4)</f>
        <v>256.65863567898953</v>
      </c>
      <c r="BH15" s="56">
        <f>('Total Expenditures by County'!BH15/'Total Expenditures by County'!BH$4)</f>
        <v>479.98506251185933</v>
      </c>
      <c r="BI15" s="56">
        <f>('Total Expenditures by County'!BI15/'Total Expenditures by County'!BI$4)</f>
        <v>397.19379822955256</v>
      </c>
      <c r="BJ15" s="56">
        <f>('Total Expenditures by County'!BJ15/'Total Expenditures by County'!BJ$4)</f>
        <v>383.45985870263326</v>
      </c>
      <c r="BK15" s="56">
        <f>('Total Expenditures by County'!BK15/'Total Expenditures by County'!BK$4)</f>
        <v>295.19361748213038</v>
      </c>
      <c r="BL15" s="56">
        <f>('Total Expenditures by County'!BL15/'Total Expenditures by County'!BL$4)</f>
        <v>342.29995569339832</v>
      </c>
      <c r="BM15" s="56">
        <f>('Total Expenditures by County'!BM15/'Total Expenditures by County'!BM$4)</f>
        <v>275.17998068876727</v>
      </c>
      <c r="BN15" s="56">
        <f>('Total Expenditures by County'!BN15/'Total Expenditures by County'!BN$4)</f>
        <v>314.5398256748478</v>
      </c>
      <c r="BO15" s="56">
        <f>('Total Expenditures by County'!BO15/'Total Expenditures by County'!BO$4)</f>
        <v>543.35443202495446</v>
      </c>
      <c r="BP15" s="56">
        <f>('Total Expenditures by County'!BP15/'Total Expenditures by County'!BP$4)</f>
        <v>629.75342913722</v>
      </c>
      <c r="BQ15" s="59">
        <f>('Total Expenditures by County'!BQ15/'Total Expenditures by County'!BQ$4)</f>
        <v>367.94260122107971</v>
      </c>
    </row>
    <row r="16" spans="1:69" x14ac:dyDescent="0.25">
      <c r="A16" s="10"/>
      <c r="B16" s="11">
        <v>521</v>
      </c>
      <c r="C16" s="12" t="s">
        <v>15</v>
      </c>
      <c r="D16" s="57">
        <f>('Total Expenditures by County'!D16/'Total Expenditures by County'!D$4)</f>
        <v>130.15584468091987</v>
      </c>
      <c r="E16" s="57">
        <f>('Total Expenditures by County'!E16/'Total Expenditures by County'!E$4)</f>
        <v>175.37554858934169</v>
      </c>
      <c r="F16" s="57">
        <f>('Total Expenditures by County'!F16/'Total Expenditures by County'!F$4)</f>
        <v>144.28709757657595</v>
      </c>
      <c r="G16" s="57">
        <f>('Total Expenditures by County'!G16/'Total Expenditures by County'!G$4)</f>
        <v>99.668618513323977</v>
      </c>
      <c r="H16" s="57">
        <f>('Total Expenditures by County'!H16/'Total Expenditures by County'!H$4)</f>
        <v>112.36730367185889</v>
      </c>
      <c r="I16" s="57">
        <f>('Total Expenditures by County'!I16/'Total Expenditures by County'!I$4)</f>
        <v>233.60101964113483</v>
      </c>
      <c r="J16" s="57">
        <f>('Total Expenditures by County'!J16/'Total Expenditures by County'!J$4)</f>
        <v>127.87282051282051</v>
      </c>
      <c r="K16" s="57">
        <f>('Total Expenditures by County'!K16/'Total Expenditures by County'!K$4)</f>
        <v>406.79403417969974</v>
      </c>
      <c r="L16" s="57">
        <f>('Total Expenditures by County'!L16/'Total Expenditures by County'!L$4)</f>
        <v>251.78534509615113</v>
      </c>
      <c r="M16" s="57">
        <f>('Total Expenditures by County'!M16/'Total Expenditures by County'!M$4)</f>
        <v>238.37663793780945</v>
      </c>
      <c r="N16" s="57">
        <f>('Total Expenditures by County'!N16/'Total Expenditures by County'!N$4)</f>
        <v>516.10316932072658</v>
      </c>
      <c r="O16" s="57">
        <f>('Total Expenditures by County'!O16/'Total Expenditures by County'!O$4)</f>
        <v>131.12258074069686</v>
      </c>
      <c r="P16" s="57">
        <f>('Total Expenditures by County'!P16/'Total Expenditures by County'!P$4)</f>
        <v>149.78142389994838</v>
      </c>
      <c r="Q16" s="57">
        <f>('Total Expenditures by County'!Q16/'Total Expenditures by County'!Q$4)</f>
        <v>186.74509803921569</v>
      </c>
      <c r="R16" s="57">
        <f>('Total Expenditures by County'!R16/'Total Expenditures by County'!R$4)</f>
        <v>172.44081863053097</v>
      </c>
      <c r="S16" s="57">
        <f>('Total Expenditures by County'!S16/'Total Expenditures by County'!S$4)</f>
        <v>176.51887226216351</v>
      </c>
      <c r="T16" s="57">
        <f>('Total Expenditures by County'!T16/'Total Expenditures by County'!T$4)</f>
        <v>528.22772534418561</v>
      </c>
      <c r="U16" s="57">
        <f>('Total Expenditures by County'!U16/'Total Expenditures by County'!U$4)</f>
        <v>131.72458988122185</v>
      </c>
      <c r="V16" s="57">
        <f>('Total Expenditures by County'!V16/'Total Expenditures by County'!V$4)</f>
        <v>203.92213235728201</v>
      </c>
      <c r="W16" s="57">
        <f>('Total Expenditures by County'!W16/'Total Expenditures by County'!W$4)</f>
        <v>357.85827382800375</v>
      </c>
      <c r="X16" s="57">
        <f>('Total Expenditures by County'!X16/'Total Expenditures by County'!X$4)</f>
        <v>186.18684990228834</v>
      </c>
      <c r="Y16" s="57">
        <f>('Total Expenditures by County'!Y16/'Total Expenditures by County'!Y$4)</f>
        <v>158.1623082640719</v>
      </c>
      <c r="Z16" s="57">
        <f>('Total Expenditures by County'!Z16/'Total Expenditures by County'!Z$4)</f>
        <v>183.13836500667122</v>
      </c>
      <c r="AA16" s="57">
        <f>('Total Expenditures by County'!AA16/'Total Expenditures by County'!AA$4)</f>
        <v>311.10406234031683</v>
      </c>
      <c r="AB16" s="57">
        <f>('Total Expenditures by County'!AB16/'Total Expenditures by County'!AB$4)</f>
        <v>192.96763476831541</v>
      </c>
      <c r="AC16" s="57">
        <f>('Total Expenditures by County'!AC16/'Total Expenditures by County'!AC$4)</f>
        <v>162.69660680663253</v>
      </c>
      <c r="AD16" s="57">
        <f>('Total Expenditures by County'!AD16/'Total Expenditures by County'!AD$4)</f>
        <v>179.87850810184619</v>
      </c>
      <c r="AE16" s="57">
        <f>('Total Expenditures by County'!AE16/'Total Expenditures by County'!AE$4)</f>
        <v>105.03909268831234</v>
      </c>
      <c r="AF16" s="57">
        <f>('Total Expenditures by County'!AF16/'Total Expenditures by County'!AF$4)</f>
        <v>210.13321210189238</v>
      </c>
      <c r="AG16" s="57">
        <f>('Total Expenditures by County'!AG16/'Total Expenditures by County'!AG$4)</f>
        <v>102.24418043661802</v>
      </c>
      <c r="AH16" s="57">
        <f>('Total Expenditures by County'!AH16/'Total Expenditures by County'!AH$4)</f>
        <v>274.24280197818575</v>
      </c>
      <c r="AI16" s="57">
        <f>('Total Expenditures by County'!AI16/'Total Expenditures by County'!AI$4)</f>
        <v>89.958060879368659</v>
      </c>
      <c r="AJ16" s="57">
        <f>('Total Expenditures by County'!AJ16/'Total Expenditures by County'!AJ$4)</f>
        <v>147.68627186943479</v>
      </c>
      <c r="AK16" s="57">
        <f>('Total Expenditures by County'!AK16/'Total Expenditures by County'!AK$4)</f>
        <v>219.447573672251</v>
      </c>
      <c r="AL16" s="57">
        <f>('Total Expenditures by County'!AL16/'Total Expenditures by County'!AL$4)</f>
        <v>130.74226007034815</v>
      </c>
      <c r="AM16" s="57">
        <f>('Total Expenditures by County'!AM16/'Total Expenditures by County'!AM$4)</f>
        <v>144.75917256929978</v>
      </c>
      <c r="AN16" s="57">
        <f>('Total Expenditures by County'!AN16/'Total Expenditures by County'!AN$4)</f>
        <v>152.25140466228333</v>
      </c>
      <c r="AO16" s="57">
        <f>('Total Expenditures by County'!AO16/'Total Expenditures by County'!AO$4)</f>
        <v>174.97456304619226</v>
      </c>
      <c r="AP16" s="57">
        <f>('Total Expenditures by County'!AP16/'Total Expenditures by County'!AP$4)</f>
        <v>246.07624685208762</v>
      </c>
      <c r="AQ16" s="57">
        <f>('Total Expenditures by County'!AQ16/'Total Expenditures by County'!AQ$4)</f>
        <v>128.38303305433394</v>
      </c>
      <c r="AR16" s="57">
        <f>('Total Expenditures by County'!AR16/'Total Expenditures by County'!AR$4)</f>
        <v>288.83743626894847</v>
      </c>
      <c r="AS16" s="57">
        <f>('Total Expenditures by County'!AS16/'Total Expenditures by County'!AS$4)</f>
        <v>220.43768949355027</v>
      </c>
      <c r="AT16" s="57">
        <f>('Total Expenditures by County'!AT16/'Total Expenditures by County'!AT$4)</f>
        <v>570.14082637843751</v>
      </c>
      <c r="AU16" s="57">
        <f>('Total Expenditures by County'!AU16/'Total Expenditures by County'!AU$4)</f>
        <v>174.98690563875931</v>
      </c>
      <c r="AV16" s="57">
        <f>('Total Expenditures by County'!AV16/'Total Expenditures by County'!AV$4)</f>
        <v>173.5502483104932</v>
      </c>
      <c r="AW16" s="57">
        <f>('Total Expenditures by County'!AW16/'Total Expenditures by County'!AW$4)</f>
        <v>196.72042204220423</v>
      </c>
      <c r="AX16" s="57">
        <f>('Total Expenditures by County'!AX16/'Total Expenditures by County'!AX$4)</f>
        <v>168.47844768909104</v>
      </c>
      <c r="AY16" s="57">
        <f>('Total Expenditures by County'!AY16/'Total Expenditures by County'!AY$4)</f>
        <v>204.4699183058228</v>
      </c>
      <c r="AZ16" s="57">
        <f>('Total Expenditures by County'!AZ16/'Total Expenditures by County'!AZ$4)</f>
        <v>248.62109225275617</v>
      </c>
      <c r="BA16" s="57">
        <f>('Total Expenditures by County'!BA16/'Total Expenditures by County'!BA$4)</f>
        <v>207.34942553965271</v>
      </c>
      <c r="BB16" s="57">
        <f>('Total Expenditures by County'!BB16/'Total Expenditures by County'!BB$4)</f>
        <v>214.55220819122309</v>
      </c>
      <c r="BC16" s="57">
        <f>('Total Expenditures by County'!BC16/'Total Expenditures by County'!BC$4)</f>
        <v>166.26643303797573</v>
      </c>
      <c r="BD16" s="57">
        <f>('Total Expenditures by County'!BD16/'Total Expenditures by County'!BD$4)</f>
        <v>157.92195148189984</v>
      </c>
      <c r="BE16" s="57">
        <f>('Total Expenditures by County'!BE16/'Total Expenditures by County'!BE$4)</f>
        <v>318.19123443082736</v>
      </c>
      <c r="BF16" s="57">
        <f>('Total Expenditures by County'!BF16/'Total Expenditures by County'!BF$4)</f>
        <v>152.13357260366681</v>
      </c>
      <c r="BG16" s="57">
        <f>('Total Expenditures by County'!BG16/'Total Expenditures by County'!BG$4)</f>
        <v>201.33463916708507</v>
      </c>
      <c r="BH16" s="57">
        <f>('Total Expenditures by County'!BH16/'Total Expenditures by County'!BH$4)</f>
        <v>171.87801490586327</v>
      </c>
      <c r="BI16" s="57">
        <f>('Total Expenditures by County'!BI16/'Total Expenditures by County'!BI$4)</f>
        <v>155.30200275360878</v>
      </c>
      <c r="BJ16" s="57">
        <f>('Total Expenditures by County'!BJ16/'Total Expenditures by County'!BJ$4)</f>
        <v>135.56410832798116</v>
      </c>
      <c r="BK16" s="57">
        <f>('Total Expenditures by County'!BK16/'Total Expenditures by County'!BK$4)</f>
        <v>182.15693966450868</v>
      </c>
      <c r="BL16" s="57">
        <f>('Total Expenditures by County'!BL16/'Total Expenditures by County'!BL$4)</f>
        <v>160.2997341603899</v>
      </c>
      <c r="BM16" s="57">
        <f>('Total Expenditures by County'!BM16/'Total Expenditures by County'!BM$4)</f>
        <v>140.36556163501771</v>
      </c>
      <c r="BN16" s="57">
        <f>('Total Expenditures by County'!BN16/'Total Expenditures by County'!BN$4)</f>
        <v>117.54175655538998</v>
      </c>
      <c r="BO16" s="57">
        <f>('Total Expenditures by County'!BO16/'Total Expenditures by County'!BO$4)</f>
        <v>384.8676566155446</v>
      </c>
      <c r="BP16" s="57">
        <f>('Total Expenditures by County'!BP16/'Total Expenditures by County'!BP$4)</f>
        <v>351.56759260941448</v>
      </c>
      <c r="BQ16" s="58">
        <f>('Total Expenditures by County'!BQ16/'Total Expenditures by County'!BQ$4)</f>
        <v>143.24783097686375</v>
      </c>
    </row>
    <row r="17" spans="1:69" x14ac:dyDescent="0.25">
      <c r="A17" s="10"/>
      <c r="B17" s="11">
        <v>522</v>
      </c>
      <c r="C17" s="12" t="s">
        <v>16</v>
      </c>
      <c r="D17" s="57">
        <f>('Total Expenditures by County'!D17/'Total Expenditures by County'!D$4)</f>
        <v>50.330606947633989</v>
      </c>
      <c r="E17" s="57">
        <f>('Total Expenditures by County'!E17/'Total Expenditures by County'!E$4)</f>
        <v>0</v>
      </c>
      <c r="F17" s="57">
        <f>('Total Expenditures by County'!F17/'Total Expenditures by County'!F$4)</f>
        <v>41.473687015848199</v>
      </c>
      <c r="G17" s="57">
        <f>('Total Expenditures by County'!G17/'Total Expenditures by County'!G$4)</f>
        <v>15.144354838709678</v>
      </c>
      <c r="H17" s="57">
        <f>('Total Expenditures by County'!H17/'Total Expenditures by County'!H$4)</f>
        <v>65.355118739141957</v>
      </c>
      <c r="I17" s="57">
        <f>('Total Expenditures by County'!I17/'Total Expenditures by County'!I$4)</f>
        <v>46.973054793125662</v>
      </c>
      <c r="J17" s="57">
        <f>('Total Expenditures by County'!J17/'Total Expenditures by County'!J$4)</f>
        <v>6.3828376068376071</v>
      </c>
      <c r="K17" s="57">
        <f>('Total Expenditures by County'!K17/'Total Expenditures by County'!K$4)</f>
        <v>111.20996011951644</v>
      </c>
      <c r="L17" s="57">
        <f>('Total Expenditures by County'!L17/'Total Expenditures by County'!L$4)</f>
        <v>39.649820159166218</v>
      </c>
      <c r="M17" s="57">
        <f>('Total Expenditures by County'!M17/'Total Expenditures by County'!M$4)</f>
        <v>17.844497419642156</v>
      </c>
      <c r="N17" s="57">
        <f>('Total Expenditures by County'!N17/'Total Expenditures by County'!N$4)</f>
        <v>11.018054864394127</v>
      </c>
      <c r="O17" s="57">
        <f>('Total Expenditures by County'!O17/'Total Expenditures by County'!O$4)</f>
        <v>50.16044483274348</v>
      </c>
      <c r="P17" s="57">
        <f>('Total Expenditures by County'!P17/'Total Expenditures by County'!P$4)</f>
        <v>6.4276002524238427</v>
      </c>
      <c r="Q17" s="57">
        <f>('Total Expenditures by County'!Q17/'Total Expenditures by County'!Q$4)</f>
        <v>17.819205943246864</v>
      </c>
      <c r="R17" s="57">
        <f>('Total Expenditures by County'!R17/'Total Expenditures by County'!R$4)</f>
        <v>54.158504665360745</v>
      </c>
      <c r="S17" s="57">
        <f>('Total Expenditures by County'!S17/'Total Expenditures by County'!S$4)</f>
        <v>87.905659588697546</v>
      </c>
      <c r="T17" s="57">
        <f>('Total Expenditures by County'!T17/'Total Expenditures by County'!T$4)</f>
        <v>29.886223915490518</v>
      </c>
      <c r="U17" s="57">
        <f>('Total Expenditures by County'!U17/'Total Expenditures by County'!U$4)</f>
        <v>18.989911401409817</v>
      </c>
      <c r="V17" s="57">
        <f>('Total Expenditures by County'!V17/'Total Expenditures by County'!V$4)</f>
        <v>28.40297538225397</v>
      </c>
      <c r="W17" s="57">
        <f>('Total Expenditures by County'!W17/'Total Expenditures by County'!W$4)</f>
        <v>26.728655696988511</v>
      </c>
      <c r="X17" s="57">
        <f>('Total Expenditures by County'!X17/'Total Expenditures by County'!X$4)</f>
        <v>96.777280463972772</v>
      </c>
      <c r="Y17" s="57">
        <f>('Total Expenditures by County'!Y17/'Total Expenditures by County'!Y$4)</f>
        <v>17.927495101020341</v>
      </c>
      <c r="Z17" s="57">
        <f>('Total Expenditures by County'!Z17/'Total Expenditures by County'!Z$4)</f>
        <v>98.711874797158416</v>
      </c>
      <c r="AA17" s="57">
        <f>('Total Expenditures by County'!AA17/'Total Expenditures by County'!AA$4)</f>
        <v>32.272738886050078</v>
      </c>
      <c r="AB17" s="57">
        <f>('Total Expenditures by County'!AB17/'Total Expenditures by County'!AB$4)</f>
        <v>56.578771602866105</v>
      </c>
      <c r="AC17" s="57">
        <f>('Total Expenditures by County'!AC17/'Total Expenditures by County'!AC$4)</f>
        <v>28.392170955398537</v>
      </c>
      <c r="AD17" s="57">
        <f>('Total Expenditures by County'!AD17/'Total Expenditures by County'!AD$4)</f>
        <v>75.128205065626659</v>
      </c>
      <c r="AE17" s="57">
        <f>('Total Expenditures by County'!AE17/'Total Expenditures by County'!AE$4)</f>
        <v>4.2180960505846343</v>
      </c>
      <c r="AF17" s="57">
        <f>('Total Expenditures by County'!AF17/'Total Expenditures by County'!AF$4)</f>
        <v>185.86965688121251</v>
      </c>
      <c r="AG17" s="57">
        <f>('Total Expenditures by County'!AG17/'Total Expenditures by County'!AG$4)</f>
        <v>0.82907168415551002</v>
      </c>
      <c r="AH17" s="57">
        <f>('Total Expenditures by County'!AH17/'Total Expenditures by County'!AH$4)</f>
        <v>41.653478761601519</v>
      </c>
      <c r="AI17" s="57">
        <f>('Total Expenditures by County'!AI17/'Total Expenditures by County'!AI$4)</f>
        <v>8.2326944757609919</v>
      </c>
      <c r="AJ17" s="57">
        <f>('Total Expenditures by County'!AJ17/'Total Expenditures by County'!AJ$4)</f>
        <v>74.996912946436083</v>
      </c>
      <c r="AK17" s="57">
        <f>('Total Expenditures by County'!AK17/'Total Expenditures by County'!AK$4)</f>
        <v>1.5516974435720821</v>
      </c>
      <c r="AL17" s="57">
        <f>('Total Expenditures by County'!AL17/'Total Expenditures by County'!AL$4)</f>
        <v>20.748706835531259</v>
      </c>
      <c r="AM17" s="57">
        <f>('Total Expenditures by County'!AM17/'Total Expenditures by County'!AM$4)</f>
        <v>25.95362858753462</v>
      </c>
      <c r="AN17" s="57">
        <f>('Total Expenditures by County'!AN17/'Total Expenditures by County'!AN$4)</f>
        <v>3.0681410639569635</v>
      </c>
      <c r="AO17" s="57">
        <f>('Total Expenditures by County'!AO17/'Total Expenditures by County'!AO$4)</f>
        <v>19.058780690803161</v>
      </c>
      <c r="AP17" s="57">
        <f>('Total Expenditures by County'!AP17/'Total Expenditures by County'!AP$4)</f>
        <v>0.17274566106934544</v>
      </c>
      <c r="AQ17" s="57">
        <f>('Total Expenditures by County'!AQ17/'Total Expenditures by County'!AQ$4)</f>
        <v>112.54885105175624</v>
      </c>
      <c r="AR17" s="57">
        <f>('Total Expenditures by County'!AR17/'Total Expenditures by County'!AR$4)</f>
        <v>2.2503793108161676</v>
      </c>
      <c r="AS17" s="57">
        <f>('Total Expenditures by County'!AS17/'Total Expenditures by County'!AS$4)</f>
        <v>155.62827759500763</v>
      </c>
      <c r="AT17" s="57">
        <f>('Total Expenditures by County'!AT17/'Total Expenditures by County'!AT$4)</f>
        <v>72.81632234231769</v>
      </c>
      <c r="AU17" s="57">
        <f>('Total Expenditures by County'!AU17/'Total Expenditures by County'!AU$4)</f>
        <v>79.977685026052328</v>
      </c>
      <c r="AV17" s="57">
        <f>('Total Expenditures by County'!AV17/'Total Expenditures by County'!AV$4)</f>
        <v>0</v>
      </c>
      <c r="AW17" s="57">
        <f>('Total Expenditures by County'!AW17/'Total Expenditures by County'!AW$4)</f>
        <v>79.661891189118919</v>
      </c>
      <c r="AX17" s="57">
        <f>('Total Expenditures by County'!AX17/'Total Expenditures by County'!AX$4)</f>
        <v>115.34285609569652</v>
      </c>
      <c r="AY17" s="57">
        <f>('Total Expenditures by County'!AY17/'Total Expenditures by County'!AY$4)</f>
        <v>148.12140610752368</v>
      </c>
      <c r="AZ17" s="57">
        <f>('Total Expenditures by County'!AZ17/'Total Expenditures by County'!AZ$4)</f>
        <v>181.40447181876991</v>
      </c>
      <c r="BA17" s="57">
        <f>('Total Expenditures by County'!BA17/'Total Expenditures by County'!BA$4)</f>
        <v>58.785442987581156</v>
      </c>
      <c r="BB17" s="57">
        <f>('Total Expenditures by County'!BB17/'Total Expenditures by County'!BB$4)</f>
        <v>16.882187613879125</v>
      </c>
      <c r="BC17" s="57">
        <f>('Total Expenditures by County'!BC17/'Total Expenditures by County'!BC$4)</f>
        <v>52.377878906152681</v>
      </c>
      <c r="BD17" s="57">
        <f>('Total Expenditures by County'!BD17/'Total Expenditures by County'!BD$4)</f>
        <v>40.630479802054758</v>
      </c>
      <c r="BE17" s="57">
        <f>('Total Expenditures by County'!BE17/'Total Expenditures by County'!BE$4)</f>
        <v>114.18468314398623</v>
      </c>
      <c r="BF17" s="57">
        <f>('Total Expenditures by County'!BF17/'Total Expenditures by County'!BF$4)</f>
        <v>0</v>
      </c>
      <c r="BG17" s="57">
        <f>('Total Expenditures by County'!BG17/'Total Expenditures by County'!BG$4)</f>
        <v>21.191686705599452</v>
      </c>
      <c r="BH17" s="57">
        <f>('Total Expenditures by County'!BH17/'Total Expenditures by County'!BH$4)</f>
        <v>92.305520123969558</v>
      </c>
      <c r="BI17" s="57">
        <f>('Total Expenditures by County'!BI17/'Total Expenditures by County'!BI$4)</f>
        <v>108.80068509029661</v>
      </c>
      <c r="BJ17" s="57">
        <f>('Total Expenditures by County'!BJ17/'Total Expenditures by County'!BJ$4)</f>
        <v>91.851937486619562</v>
      </c>
      <c r="BK17" s="57">
        <f>('Total Expenditures by County'!BK17/'Total Expenditures by County'!BK$4)</f>
        <v>44.268248658275375</v>
      </c>
      <c r="BL17" s="57">
        <f>('Total Expenditures by County'!BL17/'Total Expenditures by County'!BL$4)</f>
        <v>37.91829862649535</v>
      </c>
      <c r="BM17" s="57">
        <f>('Total Expenditures by County'!BM17/'Total Expenditures by County'!BM$4)</f>
        <v>9.4193112327003536</v>
      </c>
      <c r="BN17" s="57">
        <f>('Total Expenditures by County'!BN17/'Total Expenditures by County'!BN$4)</f>
        <v>47.190696188583338</v>
      </c>
      <c r="BO17" s="57">
        <f>('Total Expenditures by County'!BO17/'Total Expenditures by County'!BO$4)</f>
        <v>54.868663893943335</v>
      </c>
      <c r="BP17" s="57">
        <f>('Total Expenditures by County'!BP17/'Total Expenditures by County'!BP$4)</f>
        <v>7.2873753247461073</v>
      </c>
      <c r="BQ17" s="58">
        <f>('Total Expenditures by County'!BQ17/'Total Expenditures by County'!BQ$4)</f>
        <v>20.811817159383033</v>
      </c>
    </row>
    <row r="18" spans="1:69" x14ac:dyDescent="0.25">
      <c r="A18" s="10"/>
      <c r="B18" s="11">
        <v>523</v>
      </c>
      <c r="C18" s="12" t="s">
        <v>17</v>
      </c>
      <c r="D18" s="57">
        <f>('Total Expenditures by County'!D18/'Total Expenditures by County'!D$4)</f>
        <v>131.79575557136852</v>
      </c>
      <c r="E18" s="57">
        <f>('Total Expenditures by County'!E18/'Total Expenditures by County'!E$4)</f>
        <v>594.90964410842707</v>
      </c>
      <c r="F18" s="57">
        <f>('Total Expenditures by County'!F18/'Total Expenditures by County'!F$4)</f>
        <v>97.061408807713264</v>
      </c>
      <c r="G18" s="57">
        <f>('Total Expenditures by County'!G18/'Total Expenditures by County'!G$4)</f>
        <v>79.882959326788225</v>
      </c>
      <c r="H18" s="57">
        <f>('Total Expenditures by County'!H18/'Total Expenditures by County'!H$4)</f>
        <v>76.338443361502897</v>
      </c>
      <c r="I18" s="57">
        <f>('Total Expenditures by County'!I18/'Total Expenditures by County'!I$4)</f>
        <v>124.60113062092621</v>
      </c>
      <c r="J18" s="57">
        <f>('Total Expenditures by County'!J18/'Total Expenditures by County'!J$4)</f>
        <v>42.598495726495727</v>
      </c>
      <c r="K18" s="57">
        <f>('Total Expenditures by County'!K18/'Total Expenditures by County'!K$4)</f>
        <v>17.708859968245633</v>
      </c>
      <c r="L18" s="57">
        <f>('Total Expenditures by County'!L18/'Total Expenditures by County'!L$4)</f>
        <v>0</v>
      </c>
      <c r="M18" s="57">
        <f>('Total Expenditures by County'!M18/'Total Expenditures by County'!M$4)</f>
        <v>5.3263091714038717</v>
      </c>
      <c r="N18" s="57">
        <f>('Total Expenditures by County'!N18/'Total Expenditures by County'!N$4)</f>
        <v>5.7429771087335162</v>
      </c>
      <c r="O18" s="57">
        <f>('Total Expenditures by County'!O18/'Total Expenditures by County'!O$4)</f>
        <v>70.492662629014816</v>
      </c>
      <c r="P18" s="57">
        <f>('Total Expenditures by County'!P18/'Total Expenditures by County'!P$4)</f>
        <v>95.122855831564451</v>
      </c>
      <c r="Q18" s="57">
        <f>('Total Expenditures by County'!Q18/'Total Expenditures by County'!Q$4)</f>
        <v>117.94921446839605</v>
      </c>
      <c r="R18" s="57">
        <f>('Total Expenditures by County'!R18/'Total Expenditures by County'!R$4)</f>
        <v>127.27797284447566</v>
      </c>
      <c r="S18" s="57">
        <f>('Total Expenditures by County'!S18/'Total Expenditures by County'!S$4)</f>
        <v>55.94339366326701</v>
      </c>
      <c r="T18" s="57">
        <f>('Total Expenditures by County'!T18/'Total Expenditures by County'!T$4)</f>
        <v>2.909429387825786</v>
      </c>
      <c r="U18" s="57">
        <f>('Total Expenditures by County'!U18/'Total Expenditures by County'!U$4)</f>
        <v>57.794024445450432</v>
      </c>
      <c r="V18" s="57">
        <f>('Total Expenditures by County'!V18/'Total Expenditures by County'!V$4)</f>
        <v>15.722179585571757</v>
      </c>
      <c r="W18" s="57">
        <f>('Total Expenditures by County'!W18/'Total Expenditures by County'!W$4)</f>
        <v>619.68464762496114</v>
      </c>
      <c r="X18" s="57">
        <f>('Total Expenditures by County'!X18/'Total Expenditures by County'!X$4)</f>
        <v>98.187606379625549</v>
      </c>
      <c r="Y18" s="57">
        <f>('Total Expenditures by County'!Y18/'Total Expenditures by County'!Y$4)</f>
        <v>125.25744982769106</v>
      </c>
      <c r="Z18" s="57">
        <f>('Total Expenditures by County'!Z18/'Total Expenditures by County'!Z$4)</f>
        <v>73.024160686596232</v>
      </c>
      <c r="AA18" s="57">
        <f>('Total Expenditures by County'!AA18/'Total Expenditures by County'!AA$4)</f>
        <v>4.8056974961676033</v>
      </c>
      <c r="AB18" s="57">
        <f>('Total Expenditures by County'!AB18/'Total Expenditures by County'!AB$4)</f>
        <v>62.184670502031508</v>
      </c>
      <c r="AC18" s="57">
        <f>('Total Expenditures by County'!AC18/'Total Expenditures by County'!AC$4)</f>
        <v>114.19425829570991</v>
      </c>
      <c r="AD18" s="57">
        <f>('Total Expenditures by County'!AD18/'Total Expenditures by County'!AD$4)</f>
        <v>112.96032788112194</v>
      </c>
      <c r="AE18" s="57">
        <f>('Total Expenditures by County'!AE18/'Total Expenditures by County'!AE$4)</f>
        <v>65.340894264063834</v>
      </c>
      <c r="AF18" s="57">
        <f>('Total Expenditures by County'!AF18/'Total Expenditures by County'!AF$4)</f>
        <v>107.43596951343206</v>
      </c>
      <c r="AG18" s="57">
        <f>('Total Expenditures by County'!AG18/'Total Expenditures by County'!AG$4)</f>
        <v>67.027499698468219</v>
      </c>
      <c r="AH18" s="57">
        <f>('Total Expenditures by County'!AH18/'Total Expenditures by County'!AH$4)</f>
        <v>18.434726644536276</v>
      </c>
      <c r="AI18" s="57">
        <f>('Total Expenditures by County'!AI18/'Total Expenditures by County'!AI$4)</f>
        <v>78.538556933483648</v>
      </c>
      <c r="AJ18" s="57">
        <f>('Total Expenditures by County'!AJ18/'Total Expenditures by County'!AJ$4)</f>
        <v>89.603345598507985</v>
      </c>
      <c r="AK18" s="57">
        <f>('Total Expenditures by County'!AK18/'Total Expenditures by County'!AK$4)</f>
        <v>85.913767022112182</v>
      </c>
      <c r="AL18" s="57">
        <f>('Total Expenditures by County'!AL18/'Total Expenditures by County'!AL$4)</f>
        <v>118.1178531110361</v>
      </c>
      <c r="AM18" s="57">
        <f>('Total Expenditures by County'!AM18/'Total Expenditures by County'!AM$4)</f>
        <v>112.70709051248744</v>
      </c>
      <c r="AN18" s="57">
        <f>('Total Expenditures by County'!AN18/'Total Expenditures by County'!AN$4)</f>
        <v>88.453795576808133</v>
      </c>
      <c r="AO18" s="57">
        <f>('Total Expenditures by County'!AO18/'Total Expenditures by County'!AO$4)</f>
        <v>116.4630149812734</v>
      </c>
      <c r="AP18" s="57">
        <f>('Total Expenditures by County'!AP18/'Total Expenditures by County'!AP$4)</f>
        <v>89.640925803743727</v>
      </c>
      <c r="AQ18" s="57">
        <f>('Total Expenditures by County'!AQ18/'Total Expenditures by County'!AQ$4)</f>
        <v>93.049160436216994</v>
      </c>
      <c r="AR18" s="57">
        <f>('Total Expenditures by County'!AR18/'Total Expenditures by County'!AR$4)</f>
        <v>137.22204376768408</v>
      </c>
      <c r="AS18" s="57">
        <f>('Total Expenditures by County'!AS18/'Total Expenditures by County'!AS$4)</f>
        <v>118.02606093355503</v>
      </c>
      <c r="AT18" s="57">
        <f>('Total Expenditures by County'!AT18/'Total Expenditures by County'!AT$4)</f>
        <v>57.509262553016832</v>
      </c>
      <c r="AU18" s="57">
        <f>('Total Expenditures by County'!AU18/'Total Expenditures by County'!AU$4)</f>
        <v>77.720940066017405</v>
      </c>
      <c r="AV18" s="57">
        <f>('Total Expenditures by County'!AV18/'Total Expenditures by County'!AV$4)</f>
        <v>71.958130094789354</v>
      </c>
      <c r="AW18" s="57">
        <f>('Total Expenditures by County'!AW18/'Total Expenditures by County'!AW$4)</f>
        <v>147.61328632863285</v>
      </c>
      <c r="AX18" s="57">
        <f>('Total Expenditures by County'!AX18/'Total Expenditures by County'!AX$4)</f>
        <v>133.14773778399868</v>
      </c>
      <c r="AY18" s="57">
        <f>('Total Expenditures by County'!AY18/'Total Expenditures by County'!AY$4)</f>
        <v>127.67739174125835</v>
      </c>
      <c r="AZ18" s="57">
        <f>('Total Expenditures by County'!AZ18/'Total Expenditures by County'!AZ$4)</f>
        <v>106.49967957798223</v>
      </c>
      <c r="BA18" s="57">
        <f>('Total Expenditures by County'!BA18/'Total Expenditures by County'!BA$4)</f>
        <v>4.3585325491664459</v>
      </c>
      <c r="BB18" s="57">
        <f>('Total Expenditures by County'!BB18/'Total Expenditures by County'!BB$4)</f>
        <v>116.63693316836545</v>
      </c>
      <c r="BC18" s="57">
        <f>('Total Expenditures by County'!BC18/'Total Expenditures by County'!BC$4)</f>
        <v>119.79668656939519</v>
      </c>
      <c r="BD18" s="57">
        <f>('Total Expenditures by County'!BD18/'Total Expenditures by County'!BD$4)</f>
        <v>78.509520735839928</v>
      </c>
      <c r="BE18" s="57">
        <f>('Total Expenditures by County'!BE18/'Total Expenditures by County'!BE$4)</f>
        <v>11.059087871436915</v>
      </c>
      <c r="BF18" s="57">
        <f>('Total Expenditures by County'!BF18/'Total Expenditures by County'!BF$4)</f>
        <v>134.02096555299167</v>
      </c>
      <c r="BG18" s="57">
        <f>('Total Expenditures by County'!BG18/'Total Expenditures by County'!BG$4)</f>
        <v>6.6811827814919535</v>
      </c>
      <c r="BH18" s="57">
        <f>('Total Expenditures by County'!BH18/'Total Expenditures by County'!BH$4)</f>
        <v>66.972734076869557</v>
      </c>
      <c r="BI18" s="57">
        <f>('Total Expenditures by County'!BI18/'Total Expenditures by County'!BI$4)</f>
        <v>104.9524884201761</v>
      </c>
      <c r="BJ18" s="57">
        <f>('Total Expenditures by County'!BJ18/'Total Expenditures by County'!BJ$4)</f>
        <v>102.93887818454293</v>
      </c>
      <c r="BK18" s="57">
        <f>('Total Expenditures by County'!BK18/'Total Expenditures by County'!BK$4)</f>
        <v>15.198478977641933</v>
      </c>
      <c r="BL18" s="57">
        <f>('Total Expenditures by County'!BL18/'Total Expenditures by County'!BL$4)</f>
        <v>105.37213114754098</v>
      </c>
      <c r="BM18" s="57">
        <f>('Total Expenditures by County'!BM18/'Total Expenditures by County'!BM$4)</f>
        <v>20.975088509816544</v>
      </c>
      <c r="BN18" s="57">
        <f>('Total Expenditures by County'!BN18/'Total Expenditures by County'!BN$4)</f>
        <v>81.143491719454175</v>
      </c>
      <c r="BO18" s="57">
        <f>('Total Expenditures by County'!BO18/'Total Expenditures by County'!BO$4)</f>
        <v>17.268001039771249</v>
      </c>
      <c r="BP18" s="57">
        <f>('Total Expenditures by County'!BP18/'Total Expenditures by County'!BP$4)</f>
        <v>97.428537688716091</v>
      </c>
      <c r="BQ18" s="58">
        <f>('Total Expenditures by County'!BQ18/'Total Expenditures by County'!BQ$4)</f>
        <v>59.511809125964007</v>
      </c>
    </row>
    <row r="19" spans="1:69" x14ac:dyDescent="0.25">
      <c r="A19" s="10"/>
      <c r="B19" s="11">
        <v>524</v>
      </c>
      <c r="C19" s="12" t="s">
        <v>18</v>
      </c>
      <c r="D19" s="57">
        <f>('Total Expenditures by County'!D19/'Total Expenditures by County'!D$4)</f>
        <v>6.4555867322185208</v>
      </c>
      <c r="E19" s="57">
        <f>('Total Expenditures by County'!E19/'Total Expenditures by County'!E$4)</f>
        <v>19.418218698137562</v>
      </c>
      <c r="F19" s="57">
        <f>('Total Expenditures by County'!F19/'Total Expenditures by County'!F$4)</f>
        <v>13.902192452562007</v>
      </c>
      <c r="G19" s="57">
        <f>('Total Expenditures by County'!G19/'Total Expenditures by County'!G$4)</f>
        <v>0.11921458625525946</v>
      </c>
      <c r="H19" s="57">
        <f>('Total Expenditures by County'!H19/'Total Expenditures by County'!H$4)</f>
        <v>6.1661998321604194</v>
      </c>
      <c r="I19" s="57">
        <f>('Total Expenditures by County'!I19/'Total Expenditures by County'!I$4)</f>
        <v>0</v>
      </c>
      <c r="J19" s="57">
        <f>('Total Expenditures by County'!J19/'Total Expenditures by County'!J$4)</f>
        <v>4.4529914529914532</v>
      </c>
      <c r="K19" s="57">
        <f>('Total Expenditures by County'!K19/'Total Expenditures by County'!K$4)</f>
        <v>29.541043143432223</v>
      </c>
      <c r="L19" s="57">
        <f>('Total Expenditures by County'!L19/'Total Expenditures by County'!L$4)</f>
        <v>9.0419085785493785</v>
      </c>
      <c r="M19" s="57">
        <f>('Total Expenditures by County'!M19/'Total Expenditures by County'!M$4)</f>
        <v>0</v>
      </c>
      <c r="N19" s="57">
        <f>('Total Expenditures by County'!N19/'Total Expenditures by County'!N$4)</f>
        <v>33.032613834287133</v>
      </c>
      <c r="O19" s="57">
        <f>('Total Expenditures by County'!O19/'Total Expenditures by County'!O$4)</f>
        <v>8.3547407857132274</v>
      </c>
      <c r="P19" s="57">
        <f>('Total Expenditures by County'!P19/'Total Expenditures by County'!P$4)</f>
        <v>12.472319430898972</v>
      </c>
      <c r="Q19" s="57">
        <f>('Total Expenditures by County'!Q19/'Total Expenditures by County'!Q$4)</f>
        <v>13.104372183656071</v>
      </c>
      <c r="R19" s="57">
        <f>('Total Expenditures by County'!R19/'Total Expenditures by County'!R$4)</f>
        <v>7.2516035602565694</v>
      </c>
      <c r="S19" s="57">
        <f>('Total Expenditures by County'!S19/'Total Expenditures by County'!S$4)</f>
        <v>5.7039374686507269</v>
      </c>
      <c r="T19" s="57">
        <f>('Total Expenditures by County'!T19/'Total Expenditures by County'!T$4)</f>
        <v>18.623430600051954</v>
      </c>
      <c r="U19" s="57">
        <f>('Total Expenditures by County'!U19/'Total Expenditures by County'!U$4)</f>
        <v>8.2395395460130629</v>
      </c>
      <c r="V19" s="57">
        <f>('Total Expenditures by County'!V19/'Total Expenditures by County'!V$4)</f>
        <v>23.664915284255269</v>
      </c>
      <c r="W19" s="57">
        <f>('Total Expenditures by County'!W19/'Total Expenditures by County'!W$4)</f>
        <v>18.869993790748214</v>
      </c>
      <c r="X19" s="57">
        <f>('Total Expenditures by County'!X19/'Total Expenditures by County'!X$4)</f>
        <v>15.237912122549329</v>
      </c>
      <c r="Y19" s="57">
        <f>('Total Expenditures by County'!Y19/'Total Expenditures by County'!Y$4)</f>
        <v>5.8411379147239675</v>
      </c>
      <c r="Z19" s="57">
        <f>('Total Expenditures by County'!Z19/'Total Expenditures by County'!Z$4)</f>
        <v>9.3118531607226576</v>
      </c>
      <c r="AA19" s="57">
        <f>('Total Expenditures by County'!AA19/'Total Expenditures by County'!AA$4)</f>
        <v>15.969213081246806</v>
      </c>
      <c r="AB19" s="57">
        <f>('Total Expenditures by County'!AB19/'Total Expenditures by County'!AB$4)</f>
        <v>17.208707127064788</v>
      </c>
      <c r="AC19" s="57">
        <f>('Total Expenditures by County'!AC19/'Total Expenditures by County'!AC$4)</f>
        <v>12.424128925151336</v>
      </c>
      <c r="AD19" s="57">
        <f>('Total Expenditures by County'!AD19/'Total Expenditures by County'!AD$4)</f>
        <v>11.975220992722249</v>
      </c>
      <c r="AE19" s="57">
        <f>('Total Expenditures by County'!AE19/'Total Expenditures by County'!AE$4)</f>
        <v>9.8266171526070156</v>
      </c>
      <c r="AF19" s="57">
        <f>('Total Expenditures by County'!AF19/'Total Expenditures by County'!AF$4)</f>
        <v>17.307386907004375</v>
      </c>
      <c r="AG19" s="57">
        <f>('Total Expenditures by County'!AG19/'Total Expenditures by County'!AG$4)</f>
        <v>8.0985204840590193</v>
      </c>
      <c r="AH19" s="57">
        <f>('Total Expenditures by County'!AH19/'Total Expenditures by County'!AH$4)</f>
        <v>8.4522051351534451</v>
      </c>
      <c r="AI19" s="57">
        <f>('Total Expenditures by County'!AI19/'Total Expenditures by County'!AI$4)</f>
        <v>12.567531003382188</v>
      </c>
      <c r="AJ19" s="57">
        <f>('Total Expenditures by County'!AJ19/'Total Expenditures by County'!AJ$4)</f>
        <v>7.1103697394688385</v>
      </c>
      <c r="AK19" s="57">
        <f>('Total Expenditures by County'!AK19/'Total Expenditures by County'!AK$4)</f>
        <v>14.623814957155833</v>
      </c>
      <c r="AL19" s="57">
        <f>('Total Expenditures by County'!AL19/'Total Expenditures by County'!AL$4)</f>
        <v>4.4898525157266951</v>
      </c>
      <c r="AM19" s="57">
        <f>('Total Expenditures by County'!AM19/'Total Expenditures by County'!AM$4)</f>
        <v>13.172887919413739</v>
      </c>
      <c r="AN19" s="57">
        <f>('Total Expenditures by County'!AN19/'Total Expenditures by County'!AN$4)</f>
        <v>9.8773460848774661</v>
      </c>
      <c r="AO19" s="57">
        <f>('Total Expenditures by County'!AO19/'Total Expenditures by County'!AO$4)</f>
        <v>10.547076570952976</v>
      </c>
      <c r="AP19" s="57">
        <f>('Total Expenditures by County'!AP19/'Total Expenditures by County'!AP$4)</f>
        <v>21.578063580860693</v>
      </c>
      <c r="AQ19" s="57">
        <f>('Total Expenditures by County'!AQ19/'Total Expenditures by County'!AQ$4)</f>
        <v>9.2961760080651246</v>
      </c>
      <c r="AR19" s="57">
        <f>('Total Expenditures by County'!AR19/'Total Expenditures by County'!AR$4)</f>
        <v>23.317042332453969</v>
      </c>
      <c r="AS19" s="57">
        <f>('Total Expenditures by County'!AS19/'Total Expenditures by County'!AS$4)</f>
        <v>17.96498397528978</v>
      </c>
      <c r="AT19" s="57">
        <f>('Total Expenditures by County'!AT19/'Total Expenditures by County'!AT$4)</f>
        <v>45.686154056642494</v>
      </c>
      <c r="AU19" s="57">
        <f>('Total Expenditures by County'!AU19/'Total Expenditures by County'!AU$4)</f>
        <v>9.3532749543061353</v>
      </c>
      <c r="AV19" s="57">
        <f>('Total Expenditures by County'!AV19/'Total Expenditures by County'!AV$4)</f>
        <v>7.5491699018924692</v>
      </c>
      <c r="AW19" s="57">
        <f>('Total Expenditures by County'!AW19/'Total Expenditures by County'!AW$4)</f>
        <v>14.947044704470446</v>
      </c>
      <c r="AX19" s="57">
        <f>('Total Expenditures by County'!AX19/'Total Expenditures by County'!AX$4)</f>
        <v>16.280820555064942</v>
      </c>
      <c r="AY19" s="57">
        <f>('Total Expenditures by County'!AY19/'Total Expenditures by County'!AY$4)</f>
        <v>9.9521744794089742</v>
      </c>
      <c r="AZ19" s="57">
        <f>('Total Expenditures by County'!AZ19/'Total Expenditures by County'!AZ$4)</f>
        <v>10.325659364882656</v>
      </c>
      <c r="BA19" s="57">
        <f>('Total Expenditures by County'!BA19/'Total Expenditures by County'!BA$4)</f>
        <v>5.9555818092219228</v>
      </c>
      <c r="BB19" s="57">
        <f>('Total Expenditures by County'!BB19/'Total Expenditures by County'!BB$4)</f>
        <v>4.6307130497020319</v>
      </c>
      <c r="BC19" s="57">
        <f>('Total Expenditures by County'!BC19/'Total Expenditures by County'!BC$4)</f>
        <v>7.5310374608658099</v>
      </c>
      <c r="BD19" s="57">
        <f>('Total Expenditures by County'!BD19/'Total Expenditures by County'!BD$4)</f>
        <v>14.782730891291486</v>
      </c>
      <c r="BE19" s="57">
        <f>('Total Expenditures by County'!BE19/'Total Expenditures by County'!BE$4)</f>
        <v>15.948847341861407</v>
      </c>
      <c r="BF19" s="57">
        <f>('Total Expenditures by County'!BF19/'Total Expenditures by County'!BF$4)</f>
        <v>9.37415448415884</v>
      </c>
      <c r="BG19" s="57">
        <f>('Total Expenditures by County'!BG19/'Total Expenditures by County'!BG$4)</f>
        <v>11.847369394604021</v>
      </c>
      <c r="BH19" s="57">
        <f>('Total Expenditures by County'!BH19/'Total Expenditures by County'!BH$4)</f>
        <v>20.706015053446059</v>
      </c>
      <c r="BI19" s="57">
        <f>('Total Expenditures by County'!BI19/'Total Expenditures by County'!BI$4)</f>
        <v>5.9179878784437854</v>
      </c>
      <c r="BJ19" s="57">
        <f>('Total Expenditures by County'!BJ19/'Total Expenditures by County'!BJ$4)</f>
        <v>20.403639477627916</v>
      </c>
      <c r="BK19" s="57">
        <f>('Total Expenditures by County'!BK19/'Total Expenditures by County'!BK$4)</f>
        <v>7.7306442684893266</v>
      </c>
      <c r="BL19" s="57">
        <f>('Total Expenditures by County'!BL19/'Total Expenditures by County'!BL$4)</f>
        <v>7.3971200708905629</v>
      </c>
      <c r="BM19" s="57">
        <f>('Total Expenditures by County'!BM19/'Total Expenditures by County'!BM$4)</f>
        <v>0</v>
      </c>
      <c r="BN19" s="57">
        <f>('Total Expenditures by County'!BN19/'Total Expenditures by County'!BN$4)</f>
        <v>5.175447286961198</v>
      </c>
      <c r="BO19" s="57">
        <f>('Total Expenditures by County'!BO19/'Total Expenditures by County'!BO$4)</f>
        <v>12.883773069924617</v>
      </c>
      <c r="BP19" s="57">
        <f>('Total Expenditures by County'!BP19/'Total Expenditures by County'!BP$4)</f>
        <v>14.627018876151373</v>
      </c>
      <c r="BQ19" s="58">
        <f>('Total Expenditures by County'!BQ19/'Total Expenditures by County'!BQ$4)</f>
        <v>0</v>
      </c>
    </row>
    <row r="20" spans="1:69" x14ac:dyDescent="0.25">
      <c r="A20" s="10"/>
      <c r="B20" s="11">
        <v>525</v>
      </c>
      <c r="C20" s="12" t="s">
        <v>19</v>
      </c>
      <c r="D20" s="57">
        <f>('Total Expenditures by County'!D20/'Total Expenditures by County'!D$4)</f>
        <v>31.65366950221561</v>
      </c>
      <c r="E20" s="57">
        <f>('Total Expenditures by County'!E20/'Total Expenditures by County'!E$4)</f>
        <v>6.7829245804905032</v>
      </c>
      <c r="F20" s="57">
        <f>('Total Expenditures by County'!F20/'Total Expenditures by County'!F$4)</f>
        <v>25.333795276336673</v>
      </c>
      <c r="G20" s="57">
        <f>('Total Expenditures by County'!G20/'Total Expenditures by County'!G$4)</f>
        <v>24.418969144460029</v>
      </c>
      <c r="H20" s="57">
        <f>('Total Expenditures by County'!H20/'Total Expenditures by County'!H$4)</f>
        <v>13.593866861988753</v>
      </c>
      <c r="I20" s="57">
        <f>('Total Expenditures by County'!I20/'Total Expenditures by County'!I$4)</f>
        <v>5.2412208692349145</v>
      </c>
      <c r="J20" s="57">
        <f>('Total Expenditures by County'!J20/'Total Expenditures by County'!J$4)</f>
        <v>14.588581196581197</v>
      </c>
      <c r="K20" s="57">
        <f>('Total Expenditures by County'!K20/'Total Expenditures by County'!K$4)</f>
        <v>9.1055957694182954</v>
      </c>
      <c r="L20" s="57">
        <f>('Total Expenditures by County'!L20/'Total Expenditures by County'!L$4)</f>
        <v>0.9170678863745787</v>
      </c>
      <c r="M20" s="57">
        <f>('Total Expenditures by County'!M20/'Total Expenditures by County'!M$4)</f>
        <v>2.0328504440311215E-2</v>
      </c>
      <c r="N20" s="57">
        <f>('Total Expenditures by County'!N20/'Total Expenditures by County'!N$4)</f>
        <v>8.955952973376462</v>
      </c>
      <c r="O20" s="57">
        <f>('Total Expenditures by County'!O20/'Total Expenditures by County'!O$4)</f>
        <v>49.525388340169698</v>
      </c>
      <c r="P20" s="57">
        <f>('Total Expenditures by County'!P20/'Total Expenditures by County'!P$4)</f>
        <v>13.390453789226092</v>
      </c>
      <c r="Q20" s="57">
        <f>('Total Expenditures by County'!Q20/'Total Expenditures by County'!Q$4)</f>
        <v>79.576300085251489</v>
      </c>
      <c r="R20" s="57">
        <f>('Total Expenditures by County'!R20/'Total Expenditures by County'!R$4)</f>
        <v>25.329169172667068</v>
      </c>
      <c r="S20" s="57">
        <f>('Total Expenditures by County'!S20/'Total Expenditures by County'!S$4)</f>
        <v>3.0301893496070891</v>
      </c>
      <c r="T20" s="57">
        <f>('Total Expenditures by County'!T20/'Total Expenditures by County'!T$4)</f>
        <v>49.553294657546111</v>
      </c>
      <c r="U20" s="57">
        <f>('Total Expenditures by County'!U20/'Total Expenditures by County'!U$4)</f>
        <v>10.368880553579512</v>
      </c>
      <c r="V20" s="57">
        <f>('Total Expenditures by County'!V20/'Total Expenditures by County'!V$4)</f>
        <v>16.365428891906252</v>
      </c>
      <c r="W20" s="57">
        <f>('Total Expenditures by County'!W20/'Total Expenditures by County'!W$4)</f>
        <v>131.75551071095933</v>
      </c>
      <c r="X20" s="57">
        <f>('Total Expenditures by County'!X20/'Total Expenditures by County'!X$4)</f>
        <v>32.081825631973778</v>
      </c>
      <c r="Y20" s="57">
        <f>('Total Expenditures by County'!Y20/'Total Expenditures by County'!Y$4)</f>
        <v>49.433475234813166</v>
      </c>
      <c r="Z20" s="57">
        <f>('Total Expenditures by County'!Z20/'Total Expenditures by County'!Z$4)</f>
        <v>6.3880855360426958</v>
      </c>
      <c r="AA20" s="57">
        <f>('Total Expenditures by County'!AA20/'Total Expenditures by County'!AA$4)</f>
        <v>14.948850281042413</v>
      </c>
      <c r="AB20" s="57">
        <f>('Total Expenditures by County'!AB20/'Total Expenditures by County'!AB$4)</f>
        <v>15.178112954195557</v>
      </c>
      <c r="AC20" s="57">
        <f>('Total Expenditures by County'!AC20/'Total Expenditures by County'!AC$4)</f>
        <v>28.665681371854312</v>
      </c>
      <c r="AD20" s="57">
        <f>('Total Expenditures by County'!AD20/'Total Expenditures by County'!AD$4)</f>
        <v>3.2439909341325355</v>
      </c>
      <c r="AE20" s="57">
        <f>('Total Expenditures by County'!AE20/'Total Expenditures by County'!AE$4)</f>
        <v>22.762131781000651</v>
      </c>
      <c r="AF20" s="57">
        <f>('Total Expenditures by County'!AF20/'Total Expenditures by County'!AF$4)</f>
        <v>7.9395122728721708</v>
      </c>
      <c r="AG20" s="57">
        <f>('Total Expenditures by County'!AG20/'Total Expenditures by County'!AG$4)</f>
        <v>8.542616491778233</v>
      </c>
      <c r="AH20" s="57">
        <f>('Total Expenditures by County'!AH20/'Total Expenditures by County'!AH$4)</f>
        <v>4.3131901632680716</v>
      </c>
      <c r="AI20" s="57">
        <f>('Total Expenditures by County'!AI20/'Total Expenditures by County'!AI$4)</f>
        <v>21.157271702367531</v>
      </c>
      <c r="AJ20" s="57">
        <f>('Total Expenditures by County'!AJ20/'Total Expenditures by County'!AJ$4)</f>
        <v>8.6735870081165611</v>
      </c>
      <c r="AK20" s="57">
        <f>('Total Expenditures by County'!AK20/'Total Expenditures by County'!AK$4)</f>
        <v>3.6012599514508188</v>
      </c>
      <c r="AL20" s="57">
        <f>('Total Expenditures by County'!AL20/'Total Expenditures by County'!AL$4)</f>
        <v>8.1763495192150621</v>
      </c>
      <c r="AM20" s="57">
        <f>('Total Expenditures by County'!AM20/'Total Expenditures by County'!AM$4)</f>
        <v>20.605573392808999</v>
      </c>
      <c r="AN20" s="57">
        <f>('Total Expenditures by County'!AN20/'Total Expenditures by County'!AN$4)</f>
        <v>87.171667662881049</v>
      </c>
      <c r="AO20" s="57">
        <f>('Total Expenditures by County'!AO20/'Total Expenditures by County'!AO$4)</f>
        <v>20.578443612151478</v>
      </c>
      <c r="AP20" s="57">
        <f>('Total Expenditures by County'!AP20/'Total Expenditures by County'!AP$4)</f>
        <v>15.906979769726144</v>
      </c>
      <c r="AQ20" s="57">
        <f>('Total Expenditures by County'!AQ20/'Total Expenditures by County'!AQ$4)</f>
        <v>12.823119621615259</v>
      </c>
      <c r="AR20" s="57">
        <f>('Total Expenditures by County'!AR20/'Total Expenditures by County'!AR$4)</f>
        <v>12.925176669992755</v>
      </c>
      <c r="AS20" s="57">
        <f>('Total Expenditures by County'!AS20/'Total Expenditures by County'!AS$4)</f>
        <v>5.4408339498737615</v>
      </c>
      <c r="AT20" s="57">
        <f>('Total Expenditures by County'!AT20/'Total Expenditures by County'!AT$4)</f>
        <v>40.171391435216854</v>
      </c>
      <c r="AU20" s="57">
        <f>('Total Expenditures by County'!AU20/'Total Expenditures by County'!AU$4)</f>
        <v>7.5728237444417168</v>
      </c>
      <c r="AV20" s="57">
        <f>('Total Expenditures by County'!AV20/'Total Expenditures by County'!AV$4)</f>
        <v>29.838603709725586</v>
      </c>
      <c r="AW20" s="57">
        <f>('Total Expenditures by County'!AW20/'Total Expenditures by County'!AW$4)</f>
        <v>4.4990499049904988</v>
      </c>
      <c r="AX20" s="57">
        <f>('Total Expenditures by County'!AX20/'Total Expenditures by County'!AX$4)</f>
        <v>7.3195873139980945</v>
      </c>
      <c r="AY20" s="57">
        <f>('Total Expenditures by County'!AY20/'Total Expenditures by County'!AY$4)</f>
        <v>4.1126225877886746</v>
      </c>
      <c r="AZ20" s="57">
        <f>('Total Expenditures by County'!AZ20/'Total Expenditures by County'!AZ$4)</f>
        <v>10.391283006119076</v>
      </c>
      <c r="BA20" s="57">
        <f>('Total Expenditures by County'!BA20/'Total Expenditures by County'!BA$4)</f>
        <v>6.9084328067536482</v>
      </c>
      <c r="BB20" s="57">
        <f>('Total Expenditures by County'!BB20/'Total Expenditures by County'!BB$4)</f>
        <v>15.904290256202117</v>
      </c>
      <c r="BC20" s="57">
        <f>('Total Expenditures by County'!BC20/'Total Expenditures by County'!BC$4)</f>
        <v>27.583449455650687</v>
      </c>
      <c r="BD20" s="57">
        <f>('Total Expenditures by County'!BD20/'Total Expenditures by County'!BD$4)</f>
        <v>16.30698994136948</v>
      </c>
      <c r="BE20" s="57">
        <f>('Total Expenditures by County'!BE20/'Total Expenditures by County'!BE$4)</f>
        <v>3.3760070301359195</v>
      </c>
      <c r="BF20" s="57">
        <f>('Total Expenditures by County'!BF20/'Total Expenditures by County'!BF$4)</f>
        <v>3.7648323007750486</v>
      </c>
      <c r="BG20" s="57">
        <f>('Total Expenditures by County'!BG20/'Total Expenditures by County'!BG$4)</f>
        <v>14.690570250772931</v>
      </c>
      <c r="BH20" s="57">
        <f>('Total Expenditures by County'!BH20/'Total Expenditures by County'!BH$4)</f>
        <v>15.811360186376</v>
      </c>
      <c r="BI20" s="57">
        <f>('Total Expenditures by County'!BI20/'Total Expenditures by County'!BI$4)</f>
        <v>19.267156827956224</v>
      </c>
      <c r="BJ20" s="57">
        <f>('Total Expenditures by County'!BJ20/'Total Expenditures by County'!BJ$4)</f>
        <v>6.9502140869192894</v>
      </c>
      <c r="BK20" s="57">
        <f>('Total Expenditures by County'!BK20/'Total Expenditures by County'!BK$4)</f>
        <v>4.0762917859979302</v>
      </c>
      <c r="BL20" s="57">
        <f>('Total Expenditures by County'!BL20/'Total Expenditures by County'!BL$4)</f>
        <v>14.253566681435533</v>
      </c>
      <c r="BM20" s="57">
        <f>('Total Expenditures by County'!BM20/'Total Expenditures by County'!BM$4)</f>
        <v>17.013067267460574</v>
      </c>
      <c r="BN20" s="57">
        <f>('Total Expenditures by County'!BN20/'Total Expenditures by County'!BN$4)</f>
        <v>21.258313401119707</v>
      </c>
      <c r="BO20" s="57">
        <f>('Total Expenditures by County'!BO20/'Total Expenditures by County'!BO$4)</f>
        <v>9.1834221471276312</v>
      </c>
      <c r="BP20" s="57">
        <f>('Total Expenditures by County'!BP20/'Total Expenditures by County'!BP$4)</f>
        <v>5.6392275130352632</v>
      </c>
      <c r="BQ20" s="58">
        <f>('Total Expenditures by County'!BQ20/'Total Expenditures by County'!BQ$4)</f>
        <v>136.30101221079693</v>
      </c>
    </row>
    <row r="21" spans="1:69" x14ac:dyDescent="0.25">
      <c r="A21" s="10"/>
      <c r="B21" s="11">
        <v>526</v>
      </c>
      <c r="C21" s="12" t="s">
        <v>20</v>
      </c>
      <c r="D21" s="57">
        <f>('Total Expenditures by County'!D21/'Total Expenditures by County'!D$4)</f>
        <v>40.018788207135231</v>
      </c>
      <c r="E21" s="57">
        <f>('Total Expenditures by County'!E21/'Total Expenditures by County'!E$4)</f>
        <v>29.992476489028213</v>
      </c>
      <c r="F21" s="57">
        <f>('Total Expenditures by County'!F21/'Total Expenditures by County'!F$4)</f>
        <v>0</v>
      </c>
      <c r="G21" s="57">
        <f>('Total Expenditures by County'!G21/'Total Expenditures by County'!G$4)</f>
        <v>98.864831697054697</v>
      </c>
      <c r="H21" s="57">
        <f>('Total Expenditures by County'!H21/'Total Expenditures by County'!H$4)</f>
        <v>33.945621448131682</v>
      </c>
      <c r="I21" s="57">
        <f>('Total Expenditures by County'!I21/'Total Expenditures by County'!I$4)</f>
        <v>0</v>
      </c>
      <c r="J21" s="57">
        <f>('Total Expenditures by County'!J21/'Total Expenditures by County'!J$4)</f>
        <v>16.410256410256409</v>
      </c>
      <c r="K21" s="57">
        <f>('Total Expenditures by County'!K21/'Total Expenditures by County'!K$4)</f>
        <v>76.654902549100498</v>
      </c>
      <c r="L21" s="57">
        <f>('Total Expenditures by County'!L21/'Total Expenditures by County'!L$4)</f>
        <v>45.307442861593358</v>
      </c>
      <c r="M21" s="57">
        <f>('Total Expenditures by County'!M21/'Total Expenditures by County'!M$4)</f>
        <v>51.402535823749773</v>
      </c>
      <c r="N21" s="57">
        <f>('Total Expenditures by County'!N21/'Total Expenditures by County'!N$4)</f>
        <v>90.681606120925608</v>
      </c>
      <c r="O21" s="57">
        <f>('Total Expenditures by County'!O21/'Total Expenditures by County'!O$4)</f>
        <v>35.769365180435649</v>
      </c>
      <c r="P21" s="57">
        <f>('Total Expenditures by County'!P21/'Total Expenditures by County'!P$4)</f>
        <v>15.451523148413745</v>
      </c>
      <c r="Q21" s="57">
        <f>('Total Expenditures by County'!Q21/'Total Expenditures by County'!Q$4)</f>
        <v>128.37157471684327</v>
      </c>
      <c r="R21" s="57">
        <f>('Total Expenditures by County'!R21/'Total Expenditures by County'!R$4)</f>
        <v>34.706161232985799</v>
      </c>
      <c r="S21" s="57">
        <f>('Total Expenditures by County'!S21/'Total Expenditures by County'!S$4)</f>
        <v>0.14261829125564288</v>
      </c>
      <c r="T21" s="57">
        <f>('Total Expenditures by County'!T21/'Total Expenditures by County'!T$4)</f>
        <v>0</v>
      </c>
      <c r="U21" s="57">
        <f>('Total Expenditures by County'!U21/'Total Expenditures by County'!U$4)</f>
        <v>54.919722347970421</v>
      </c>
      <c r="V21" s="57">
        <f>('Total Expenditures by County'!V21/'Total Expenditures by County'!V$4)</f>
        <v>76.166007438455637</v>
      </c>
      <c r="W21" s="57">
        <f>('Total Expenditures by County'!W21/'Total Expenditures by County'!W$4)</f>
        <v>0</v>
      </c>
      <c r="X21" s="57">
        <f>('Total Expenditures by County'!X21/'Total Expenditures by County'!X$4)</f>
        <v>78.789068902477467</v>
      </c>
      <c r="Y21" s="57">
        <f>('Total Expenditures by County'!Y21/'Total Expenditures by County'!Y$4)</f>
        <v>66.05189539833772</v>
      </c>
      <c r="Z21" s="57">
        <f>('Total Expenditures by County'!Z21/'Total Expenditures by County'!Z$4)</f>
        <v>54.30954527424182</v>
      </c>
      <c r="AA21" s="57">
        <f>('Total Expenditures by County'!AA21/'Total Expenditures by County'!AA$4)</f>
        <v>71.894966785896784</v>
      </c>
      <c r="AB21" s="57">
        <f>('Total Expenditures by County'!AB21/'Total Expenditures by County'!AB$4)</f>
        <v>31.767157855745523</v>
      </c>
      <c r="AC21" s="57">
        <f>('Total Expenditures by County'!AC21/'Total Expenditures by County'!AC$4)</f>
        <v>56.820561618043044</v>
      </c>
      <c r="AD21" s="57">
        <f>('Total Expenditures by County'!AD21/'Total Expenditures by County'!AD$4)</f>
        <v>19.993896972566478</v>
      </c>
      <c r="AE21" s="57">
        <f>('Total Expenditures by County'!AE21/'Total Expenditures by County'!AE$4)</f>
        <v>59.601445275254683</v>
      </c>
      <c r="AF21" s="57">
        <f>('Total Expenditures by County'!AF21/'Total Expenditures by County'!AF$4)</f>
        <v>0</v>
      </c>
      <c r="AG21" s="57">
        <f>('Total Expenditures by County'!AG21/'Total Expenditures by County'!AG$4)</f>
        <v>76.734109275117603</v>
      </c>
      <c r="AH21" s="57">
        <f>('Total Expenditures by County'!AH21/'Total Expenditures by County'!AH$4)</f>
        <v>76.718650497933751</v>
      </c>
      <c r="AI21" s="57">
        <f>('Total Expenditures by County'!AI21/'Total Expenditures by County'!AI$4)</f>
        <v>70.783765501691093</v>
      </c>
      <c r="AJ21" s="57">
        <f>('Total Expenditures by County'!AJ21/'Total Expenditures by County'!AJ$4)</f>
        <v>24.85647389133706</v>
      </c>
      <c r="AK21" s="57">
        <f>('Total Expenditures by County'!AK21/'Total Expenditures by County'!AK$4)</f>
        <v>56.127024633376109</v>
      </c>
      <c r="AL21" s="57">
        <f>('Total Expenditures by County'!AL21/'Total Expenditures by County'!AL$4)</f>
        <v>52.999317572154041</v>
      </c>
      <c r="AM21" s="57">
        <f>('Total Expenditures by County'!AM21/'Total Expenditures by County'!AM$4)</f>
        <v>94.853753584470965</v>
      </c>
      <c r="AN21" s="57">
        <f>('Total Expenditures by County'!AN21/'Total Expenditures by County'!AN$4)</f>
        <v>43.189958158995815</v>
      </c>
      <c r="AO21" s="57">
        <f>('Total Expenditures by County'!AO21/'Total Expenditures by County'!AO$4)</f>
        <v>77.242769454848101</v>
      </c>
      <c r="AP21" s="57">
        <f>('Total Expenditures by County'!AP21/'Total Expenditures by County'!AP$4)</f>
        <v>43.917142919094395</v>
      </c>
      <c r="AQ21" s="57">
        <f>('Total Expenditures by County'!AQ21/'Total Expenditures by County'!AQ$4)</f>
        <v>53.822534054928568</v>
      </c>
      <c r="AR21" s="57">
        <f>('Total Expenditures by County'!AR21/'Total Expenditures by County'!AR$4)</f>
        <v>247.7715045312265</v>
      </c>
      <c r="AS21" s="57">
        <f>('Total Expenditures by County'!AS21/'Total Expenditures by County'!AS$4)</f>
        <v>4.6322131725080782</v>
      </c>
      <c r="AT21" s="57">
        <f>('Total Expenditures by County'!AT21/'Total Expenditures by County'!AT$4)</f>
        <v>86.984703789848126</v>
      </c>
      <c r="AU21" s="57">
        <f>('Total Expenditures by County'!AU21/'Total Expenditures by County'!AU$4)</f>
        <v>78.834015331314617</v>
      </c>
      <c r="AV21" s="57">
        <f>('Total Expenditures by County'!AV21/'Total Expenditures by County'!AV$4)</f>
        <v>41.812340312572587</v>
      </c>
      <c r="AW21" s="57">
        <f>('Total Expenditures by County'!AW21/'Total Expenditures by County'!AW$4)</f>
        <v>53.930143014301429</v>
      </c>
      <c r="AX21" s="57">
        <f>('Total Expenditures by County'!AX21/'Total Expenditures by County'!AX$4)</f>
        <v>0</v>
      </c>
      <c r="AY21" s="57">
        <f>('Total Expenditures by County'!AY21/'Total Expenditures by County'!AY$4)</f>
        <v>0</v>
      </c>
      <c r="AZ21" s="57">
        <f>('Total Expenditures by County'!AZ21/'Total Expenditures by County'!AZ$4)</f>
        <v>0</v>
      </c>
      <c r="BA21" s="57">
        <f>('Total Expenditures by County'!BA21/'Total Expenditures by County'!BA$4)</f>
        <v>31.505000032279099</v>
      </c>
      <c r="BB21" s="57">
        <f>('Total Expenditures by County'!BB21/'Total Expenditures by County'!BB$4)</f>
        <v>87.9542672348894</v>
      </c>
      <c r="BC21" s="57">
        <f>('Total Expenditures by County'!BC21/'Total Expenditures by County'!BC$4)</f>
        <v>30.946196198274357</v>
      </c>
      <c r="BD21" s="57">
        <f>('Total Expenditures by County'!BD21/'Total Expenditures by County'!BD$4)</f>
        <v>71.57970254424184</v>
      </c>
      <c r="BE21" s="57">
        <f>('Total Expenditures by County'!BE21/'Total Expenditures by County'!BE$4)</f>
        <v>39.25471613721394</v>
      </c>
      <c r="BF21" s="57">
        <f>('Total Expenditures by County'!BF21/'Total Expenditures by County'!BF$4)</f>
        <v>0.33912429937830513</v>
      </c>
      <c r="BG21" s="57">
        <f>('Total Expenditures by County'!BG21/'Total Expenditures by County'!BG$4)</f>
        <v>0</v>
      </c>
      <c r="BH21" s="57">
        <f>('Total Expenditures by County'!BH21/'Total Expenditures by County'!BH$4)</f>
        <v>97.530528557272675</v>
      </c>
      <c r="BI21" s="57">
        <f>('Total Expenditures by County'!BI21/'Total Expenditures by County'!BI$4)</f>
        <v>0</v>
      </c>
      <c r="BJ21" s="57">
        <f>('Total Expenditures by County'!BJ21/'Total Expenditures by County'!BJ$4)</f>
        <v>23.097709269963605</v>
      </c>
      <c r="BK21" s="57">
        <f>('Total Expenditures by County'!BK21/'Total Expenditures by County'!BK$4)</f>
        <v>34.393059132150853</v>
      </c>
      <c r="BL21" s="57">
        <f>('Total Expenditures by County'!BL21/'Total Expenditures by County'!BL$4)</f>
        <v>13.758263181214001</v>
      </c>
      <c r="BM21" s="57">
        <f>('Total Expenditures by County'!BM21/'Total Expenditures by County'!BM$4)</f>
        <v>74.966655938204056</v>
      </c>
      <c r="BN21" s="57">
        <f>('Total Expenditures by County'!BN21/'Total Expenditures by County'!BN$4)</f>
        <v>38.257324709407534</v>
      </c>
      <c r="BO21" s="57">
        <f>('Total Expenditures by County'!BO21/'Total Expenditures by County'!BO$4)</f>
        <v>57.540973485833113</v>
      </c>
      <c r="BP21" s="57">
        <f>('Total Expenditures by County'!BP21/'Total Expenditures by County'!BP$4)</f>
        <v>144.31882346529076</v>
      </c>
      <c r="BQ21" s="58">
        <f>('Total Expenditures by County'!BQ21/'Total Expenditures by County'!BQ$4)</f>
        <v>4.1638415809768636</v>
      </c>
    </row>
    <row r="22" spans="1:69" x14ac:dyDescent="0.25">
      <c r="A22" s="10"/>
      <c r="B22" s="11">
        <v>527</v>
      </c>
      <c r="C22" s="12" t="s">
        <v>21</v>
      </c>
      <c r="D22" s="57">
        <f>('Total Expenditures by County'!D22/'Total Expenditures by County'!D$4)</f>
        <v>2.9417472587896625</v>
      </c>
      <c r="E22" s="57">
        <f>('Total Expenditures by County'!E22/'Total Expenditures by County'!E$4)</f>
        <v>2.5571454914254104</v>
      </c>
      <c r="F22" s="57">
        <f>('Total Expenditures by County'!F22/'Total Expenditures by County'!F$4)</f>
        <v>4.8860481368298867</v>
      </c>
      <c r="G22" s="57">
        <f>('Total Expenditures by County'!G22/'Total Expenditures by County'!G$4)</f>
        <v>2.676367461430575</v>
      </c>
      <c r="H22" s="57">
        <f>('Total Expenditures by County'!H22/'Total Expenditures by County'!H$4)</f>
        <v>2.7048765495715674</v>
      </c>
      <c r="I22" s="57">
        <f>('Total Expenditures by County'!I22/'Total Expenditures by County'!I$4)</f>
        <v>3.5519253849683019</v>
      </c>
      <c r="J22" s="57">
        <f>('Total Expenditures by County'!J22/'Total Expenditures by County'!J$4)</f>
        <v>2.9611623931623932</v>
      </c>
      <c r="K22" s="57">
        <f>('Total Expenditures by County'!K22/'Total Expenditures by County'!K$4)</f>
        <v>3.4563877533160809</v>
      </c>
      <c r="L22" s="57">
        <f>('Total Expenditures by County'!L22/'Total Expenditures by County'!L$4)</f>
        <v>2.6796071823047947</v>
      </c>
      <c r="M22" s="57">
        <f>('Total Expenditures by County'!M22/'Total Expenditures by County'!M$4)</f>
        <v>1.6000628716632175</v>
      </c>
      <c r="N22" s="57">
        <f>('Total Expenditures by County'!N22/'Total Expenditures by County'!N$4)</f>
        <v>3.2696939537198308</v>
      </c>
      <c r="O22" s="57">
        <f>('Total Expenditures by County'!O22/'Total Expenditures by County'!O$4)</f>
        <v>3.6211665753505797</v>
      </c>
      <c r="P22" s="57">
        <f>('Total Expenditures by County'!P22/'Total Expenditures by County'!P$4)</f>
        <v>3.6914979060294879</v>
      </c>
      <c r="Q22" s="57">
        <f>('Total Expenditures by County'!Q22/'Total Expenditures by County'!Q$4)</f>
        <v>2.9245524296675192</v>
      </c>
      <c r="R22" s="57">
        <f>('Total Expenditures by County'!R22/'Total Expenditures by County'!R$4)</f>
        <v>2.669446507111441</v>
      </c>
      <c r="S22" s="57">
        <f>('Total Expenditures by County'!S22/'Total Expenditures by County'!S$4)</f>
        <v>1.7047316502257148</v>
      </c>
      <c r="T22" s="57">
        <f>('Total Expenditures by County'!T22/'Total Expenditures by County'!T$4)</f>
        <v>5.6961641700580135</v>
      </c>
      <c r="U22" s="57">
        <f>('Total Expenditures by County'!U22/'Total Expenditures by County'!U$4)</f>
        <v>2.1474056349565629</v>
      </c>
      <c r="V22" s="57">
        <f>('Total Expenditures by County'!V22/'Total Expenditures by County'!V$4)</f>
        <v>2.2245114823779444</v>
      </c>
      <c r="W22" s="57">
        <f>('Total Expenditures by County'!W22/'Total Expenditures by County'!W$4)</f>
        <v>5.1478578081341198</v>
      </c>
      <c r="X22" s="57">
        <f>('Total Expenditures by County'!X22/'Total Expenditures by County'!X$4)</f>
        <v>2.6284435478787116</v>
      </c>
      <c r="Y22" s="57">
        <f>('Total Expenditures by County'!Y22/'Total Expenditures by County'!Y$4)</f>
        <v>3.6099060747347793</v>
      </c>
      <c r="Z22" s="57">
        <f>('Total Expenditures by County'!Z22/'Total Expenditures by County'!Z$4)</f>
        <v>3.0009375788828385</v>
      </c>
      <c r="AA22" s="57">
        <f>('Total Expenditures by County'!AA22/'Total Expenditures by County'!AA$4)</f>
        <v>4.9169391926417987</v>
      </c>
      <c r="AB22" s="57">
        <f>('Total Expenditures by County'!AB22/'Total Expenditures by County'!AB$4)</f>
        <v>2.5430089478984592</v>
      </c>
      <c r="AC22" s="57">
        <f>('Total Expenditures by County'!AC22/'Total Expenditures by County'!AC$4)</f>
        <v>2.6017350636729901</v>
      </c>
      <c r="AD22" s="57">
        <f>('Total Expenditures by County'!AD22/'Total Expenditures by County'!AD$4)</f>
        <v>3.9456056087326496</v>
      </c>
      <c r="AE22" s="57">
        <f>('Total Expenditures by County'!AE22/'Total Expenditures by County'!AE$4)</f>
        <v>0</v>
      </c>
      <c r="AF22" s="57">
        <f>('Total Expenditures by County'!AF22/'Total Expenditures by County'!AF$4)</f>
        <v>2.5922059292317501</v>
      </c>
      <c r="AG22" s="57">
        <f>('Total Expenditures by County'!AG22/'Total Expenditures by County'!AG$4)</f>
        <v>3.2276966992320992</v>
      </c>
      <c r="AH22" s="57">
        <f>('Total Expenditures by County'!AH22/'Total Expenditures by County'!AH$4)</f>
        <v>2.4263261296660117</v>
      </c>
      <c r="AI22" s="57">
        <f>('Total Expenditures by County'!AI22/'Total Expenditures by County'!AI$4)</f>
        <v>1.9197294250281849</v>
      </c>
      <c r="AJ22" s="57">
        <f>('Total Expenditures by County'!AJ22/'Total Expenditures by County'!AJ$4)</f>
        <v>2.5866344383212083</v>
      </c>
      <c r="AK22" s="57">
        <f>('Total Expenditures by County'!AK22/'Total Expenditures by County'!AK$4)</f>
        <v>4.0486574632244805</v>
      </c>
      <c r="AL22" s="57">
        <f>('Total Expenditures by County'!AL22/'Total Expenditures by County'!AL$4)</f>
        <v>1.4254647224732928</v>
      </c>
      <c r="AM22" s="57">
        <f>('Total Expenditures by County'!AM22/'Total Expenditures by County'!AM$4)</f>
        <v>2.6562094066321902</v>
      </c>
      <c r="AN22" s="57">
        <f>('Total Expenditures by County'!AN22/'Total Expenditures by County'!AN$4)</f>
        <v>0.63801554094441126</v>
      </c>
      <c r="AO22" s="57">
        <f>('Total Expenditures by County'!AO22/'Total Expenditures by County'!AO$4)</f>
        <v>1.557324178110695</v>
      </c>
      <c r="AP22" s="57">
        <f>('Total Expenditures by County'!AP22/'Total Expenditures by County'!AP$4)</f>
        <v>4.2068871521808493</v>
      </c>
      <c r="AQ22" s="57">
        <f>('Total Expenditures by County'!AQ22/'Total Expenditures by County'!AQ$4)</f>
        <v>8.8895331463946903</v>
      </c>
      <c r="AR22" s="57">
        <f>('Total Expenditures by County'!AR22/'Total Expenditures by County'!AR$4)</f>
        <v>2.1052775461665689</v>
      </c>
      <c r="AS22" s="57">
        <f>('Total Expenditures by County'!AS22/'Total Expenditures by County'!AS$4)</f>
        <v>3.5888405047633505</v>
      </c>
      <c r="AT22" s="57">
        <f>('Total Expenditures by County'!AT22/'Total Expenditures by County'!AT$4)</f>
        <v>7.8027363524421949</v>
      </c>
      <c r="AU22" s="57">
        <f>('Total Expenditures by County'!AU22/'Total Expenditures by County'!AU$4)</f>
        <v>2.411408462230952</v>
      </c>
      <c r="AV22" s="57">
        <f>('Total Expenditures by County'!AV22/'Total Expenditures by County'!AV$4)</f>
        <v>2.3102222074747543</v>
      </c>
      <c r="AW22" s="57">
        <f>('Total Expenditures by County'!AW22/'Total Expenditures by County'!AW$4)</f>
        <v>2.3208820882088208</v>
      </c>
      <c r="AX22" s="57">
        <f>('Total Expenditures by County'!AX22/'Total Expenditures by County'!AX$4)</f>
        <v>3.9131223188324857</v>
      </c>
      <c r="AY22" s="57">
        <f>('Total Expenditures by County'!AY22/'Total Expenditures by County'!AY$4)</f>
        <v>2.437798909503694</v>
      </c>
      <c r="AZ22" s="57">
        <f>('Total Expenditures by County'!AZ22/'Total Expenditures by County'!AZ$4)</f>
        <v>2.0744000230279656</v>
      </c>
      <c r="BA22" s="57">
        <f>('Total Expenditures by County'!BA22/'Total Expenditures by County'!BA$4)</f>
        <v>2.8812710217625677</v>
      </c>
      <c r="BB22" s="57">
        <f>('Total Expenditures by County'!BB22/'Total Expenditures by County'!BB$4)</f>
        <v>4.94722773206247</v>
      </c>
      <c r="BC22" s="57">
        <f>('Total Expenditures by County'!BC22/'Total Expenditures by County'!BC$4)</f>
        <v>1.6468264974796336</v>
      </c>
      <c r="BD22" s="57">
        <f>('Total Expenditures by County'!BD22/'Total Expenditures by County'!BD$4)</f>
        <v>3.3538002259157658</v>
      </c>
      <c r="BE22" s="57">
        <f>('Total Expenditures by County'!BE22/'Total Expenditures by County'!BE$4)</f>
        <v>1.6891164445192828</v>
      </c>
      <c r="BF22" s="57">
        <f>('Total Expenditures by County'!BF22/'Total Expenditures by County'!BF$4)</f>
        <v>1.8474057648071018</v>
      </c>
      <c r="BG22" s="57">
        <f>('Total Expenditures by County'!BG22/'Total Expenditures by County'!BG$4)</f>
        <v>0</v>
      </c>
      <c r="BH22" s="57">
        <f>('Total Expenditures by County'!BH22/'Total Expenditures by County'!BH$4)</f>
        <v>6.9689153718032513</v>
      </c>
      <c r="BI22" s="57">
        <f>('Total Expenditures by County'!BI22/'Total Expenditures by County'!BI$4)</f>
        <v>1.3285452713156289</v>
      </c>
      <c r="BJ22" s="57">
        <f>('Total Expenditures by County'!BJ22/'Total Expenditures by County'!BJ$4)</f>
        <v>2.6533718689788053</v>
      </c>
      <c r="BK22" s="57">
        <f>('Total Expenditures by County'!BK22/'Total Expenditures by County'!BK$4)</f>
        <v>2.2562633871627638</v>
      </c>
      <c r="BL22" s="57">
        <f>('Total Expenditures by County'!BL22/'Total Expenditures by County'!BL$4)</f>
        <v>3.3008418254319896</v>
      </c>
      <c r="BM22" s="57">
        <f>('Total Expenditures by County'!BM22/'Total Expenditures by County'!BM$4)</f>
        <v>2.107112970711297</v>
      </c>
      <c r="BN22" s="57">
        <f>('Total Expenditures by County'!BN22/'Total Expenditures by County'!BN$4)</f>
        <v>3.6367902497609146</v>
      </c>
      <c r="BO22" s="57">
        <f>('Total Expenditures by County'!BO22/'Total Expenditures by County'!BO$4)</f>
        <v>1.994638679490512</v>
      </c>
      <c r="BP22" s="57">
        <f>('Total Expenditures by County'!BP22/'Total Expenditures by County'!BP$4)</f>
        <v>3.5204658176334864</v>
      </c>
      <c r="BQ22" s="58">
        <f>('Total Expenditures by County'!BQ22/'Total Expenditures by County'!BQ$4)</f>
        <v>2.6591018637532136</v>
      </c>
    </row>
    <row r="23" spans="1:69" x14ac:dyDescent="0.25">
      <c r="A23" s="10"/>
      <c r="B23" s="11">
        <v>528</v>
      </c>
      <c r="C23" s="12" t="s">
        <v>22</v>
      </c>
      <c r="D23" s="57">
        <f>('Total Expenditures by County'!D23/'Total Expenditures by County'!D$4)</f>
        <v>0</v>
      </c>
      <c r="E23" s="57">
        <f>('Total Expenditures by County'!E23/'Total Expenditures by County'!E$4)</f>
        <v>0</v>
      </c>
      <c r="F23" s="57">
        <f>('Total Expenditures by County'!F23/'Total Expenditures by County'!F$4)</f>
        <v>0</v>
      </c>
      <c r="G23" s="57">
        <f>('Total Expenditures by County'!G23/'Total Expenditures by County'!G$4)</f>
        <v>0</v>
      </c>
      <c r="H23" s="57">
        <f>('Total Expenditures by County'!H23/'Total Expenditures by County'!H$4)</f>
        <v>0</v>
      </c>
      <c r="I23" s="57">
        <f>('Total Expenditures by County'!I23/'Total Expenditures by County'!I$4)</f>
        <v>0.69047736183874064</v>
      </c>
      <c r="J23" s="57">
        <f>('Total Expenditures by County'!J23/'Total Expenditures by County'!J$4)</f>
        <v>0</v>
      </c>
      <c r="K23" s="57">
        <f>('Total Expenditures by County'!K23/'Total Expenditures by County'!K$4)</f>
        <v>0</v>
      </c>
      <c r="L23" s="57">
        <f>('Total Expenditures by County'!L23/'Total Expenditures by County'!L$4)</f>
        <v>0</v>
      </c>
      <c r="M23" s="57">
        <f>('Total Expenditures by County'!M23/'Total Expenditures by County'!M$4)</f>
        <v>0</v>
      </c>
      <c r="N23" s="57">
        <f>('Total Expenditures by County'!N23/'Total Expenditures by County'!N$4)</f>
        <v>0</v>
      </c>
      <c r="O23" s="57">
        <f>('Total Expenditures by County'!O23/'Total Expenditures by County'!O$4)</f>
        <v>0</v>
      </c>
      <c r="P23" s="57">
        <f>('Total Expenditures by County'!P23/'Total Expenditures by County'!P$4)</f>
        <v>0</v>
      </c>
      <c r="Q23" s="57">
        <f>('Total Expenditures by County'!Q23/'Total Expenditures by County'!Q$4)</f>
        <v>0</v>
      </c>
      <c r="R23" s="57">
        <f>('Total Expenditures by County'!R23/'Total Expenditures by County'!R$4)</f>
        <v>0</v>
      </c>
      <c r="S23" s="57">
        <f>('Total Expenditures by County'!S23/'Total Expenditures by County'!S$4)</f>
        <v>0</v>
      </c>
      <c r="T23" s="57">
        <f>('Total Expenditures by County'!T23/'Total Expenditures by County'!T$4)</f>
        <v>0</v>
      </c>
      <c r="U23" s="57">
        <f>('Total Expenditures by County'!U23/'Total Expenditures by County'!U$4)</f>
        <v>0</v>
      </c>
      <c r="V23" s="57">
        <f>('Total Expenditures by County'!V23/'Total Expenditures by County'!V$4)</f>
        <v>0</v>
      </c>
      <c r="W23" s="57">
        <f>('Total Expenditures by County'!W23/'Total Expenditures by County'!W$4)</f>
        <v>0</v>
      </c>
      <c r="X23" s="57">
        <f>('Total Expenditures by County'!X23/'Total Expenditures by County'!X$4)</f>
        <v>0</v>
      </c>
      <c r="Y23" s="57">
        <f>('Total Expenditures by County'!Y23/'Total Expenditures by County'!Y$4)</f>
        <v>0</v>
      </c>
      <c r="Z23" s="57">
        <f>('Total Expenditures by County'!Z23/'Total Expenditures by County'!Z$4)</f>
        <v>0</v>
      </c>
      <c r="AA23" s="57">
        <f>('Total Expenditures by County'!AA23/'Total Expenditures by County'!AA$4)</f>
        <v>0</v>
      </c>
      <c r="AB23" s="57">
        <f>('Total Expenditures by County'!AB23/'Total Expenditures by County'!AB$4)</f>
        <v>0</v>
      </c>
      <c r="AC23" s="57">
        <f>('Total Expenditures by County'!AC23/'Total Expenditures by County'!AC$4)</f>
        <v>0</v>
      </c>
      <c r="AD23" s="57">
        <f>('Total Expenditures by County'!AD23/'Total Expenditures by County'!AD$4)</f>
        <v>0.40693411951911201</v>
      </c>
      <c r="AE23" s="57">
        <f>('Total Expenditures by County'!AE23/'Total Expenditures by County'!AE$4)</f>
        <v>0</v>
      </c>
      <c r="AF23" s="57">
        <f>('Total Expenditures by County'!AF23/'Total Expenditures by County'!AF$4)</f>
        <v>0</v>
      </c>
      <c r="AG23" s="57">
        <f>('Total Expenditures by County'!AG23/'Total Expenditures by County'!AG$4)</f>
        <v>0</v>
      </c>
      <c r="AH23" s="57">
        <f>('Total Expenditures by County'!AH23/'Total Expenditures by County'!AH$4)</f>
        <v>0</v>
      </c>
      <c r="AI23" s="57">
        <f>('Total Expenditures by County'!AI23/'Total Expenditures by County'!AI$4)</f>
        <v>0</v>
      </c>
      <c r="AJ23" s="57">
        <f>('Total Expenditures by County'!AJ23/'Total Expenditures by County'!AJ$4)</f>
        <v>0</v>
      </c>
      <c r="AK23" s="57">
        <f>('Total Expenditures by County'!AK23/'Total Expenditures by County'!AK$4)</f>
        <v>0</v>
      </c>
      <c r="AL23" s="57">
        <f>('Total Expenditures by County'!AL23/'Total Expenditures by County'!AL$4)</f>
        <v>0</v>
      </c>
      <c r="AM23" s="57">
        <f>('Total Expenditures by County'!AM23/'Total Expenditures by County'!AM$4)</f>
        <v>0</v>
      </c>
      <c r="AN23" s="57">
        <f>('Total Expenditures by County'!AN23/'Total Expenditures by County'!AN$4)</f>
        <v>0</v>
      </c>
      <c r="AO23" s="57">
        <f>('Total Expenditures by County'!AO23/'Total Expenditures by County'!AO$4)</f>
        <v>0</v>
      </c>
      <c r="AP23" s="57">
        <f>('Total Expenditures by County'!AP23/'Total Expenditures by County'!AP$4)</f>
        <v>0</v>
      </c>
      <c r="AQ23" s="57">
        <f>('Total Expenditures by County'!AQ23/'Total Expenditures by County'!AQ$4)</f>
        <v>0</v>
      </c>
      <c r="AR23" s="57">
        <f>('Total Expenditures by County'!AR23/'Total Expenditures by County'!AR$4)</f>
        <v>0</v>
      </c>
      <c r="AS23" s="57">
        <f>('Total Expenditures by County'!AS23/'Total Expenditures by County'!AS$4)</f>
        <v>4.0491055924456143</v>
      </c>
      <c r="AT23" s="57">
        <f>('Total Expenditures by County'!AT23/'Total Expenditures by County'!AT$4)</f>
        <v>0</v>
      </c>
      <c r="AU23" s="57">
        <f>('Total Expenditures by County'!AU23/'Total Expenditures by County'!AU$4)</f>
        <v>0</v>
      </c>
      <c r="AV23" s="57">
        <f>('Total Expenditures by County'!AV23/'Total Expenditures by County'!AV$4)</f>
        <v>0</v>
      </c>
      <c r="AW23" s="57">
        <f>('Total Expenditures by County'!AW23/'Total Expenditures by County'!AW$4)</f>
        <v>0</v>
      </c>
      <c r="AX23" s="57">
        <f>('Total Expenditures by County'!AX23/'Total Expenditures by County'!AX$4)</f>
        <v>0.21692543169196724</v>
      </c>
      <c r="AY23" s="57">
        <f>('Total Expenditures by County'!AY23/'Total Expenditures by County'!AY$4)</f>
        <v>0</v>
      </c>
      <c r="AZ23" s="57">
        <f>('Total Expenditures by County'!AZ23/'Total Expenditures by County'!AZ$4)</f>
        <v>1.0968856191871432</v>
      </c>
      <c r="BA23" s="57">
        <f>('Total Expenditures by County'!BA23/'Total Expenditures by County'!BA$4)</f>
        <v>0</v>
      </c>
      <c r="BB23" s="57">
        <f>('Total Expenditures by County'!BB23/'Total Expenditures by County'!BB$4)</f>
        <v>1.2306931924559923</v>
      </c>
      <c r="BC23" s="57">
        <f>('Total Expenditures by County'!BC23/'Total Expenditures by County'!BC$4)</f>
        <v>0</v>
      </c>
      <c r="BD23" s="57">
        <f>('Total Expenditures by County'!BD23/'Total Expenditures by County'!BD$4)</f>
        <v>0</v>
      </c>
      <c r="BE23" s="57">
        <f>('Total Expenditures by County'!BE23/'Total Expenditures by County'!BE$4)</f>
        <v>0</v>
      </c>
      <c r="BF23" s="57">
        <f>('Total Expenditures by County'!BF23/'Total Expenditures by County'!BF$4)</f>
        <v>0</v>
      </c>
      <c r="BG23" s="57">
        <f>('Total Expenditures by County'!BG23/'Total Expenditures by County'!BG$4)</f>
        <v>0</v>
      </c>
      <c r="BH23" s="57">
        <f>('Total Expenditures by County'!BH23/'Total Expenditures by County'!BH$4)</f>
        <v>0</v>
      </c>
      <c r="BI23" s="57">
        <f>('Total Expenditures by County'!BI23/'Total Expenditures by County'!BI$4)</f>
        <v>0</v>
      </c>
      <c r="BJ23" s="57">
        <f>('Total Expenditures by County'!BJ23/'Total Expenditures by County'!BJ$4)</f>
        <v>0</v>
      </c>
      <c r="BK23" s="57">
        <f>('Total Expenditures by County'!BK23/'Total Expenditures by County'!BK$4)</f>
        <v>0</v>
      </c>
      <c r="BL23" s="57">
        <f>('Total Expenditures by County'!BL23/'Total Expenditures by County'!BL$4)</f>
        <v>0</v>
      </c>
      <c r="BM23" s="57">
        <f>('Total Expenditures by County'!BM23/'Total Expenditures by County'!BM$4)</f>
        <v>0</v>
      </c>
      <c r="BN23" s="57">
        <f>('Total Expenditures by County'!BN23/'Total Expenditures by County'!BN$4)</f>
        <v>0</v>
      </c>
      <c r="BO23" s="57">
        <f>('Total Expenditures by County'!BO23/'Total Expenditures by County'!BO$4)</f>
        <v>0</v>
      </c>
      <c r="BP23" s="57">
        <f>('Total Expenditures by County'!BP23/'Total Expenditures by County'!BP$4)</f>
        <v>0</v>
      </c>
      <c r="BQ23" s="58">
        <f>('Total Expenditures by County'!BQ23/'Total Expenditures by County'!BQ$4)</f>
        <v>0</v>
      </c>
    </row>
    <row r="24" spans="1:69" x14ac:dyDescent="0.25">
      <c r="A24" s="10"/>
      <c r="B24" s="11">
        <v>529</v>
      </c>
      <c r="C24" s="12" t="s">
        <v>23</v>
      </c>
      <c r="D24" s="57">
        <f>('Total Expenditures by County'!D24/'Total Expenditures by County'!D$4)</f>
        <v>17.503970307597761</v>
      </c>
      <c r="E24" s="57">
        <f>('Total Expenditures by County'!E24/'Total Expenditures by County'!E$4)</f>
        <v>169.35685045177945</v>
      </c>
      <c r="F24" s="57">
        <f>('Total Expenditures by County'!F24/'Total Expenditures by County'!F$4)</f>
        <v>25.957909885580271</v>
      </c>
      <c r="G24" s="57">
        <f>('Total Expenditures by County'!G24/'Total Expenditures by County'!G$4)</f>
        <v>0</v>
      </c>
      <c r="H24" s="57">
        <f>('Total Expenditures by County'!H24/'Total Expenditures by County'!H$4)</f>
        <v>3.6667114484261361</v>
      </c>
      <c r="I24" s="57">
        <f>('Total Expenditures by County'!I24/'Total Expenditures by County'!I$4)</f>
        <v>1.3208883417445336</v>
      </c>
      <c r="J24" s="57">
        <f>('Total Expenditures by County'!J24/'Total Expenditures by County'!J$4)</f>
        <v>20.522119658119657</v>
      </c>
      <c r="K24" s="57">
        <f>('Total Expenditures by County'!K24/'Total Expenditures by County'!K$4)</f>
        <v>6.3601495205590766</v>
      </c>
      <c r="L24" s="57">
        <f>('Total Expenditures by County'!L24/'Total Expenditures by County'!L$4)</f>
        <v>14.204324676428106</v>
      </c>
      <c r="M24" s="57">
        <f>('Total Expenditures by County'!M24/'Total Expenditures by County'!M$4)</f>
        <v>16.50921855761926</v>
      </c>
      <c r="N24" s="57">
        <f>('Total Expenditures by County'!N24/'Total Expenditures by County'!N$4)</f>
        <v>11.585901343617815</v>
      </c>
      <c r="O24" s="57">
        <f>('Total Expenditures by County'!O24/'Total Expenditures by County'!O$4)</f>
        <v>0</v>
      </c>
      <c r="P24" s="57">
        <f>('Total Expenditures by County'!P24/'Total Expenditures by County'!P$4)</f>
        <v>123.91021742871895</v>
      </c>
      <c r="Q24" s="57">
        <f>('Total Expenditures by County'!Q24/'Total Expenditures by County'!Q$4)</f>
        <v>4.9684569479965903</v>
      </c>
      <c r="R24" s="57">
        <f>('Total Expenditures by County'!R24/'Total Expenditures by County'!R$4)</f>
        <v>10.300037968006075</v>
      </c>
      <c r="S24" s="57">
        <f>('Total Expenditures by County'!S24/'Total Expenditures by County'!S$4)</f>
        <v>39.237428941648552</v>
      </c>
      <c r="T24" s="57">
        <f>('Total Expenditures by County'!T24/'Total Expenditures by County'!T$4)</f>
        <v>0</v>
      </c>
      <c r="U24" s="57">
        <f>('Total Expenditures by County'!U24/'Total Expenditures by County'!U$4)</f>
        <v>0</v>
      </c>
      <c r="V24" s="57">
        <f>('Total Expenditures by County'!V24/'Total Expenditures by County'!V$4)</f>
        <v>30.831808253143635</v>
      </c>
      <c r="W24" s="57">
        <f>('Total Expenditures by County'!W24/'Total Expenditures by County'!W$4)</f>
        <v>0</v>
      </c>
      <c r="X24" s="57">
        <f>('Total Expenditures by County'!X24/'Total Expenditures by County'!X$4)</f>
        <v>8.3561747462648928</v>
      </c>
      <c r="Y24" s="57">
        <f>('Total Expenditures by County'!Y24/'Total Expenditures by County'!Y$4)</f>
        <v>0</v>
      </c>
      <c r="Z24" s="57">
        <f>('Total Expenditures by County'!Z24/'Total Expenditures by County'!Z$4)</f>
        <v>13.233312898921785</v>
      </c>
      <c r="AA24" s="57">
        <f>('Total Expenditures by County'!AA24/'Total Expenditures by County'!AA$4)</f>
        <v>0</v>
      </c>
      <c r="AB24" s="57">
        <f>('Total Expenditures by County'!AB24/'Total Expenditures by County'!AB$4)</f>
        <v>0.45583349732026068</v>
      </c>
      <c r="AC24" s="57">
        <f>('Total Expenditures by County'!AC24/'Total Expenditures by County'!AC$4)</f>
        <v>11.198671876581702</v>
      </c>
      <c r="AD24" s="57">
        <f>('Total Expenditures by County'!AD24/'Total Expenditures by County'!AD$4)</f>
        <v>10.860297455471979</v>
      </c>
      <c r="AE24" s="57">
        <f>('Total Expenditures by County'!AE24/'Total Expenditures by County'!AE$4)</f>
        <v>7.4965624529532793</v>
      </c>
      <c r="AF24" s="57">
        <f>('Total Expenditures by County'!AF24/'Total Expenditures by County'!AF$4)</f>
        <v>0.13743588257455008</v>
      </c>
      <c r="AG24" s="57">
        <f>('Total Expenditures by County'!AG24/'Total Expenditures by County'!AG$4)</f>
        <v>1.146504241547059</v>
      </c>
      <c r="AH24" s="57">
        <f>('Total Expenditures by County'!AH24/'Total Expenditures by County'!AH$4)</f>
        <v>1.0527742022898177</v>
      </c>
      <c r="AI24" s="57">
        <f>('Total Expenditures by County'!AI24/'Total Expenditures by County'!AI$4)</f>
        <v>47.771364148816232</v>
      </c>
      <c r="AJ24" s="57">
        <f>('Total Expenditures by County'!AJ24/'Total Expenditures by County'!AJ$4)</f>
        <v>8.5611670880365729</v>
      </c>
      <c r="AK24" s="57">
        <f>('Total Expenditures by County'!AK24/'Total Expenditures by County'!AK$4)</f>
        <v>12.343891110198884</v>
      </c>
      <c r="AL24" s="57">
        <f>('Total Expenditures by County'!AL24/'Total Expenditures by County'!AL$4)</f>
        <v>1.0713318595795809</v>
      </c>
      <c r="AM24" s="57">
        <f>('Total Expenditures by County'!AM24/'Total Expenditures by County'!AM$4)</f>
        <v>23.85983186686601</v>
      </c>
      <c r="AN24" s="57">
        <f>('Total Expenditures by County'!AN24/'Total Expenditures by County'!AN$4)</f>
        <v>19.794261805140465</v>
      </c>
      <c r="AO24" s="57">
        <f>('Total Expenditures by County'!AO24/'Total Expenditures by County'!AO$4)</f>
        <v>0</v>
      </c>
      <c r="AP24" s="57">
        <f>('Total Expenditures by County'!AP24/'Total Expenditures by County'!AP$4)</f>
        <v>4.0659505069184378</v>
      </c>
      <c r="AQ24" s="57">
        <f>('Total Expenditures by County'!AQ24/'Total Expenditures by County'!AQ$4)</f>
        <v>15.35183200876539</v>
      </c>
      <c r="AR24" s="57">
        <f>('Total Expenditures by County'!AR24/'Total Expenditures by County'!AR$4)</f>
        <v>4.1535627879003263</v>
      </c>
      <c r="AS24" s="57">
        <f>('Total Expenditures by County'!AS24/'Total Expenditures by County'!AS$4)</f>
        <v>10.857461995139511</v>
      </c>
      <c r="AT24" s="57">
        <f>('Total Expenditures by County'!AT24/'Total Expenditures by County'!AT$4)</f>
        <v>411.7727185661513</v>
      </c>
      <c r="AU24" s="57">
        <f>('Total Expenditures by County'!AU24/'Total Expenditures by County'!AU$4)</f>
        <v>6.7456556728592085</v>
      </c>
      <c r="AV24" s="57">
        <f>('Total Expenditures by County'!AV24/'Total Expenditures by County'!AV$4)</f>
        <v>10.233682848325978</v>
      </c>
      <c r="AW24" s="57">
        <f>('Total Expenditures by County'!AW24/'Total Expenditures by County'!AW$4)</f>
        <v>49.022052205220525</v>
      </c>
      <c r="AX24" s="57">
        <f>('Total Expenditures by County'!AX24/'Total Expenditures by County'!AX$4)</f>
        <v>9.7001734796100365</v>
      </c>
      <c r="AY24" s="57">
        <f>('Total Expenditures by County'!AY24/'Total Expenditures by County'!AY$4)</f>
        <v>0.90440478627388954</v>
      </c>
      <c r="AZ24" s="57">
        <f>('Total Expenditures by County'!AZ24/'Total Expenditures by County'!AZ$4)</f>
        <v>9.2979477840885849</v>
      </c>
      <c r="BA24" s="57">
        <f>('Total Expenditures by County'!BA24/'Total Expenditures by County'!BA$4)</f>
        <v>11.339160786490982</v>
      </c>
      <c r="BB24" s="57">
        <f>('Total Expenditures by County'!BB24/'Total Expenditures by County'!BB$4)</f>
        <v>1.81861169482686</v>
      </c>
      <c r="BC24" s="57">
        <f>('Total Expenditures by County'!BC24/'Total Expenditures by County'!BC$4)</f>
        <v>21.827022313754473</v>
      </c>
      <c r="BD24" s="57">
        <f>('Total Expenditures by County'!BD24/'Total Expenditures by County'!BD$4)</f>
        <v>6.7313753966973264</v>
      </c>
      <c r="BE24" s="57">
        <f>('Total Expenditures by County'!BE24/'Total Expenditures by County'!BE$4)</f>
        <v>3.6549550355453353</v>
      </c>
      <c r="BF24" s="57">
        <f>('Total Expenditures by County'!BF24/'Total Expenditures by County'!BF$4)</f>
        <v>1.9462505714769123</v>
      </c>
      <c r="BG24" s="57">
        <f>('Total Expenditures by County'!BG24/'Total Expenditures by County'!BG$4)</f>
        <v>0.91318737943609118</v>
      </c>
      <c r="BH24" s="57">
        <f>('Total Expenditures by County'!BH24/'Total Expenditures by County'!BH$4)</f>
        <v>7.8119742362589868</v>
      </c>
      <c r="BI24" s="57">
        <f>('Total Expenditures by County'!BI24/'Total Expenditures by County'!BI$4)</f>
        <v>1.6249319877554302</v>
      </c>
      <c r="BJ24" s="57">
        <f>('Total Expenditures by County'!BJ24/'Total Expenditures by County'!BJ$4)</f>
        <v>0</v>
      </c>
      <c r="BK24" s="57">
        <f>('Total Expenditures by County'!BK24/'Total Expenditures by County'!BK$4)</f>
        <v>5.1136916079035402</v>
      </c>
      <c r="BL24" s="57">
        <f>('Total Expenditures by County'!BL24/'Total Expenditures by County'!BL$4)</f>
        <v>0</v>
      </c>
      <c r="BM24" s="57">
        <f>('Total Expenditures by County'!BM24/'Total Expenditures by County'!BM$4)</f>
        <v>10.333183134856775</v>
      </c>
      <c r="BN24" s="57">
        <f>('Total Expenditures by County'!BN24/'Total Expenditures by County'!BN$4)</f>
        <v>0.33600556417094457</v>
      </c>
      <c r="BO24" s="57">
        <f>('Total Expenditures by County'!BO24/'Total Expenditures by County'!BO$4)</f>
        <v>4.74730309331947</v>
      </c>
      <c r="BP24" s="57">
        <f>('Total Expenditures by County'!BP24/'Total Expenditures by County'!BP$4)</f>
        <v>5.3643878422324365</v>
      </c>
      <c r="BQ24" s="58">
        <f>('Total Expenditures by County'!BQ24/'Total Expenditures by County'!BQ$4)</f>
        <v>1.2471883033419022</v>
      </c>
    </row>
    <row r="25" spans="1:69" ht="15.75" x14ac:dyDescent="0.25">
      <c r="A25" s="15" t="s">
        <v>24</v>
      </c>
      <c r="B25" s="16"/>
      <c r="C25" s="17"/>
      <c r="D25" s="56">
        <f>('Total Expenditures by County'!D25/'Total Expenditures by County'!D$4)</f>
        <v>106.45028220719992</v>
      </c>
      <c r="E25" s="56">
        <f>('Total Expenditures by County'!E25/'Total Expenditures by County'!E$4)</f>
        <v>31.174368430757884</v>
      </c>
      <c r="F25" s="56">
        <f>('Total Expenditures by County'!F25/'Total Expenditures by County'!F$4)</f>
        <v>278.22141283490868</v>
      </c>
      <c r="G25" s="56">
        <f>('Total Expenditures by County'!G25/'Total Expenditures by County'!G$4)</f>
        <v>51.695126227208974</v>
      </c>
      <c r="H25" s="56">
        <f>('Total Expenditures by County'!H25/'Total Expenditures by County'!H$4)</f>
        <v>154.44296766879657</v>
      </c>
      <c r="I25" s="56">
        <f>('Total Expenditures by County'!I25/'Total Expenditures by County'!I$4)</f>
        <v>131.55910589188281</v>
      </c>
      <c r="J25" s="56">
        <f>('Total Expenditures by County'!J25/'Total Expenditures by County'!J$4)</f>
        <v>225.77135042735043</v>
      </c>
      <c r="K25" s="56">
        <f>('Total Expenditures by County'!K25/'Total Expenditures by County'!K$4)</f>
        <v>516.09805098201002</v>
      </c>
      <c r="L25" s="56">
        <f>('Total Expenditures by County'!L25/'Total Expenditures by County'!L$4)</f>
        <v>173.41138236710188</v>
      </c>
      <c r="M25" s="56">
        <f>('Total Expenditures by County'!M25/'Total Expenditures by County'!M$4)</f>
        <v>102.96769444371677</v>
      </c>
      <c r="N25" s="56">
        <f>('Total Expenditures by County'!N25/'Total Expenditures by County'!N$4)</f>
        <v>359.52646180641949</v>
      </c>
      <c r="O25" s="56">
        <f>('Total Expenditures by County'!O25/'Total Expenditures by County'!O$4)</f>
        <v>97.248700596762973</v>
      </c>
      <c r="P25" s="56">
        <f>('Total Expenditures by County'!P25/'Total Expenditures by County'!P$4)</f>
        <v>255.89773965922782</v>
      </c>
      <c r="Q25" s="56">
        <f>('Total Expenditures by County'!Q25/'Total Expenditures by County'!Q$4)</f>
        <v>93.99939106077214</v>
      </c>
      <c r="R25" s="56">
        <f>('Total Expenditures by County'!R25/'Total Expenditures by County'!R$4)</f>
        <v>63.507403761184605</v>
      </c>
      <c r="S25" s="56">
        <f>('Total Expenditures by County'!S25/'Total Expenditures by County'!S$4)</f>
        <v>27.607130914562781</v>
      </c>
      <c r="T25" s="56">
        <f>('Total Expenditures by County'!T25/'Total Expenditures by County'!T$4)</f>
        <v>156.15784916442982</v>
      </c>
      <c r="U25" s="56">
        <f>('Total Expenditures by County'!U25/'Total Expenditures by County'!U$4)</f>
        <v>19.843432710340814</v>
      </c>
      <c r="V25" s="56">
        <f>('Total Expenditures by County'!V25/'Total Expenditures by County'!V$4)</f>
        <v>63.550622823071016</v>
      </c>
      <c r="W25" s="56">
        <f>('Total Expenditures by County'!W25/'Total Expenditures by County'!W$4)</f>
        <v>129.5883266066439</v>
      </c>
      <c r="X25" s="56">
        <f>('Total Expenditures by County'!X25/'Total Expenditures by County'!X$4)</f>
        <v>284.55802811574102</v>
      </c>
      <c r="Y25" s="56">
        <f>('Total Expenditures by County'!Y25/'Total Expenditures by County'!Y$4)</f>
        <v>55.232042705588213</v>
      </c>
      <c r="Z25" s="56">
        <f>('Total Expenditures by County'!Z25/'Total Expenditures by County'!Z$4)</f>
        <v>166.35498178933324</v>
      </c>
      <c r="AA25" s="56">
        <f>('Total Expenditures by County'!AA25/'Total Expenditures by County'!AA$4)</f>
        <v>173.78592233009709</v>
      </c>
      <c r="AB25" s="56">
        <f>('Total Expenditures by County'!AB25/'Total Expenditures by County'!AB$4)</f>
        <v>160.9454560187061</v>
      </c>
      <c r="AC25" s="56">
        <f>('Total Expenditures by County'!AC25/'Total Expenditures by County'!AC$4)</f>
        <v>194.34831858765412</v>
      </c>
      <c r="AD25" s="56">
        <f>('Total Expenditures by County'!AD25/'Total Expenditures by County'!AD$4)</f>
        <v>296.56386295115789</v>
      </c>
      <c r="AE25" s="56">
        <f>('Total Expenditures by County'!AE25/'Total Expenditures by County'!AE$4)</f>
        <v>21.213981030762284</v>
      </c>
      <c r="AF25" s="56">
        <f>('Total Expenditures by County'!AF25/'Total Expenditures by County'!AF$4)</f>
        <v>342.81392905787231</v>
      </c>
      <c r="AG25" s="56">
        <f>('Total Expenditures by County'!AG25/'Total Expenditures by County'!AG$4)</f>
        <v>29.468238652353957</v>
      </c>
      <c r="AH25" s="56">
        <f>('Total Expenditures by County'!AH25/'Total Expenditures by County'!AH$4)</f>
        <v>105.14057313190163</v>
      </c>
      <c r="AI25" s="56">
        <f>('Total Expenditures by County'!AI25/'Total Expenditures by County'!AI$4)</f>
        <v>85.605975197294256</v>
      </c>
      <c r="AJ25" s="56">
        <f>('Total Expenditures by County'!AJ25/'Total Expenditures by County'!AJ$4)</f>
        <v>86.841055455870617</v>
      </c>
      <c r="AK25" s="56">
        <f>('Total Expenditures by County'!AK25/'Total Expenditures by County'!AK$4)</f>
        <v>310.27513034259175</v>
      </c>
      <c r="AL25" s="56">
        <f>('Total Expenditures by County'!AL25/'Total Expenditures by County'!AL$4)</f>
        <v>80.767179576531746</v>
      </c>
      <c r="AM25" s="56">
        <f>('Total Expenditures by County'!AM25/'Total Expenditures by County'!AM$4)</f>
        <v>60.057449572314404</v>
      </c>
      <c r="AN25" s="56">
        <f>('Total Expenditures by County'!AN25/'Total Expenditures by County'!AN$4)</f>
        <v>126.90280932456665</v>
      </c>
      <c r="AO25" s="56">
        <f>('Total Expenditures by County'!AO25/'Total Expenditures by County'!AO$4)</f>
        <v>119.48111735330836</v>
      </c>
      <c r="AP25" s="56">
        <f>('Total Expenditures by County'!AP25/'Total Expenditures by County'!AP$4)</f>
        <v>400.25853924474882</v>
      </c>
      <c r="AQ25" s="56">
        <f>('Total Expenditures by County'!AQ25/'Total Expenditures by County'!AQ$4)</f>
        <v>119.52483074406209</v>
      </c>
      <c r="AR25" s="56">
        <f>('Total Expenditures by County'!AR25/'Total Expenditures by County'!AR$4)</f>
        <v>442.02520537459503</v>
      </c>
      <c r="AS25" s="56">
        <f>('Total Expenditures by County'!AS25/'Total Expenditures by County'!AS$4)</f>
        <v>345.90503421448875</v>
      </c>
      <c r="AT25" s="56">
        <f>('Total Expenditures by County'!AT25/'Total Expenditures by County'!AT$4)</f>
        <v>297.46192365576684</v>
      </c>
      <c r="AU25" s="56">
        <f>('Total Expenditures by County'!AU25/'Total Expenditures by County'!AU$4)</f>
        <v>61.987996835529366</v>
      </c>
      <c r="AV25" s="56">
        <f>('Total Expenditures by County'!AV25/'Total Expenditures by County'!AV$4)</f>
        <v>199.95840660981517</v>
      </c>
      <c r="AW25" s="56">
        <f>('Total Expenditures by County'!AW25/'Total Expenditures by County'!AW$4)</f>
        <v>65.350935093509349</v>
      </c>
      <c r="AX25" s="56">
        <f>('Total Expenditures by County'!AX25/'Total Expenditures by County'!AX$4)</f>
        <v>227.98944374827656</v>
      </c>
      <c r="AY25" s="56">
        <f>('Total Expenditures by County'!AY25/'Total Expenditures by County'!AY$4)</f>
        <v>59.954965852206115</v>
      </c>
      <c r="AZ25" s="56">
        <f>('Total Expenditures by County'!AZ25/'Total Expenditures by County'!AZ$4)</f>
        <v>279.74346846607995</v>
      </c>
      <c r="BA25" s="56">
        <f>('Total Expenditures by County'!BA25/'Total Expenditures by County'!BA$4)</f>
        <v>291.63206777749804</v>
      </c>
      <c r="BB25" s="56">
        <f>('Total Expenditures by County'!BB25/'Total Expenditures by County'!BB$4)</f>
        <v>248.31405762092734</v>
      </c>
      <c r="BC25" s="56">
        <f>('Total Expenditures by County'!BC25/'Total Expenditures by County'!BC$4)</f>
        <v>167.37979388634685</v>
      </c>
      <c r="BD25" s="56">
        <f>('Total Expenditures by County'!BD25/'Total Expenditures by County'!BD$4)</f>
        <v>126.37788446022269</v>
      </c>
      <c r="BE25" s="56">
        <f>('Total Expenditures by County'!BE25/'Total Expenditures by County'!BE$4)</f>
        <v>297.82448865759136</v>
      </c>
      <c r="BF25" s="56">
        <f>('Total Expenditures by County'!BF25/'Total Expenditures by County'!BF$4)</f>
        <v>137.46642955624594</v>
      </c>
      <c r="BG25" s="56">
        <f>('Total Expenditures by County'!BG25/'Total Expenditures by County'!BG$4)</f>
        <v>53.417752292365826</v>
      </c>
      <c r="BH25" s="56">
        <f>('Total Expenditures by County'!BH25/'Total Expenditures by County'!BH$4)</f>
        <v>408.85389829436446</v>
      </c>
      <c r="BI25" s="56">
        <f>('Total Expenditures by County'!BI25/'Total Expenditures by County'!BI$4)</f>
        <v>162.94993352542357</v>
      </c>
      <c r="BJ25" s="56">
        <f>('Total Expenditures by County'!BJ25/'Total Expenditures by County'!BJ$4)</f>
        <v>21.068218796831513</v>
      </c>
      <c r="BK25" s="56">
        <f>('Total Expenditures by County'!BK25/'Total Expenditures by County'!BK$4)</f>
        <v>71.446848451300809</v>
      </c>
      <c r="BL25" s="56">
        <f>('Total Expenditures by County'!BL25/'Total Expenditures by County'!BL$4)</f>
        <v>82.324678777137791</v>
      </c>
      <c r="BM25" s="56">
        <f>('Total Expenditures by County'!BM25/'Total Expenditures by County'!BM$4)</f>
        <v>69.997747022851627</v>
      </c>
      <c r="BN25" s="56">
        <f>('Total Expenditures by County'!BN25/'Total Expenditures by County'!BN$4)</f>
        <v>84.626076390082346</v>
      </c>
      <c r="BO25" s="56">
        <f>('Total Expenditures by County'!BO25/'Total Expenditures by County'!BO$4)</f>
        <v>121.24220171562256</v>
      </c>
      <c r="BP25" s="56">
        <f>('Total Expenditures by County'!BP25/'Total Expenditures by County'!BP$4)</f>
        <v>150.80228185236996</v>
      </c>
      <c r="BQ25" s="59">
        <f>('Total Expenditures by County'!BQ25/'Total Expenditures by County'!BQ$4)</f>
        <v>10.552096722365038</v>
      </c>
    </row>
    <row r="26" spans="1:69" x14ac:dyDescent="0.25">
      <c r="A26" s="10"/>
      <c r="B26" s="11">
        <v>531</v>
      </c>
      <c r="C26" s="12" t="s">
        <v>25</v>
      </c>
      <c r="D26" s="57">
        <f>('Total Expenditures by County'!D26/'Total Expenditures by County'!D$4)</f>
        <v>0</v>
      </c>
      <c r="E26" s="57">
        <f>('Total Expenditures by County'!E26/'Total Expenditures by County'!E$4)</f>
        <v>0</v>
      </c>
      <c r="F26" s="57">
        <f>('Total Expenditures by County'!F26/'Total Expenditures by County'!F$4)</f>
        <v>0</v>
      </c>
      <c r="G26" s="57">
        <f>('Total Expenditures by County'!G26/'Total Expenditures by County'!G$4)</f>
        <v>0</v>
      </c>
      <c r="H26" s="57">
        <f>('Total Expenditures by County'!H26/'Total Expenditures by County'!H$4)</f>
        <v>0</v>
      </c>
      <c r="I26" s="57">
        <f>('Total Expenditures by County'!I26/'Total Expenditures by County'!I$4)</f>
        <v>0</v>
      </c>
      <c r="J26" s="57">
        <f>('Total Expenditures by County'!J26/'Total Expenditures by County'!J$4)</f>
        <v>0</v>
      </c>
      <c r="K26" s="57">
        <f>('Total Expenditures by County'!K26/'Total Expenditures by County'!K$4)</f>
        <v>0</v>
      </c>
      <c r="L26" s="57">
        <f>('Total Expenditures by County'!L26/'Total Expenditures by County'!L$4)</f>
        <v>0</v>
      </c>
      <c r="M26" s="57">
        <f>('Total Expenditures by County'!M26/'Total Expenditures by County'!M$4)</f>
        <v>0</v>
      </c>
      <c r="N26" s="57">
        <f>('Total Expenditures by County'!N26/'Total Expenditures by County'!N$4)</f>
        <v>0</v>
      </c>
      <c r="O26" s="57">
        <f>('Total Expenditures by County'!O26/'Total Expenditures by County'!O$4)</f>
        <v>0</v>
      </c>
      <c r="P26" s="57">
        <f>('Total Expenditures by County'!P26/'Total Expenditures by County'!P$4)</f>
        <v>1.1595720268487177</v>
      </c>
      <c r="Q26" s="57">
        <f>('Total Expenditures by County'!Q26/'Total Expenditures by County'!Q$4)</f>
        <v>0</v>
      </c>
      <c r="R26" s="57">
        <f>('Total Expenditures by County'!R26/'Total Expenditures by County'!R$4)</f>
        <v>1.8260729321716691</v>
      </c>
      <c r="S26" s="57">
        <f>('Total Expenditures by County'!S26/'Total Expenditures by County'!S$4)</f>
        <v>0</v>
      </c>
      <c r="T26" s="57">
        <f>('Total Expenditures by County'!T26/'Total Expenditures by County'!T$4)</f>
        <v>0</v>
      </c>
      <c r="U26" s="57">
        <f>('Total Expenditures by County'!U26/'Total Expenditures by County'!U$4)</f>
        <v>0</v>
      </c>
      <c r="V26" s="57">
        <f>('Total Expenditures by County'!V26/'Total Expenditures by County'!V$4)</f>
        <v>0</v>
      </c>
      <c r="W26" s="57">
        <f>('Total Expenditures by County'!W26/'Total Expenditures by County'!W$4)</f>
        <v>0</v>
      </c>
      <c r="X26" s="57">
        <f>('Total Expenditures by County'!X26/'Total Expenditures by County'!X$4)</f>
        <v>0</v>
      </c>
      <c r="Y26" s="57">
        <f>('Total Expenditures by County'!Y26/'Total Expenditures by County'!Y$4)</f>
        <v>0</v>
      </c>
      <c r="Z26" s="57">
        <f>('Total Expenditures by County'!Z26/'Total Expenditures by County'!Z$4)</f>
        <v>0</v>
      </c>
      <c r="AA26" s="57">
        <f>('Total Expenditures by County'!AA26/'Total Expenditures by County'!AA$4)</f>
        <v>1.5308891159938682</v>
      </c>
      <c r="AB26" s="57">
        <f>('Total Expenditures by County'!AB26/'Total Expenditures by County'!AB$4)</f>
        <v>0</v>
      </c>
      <c r="AC26" s="57">
        <f>('Total Expenditures by County'!AC26/'Total Expenditures by County'!AC$4)</f>
        <v>0</v>
      </c>
      <c r="AD26" s="57">
        <f>('Total Expenditures by County'!AD26/'Total Expenditures by County'!AD$4)</f>
        <v>0</v>
      </c>
      <c r="AE26" s="57">
        <f>('Total Expenditures by County'!AE26/'Total Expenditures by County'!AE$4)</f>
        <v>0</v>
      </c>
      <c r="AF26" s="57">
        <f>('Total Expenditures by County'!AF26/'Total Expenditures by County'!AF$4)</f>
        <v>0</v>
      </c>
      <c r="AG26" s="57">
        <f>('Total Expenditures by County'!AG26/'Total Expenditures by County'!AG$4)</f>
        <v>8.8449322558597679E-2</v>
      </c>
      <c r="AH26" s="57">
        <f>('Total Expenditures by County'!AH26/'Total Expenditures by County'!AH$4)</f>
        <v>0</v>
      </c>
      <c r="AI26" s="57">
        <f>('Total Expenditures by County'!AI26/'Total Expenditures by County'!AI$4)</f>
        <v>0</v>
      </c>
      <c r="AJ26" s="57">
        <f>('Total Expenditures by County'!AJ26/'Total Expenditures by County'!AJ$4)</f>
        <v>0</v>
      </c>
      <c r="AK26" s="57">
        <f>('Total Expenditures by County'!AK26/'Total Expenditures by County'!AK$4)</f>
        <v>0</v>
      </c>
      <c r="AL26" s="57">
        <f>('Total Expenditures by County'!AL26/'Total Expenditures by County'!AL$4)</f>
        <v>0</v>
      </c>
      <c r="AM26" s="57">
        <f>('Total Expenditures by County'!AM26/'Total Expenditures by County'!AM$4)</f>
        <v>0</v>
      </c>
      <c r="AN26" s="57">
        <f>('Total Expenditures by County'!AN26/'Total Expenditures by County'!AN$4)</f>
        <v>0</v>
      </c>
      <c r="AO26" s="57">
        <f>('Total Expenditures by County'!AO26/'Total Expenditures by County'!AO$4)</f>
        <v>0</v>
      </c>
      <c r="AP26" s="57">
        <f>('Total Expenditures by County'!AP26/'Total Expenditures by County'!AP$4)</f>
        <v>0</v>
      </c>
      <c r="AQ26" s="57">
        <f>('Total Expenditures by County'!AQ26/'Total Expenditures by County'!AQ$4)</f>
        <v>0</v>
      </c>
      <c r="AR26" s="57">
        <f>('Total Expenditures by County'!AR26/'Total Expenditures by County'!AR$4)</f>
        <v>0</v>
      </c>
      <c r="AS26" s="57">
        <f>('Total Expenditures by County'!AS26/'Total Expenditures by County'!AS$4)</f>
        <v>0</v>
      </c>
      <c r="AT26" s="57">
        <f>('Total Expenditures by County'!AT26/'Total Expenditures by County'!AT$4)</f>
        <v>0</v>
      </c>
      <c r="AU26" s="57">
        <f>('Total Expenditures by County'!AU26/'Total Expenditures by County'!AU$4)</f>
        <v>0</v>
      </c>
      <c r="AV26" s="57">
        <f>('Total Expenditures by County'!AV26/'Total Expenditures by County'!AV$4)</f>
        <v>0</v>
      </c>
      <c r="AW26" s="57">
        <f>('Total Expenditures by County'!AW26/'Total Expenditures by County'!AW$4)</f>
        <v>0</v>
      </c>
      <c r="AX26" s="57">
        <f>('Total Expenditures by County'!AX26/'Total Expenditures by County'!AX$4)</f>
        <v>0</v>
      </c>
      <c r="AY26" s="57">
        <f>('Total Expenditures by County'!AY26/'Total Expenditures by County'!AY$4)</f>
        <v>0</v>
      </c>
      <c r="AZ26" s="57">
        <f>('Total Expenditures by County'!AZ26/'Total Expenditures by County'!AZ$4)</f>
        <v>0</v>
      </c>
      <c r="BA26" s="57">
        <f>('Total Expenditures by County'!BA26/'Total Expenditures by County'!BA$4)</f>
        <v>0</v>
      </c>
      <c r="BB26" s="57">
        <f>('Total Expenditures by County'!BB26/'Total Expenditures by County'!BB$4)</f>
        <v>0</v>
      </c>
      <c r="BC26" s="57">
        <f>('Total Expenditures by County'!BC26/'Total Expenditures by County'!BC$4)</f>
        <v>0</v>
      </c>
      <c r="BD26" s="57">
        <f>('Total Expenditures by County'!BD26/'Total Expenditures by County'!BD$4)</f>
        <v>0</v>
      </c>
      <c r="BE26" s="57">
        <f>('Total Expenditures by County'!BE26/'Total Expenditures by County'!BE$4)</f>
        <v>0</v>
      </c>
      <c r="BF26" s="57">
        <f>('Total Expenditures by County'!BF26/'Total Expenditures by County'!BF$4)</f>
        <v>0</v>
      </c>
      <c r="BG26" s="57">
        <f>('Total Expenditures by County'!BG26/'Total Expenditures by County'!BG$4)</f>
        <v>1.2378445154982427</v>
      </c>
      <c r="BH26" s="57">
        <f>('Total Expenditures by County'!BH26/'Total Expenditures by County'!BH$4)</f>
        <v>0</v>
      </c>
      <c r="BI26" s="57">
        <f>('Total Expenditures by County'!BI26/'Total Expenditures by County'!BI$4)</f>
        <v>0</v>
      </c>
      <c r="BJ26" s="57">
        <f>('Total Expenditures by County'!BJ26/'Total Expenditures by County'!BJ$4)</f>
        <v>0</v>
      </c>
      <c r="BK26" s="57">
        <f>('Total Expenditures by County'!BK26/'Total Expenditures by County'!BK$4)</f>
        <v>0</v>
      </c>
      <c r="BL26" s="57">
        <f>('Total Expenditures by County'!BL26/'Total Expenditures by County'!BL$4)</f>
        <v>0</v>
      </c>
      <c r="BM26" s="57">
        <f>('Total Expenditures by County'!BM26/'Total Expenditures by County'!BM$4)</f>
        <v>0</v>
      </c>
      <c r="BN26" s="57">
        <f>('Total Expenditures by County'!BN26/'Total Expenditures by County'!BN$4)</f>
        <v>0</v>
      </c>
      <c r="BO26" s="57">
        <f>('Total Expenditures by County'!BO26/'Total Expenditures by County'!BO$4)</f>
        <v>0</v>
      </c>
      <c r="BP26" s="57">
        <f>('Total Expenditures by County'!BP26/'Total Expenditures by County'!BP$4)</f>
        <v>0</v>
      </c>
      <c r="BQ26" s="58">
        <f>('Total Expenditures by County'!BQ26/'Total Expenditures by County'!BQ$4)</f>
        <v>0</v>
      </c>
    </row>
    <row r="27" spans="1:69" x14ac:dyDescent="0.25">
      <c r="A27" s="10"/>
      <c r="B27" s="11">
        <v>533</v>
      </c>
      <c r="C27" s="12" t="s">
        <v>26</v>
      </c>
      <c r="D27" s="57">
        <f>('Total Expenditures by County'!D27/'Total Expenditures by County'!D$4)</f>
        <v>0.16566128667076366</v>
      </c>
      <c r="E27" s="57">
        <f>('Total Expenditures by County'!E27/'Total Expenditures by County'!E$4)</f>
        <v>0</v>
      </c>
      <c r="F27" s="57">
        <f>('Total Expenditures by County'!F27/'Total Expenditures by County'!F$4)</f>
        <v>91.259884395802246</v>
      </c>
      <c r="G27" s="57">
        <f>('Total Expenditures by County'!G27/'Total Expenditures by County'!G$4)</f>
        <v>0</v>
      </c>
      <c r="H27" s="57">
        <f>('Total Expenditures by County'!H27/'Total Expenditures by County'!H$4)</f>
        <v>0</v>
      </c>
      <c r="I27" s="57">
        <f>('Total Expenditures by County'!I27/'Total Expenditures by County'!I$4)</f>
        <v>0</v>
      </c>
      <c r="J27" s="57">
        <f>('Total Expenditures by County'!J27/'Total Expenditures by County'!J$4)</f>
        <v>0</v>
      </c>
      <c r="K27" s="57">
        <f>('Total Expenditures by County'!K27/'Total Expenditures by County'!K$4)</f>
        <v>107.84300966382878</v>
      </c>
      <c r="L27" s="57">
        <f>('Total Expenditures by County'!L27/'Total Expenditures by County'!L$4)</f>
        <v>5.0916834234897621</v>
      </c>
      <c r="M27" s="57">
        <f>('Total Expenditures by County'!M27/'Total Expenditures by County'!M$4)</f>
        <v>1.4140884918659787E-2</v>
      </c>
      <c r="N27" s="57">
        <f>('Total Expenditures by County'!N27/'Total Expenditures by County'!N$4)</f>
        <v>66.538299328191087</v>
      </c>
      <c r="O27" s="57">
        <f>('Total Expenditures by County'!O27/'Total Expenditures by County'!O$4)</f>
        <v>0</v>
      </c>
      <c r="P27" s="57">
        <f>('Total Expenditures by County'!P27/'Total Expenditures by County'!P$4)</f>
        <v>18.19780850209397</v>
      </c>
      <c r="Q27" s="57">
        <f>('Total Expenditures by County'!Q27/'Total Expenditures by County'!Q$4)</f>
        <v>0</v>
      </c>
      <c r="R27" s="57">
        <f>('Total Expenditures by County'!R27/'Total Expenditures by County'!R$4)</f>
        <v>0</v>
      </c>
      <c r="S27" s="57">
        <f>('Total Expenditures by County'!S27/'Total Expenditures by County'!S$4)</f>
        <v>4.063534525998997</v>
      </c>
      <c r="T27" s="57">
        <f>('Total Expenditures by County'!T27/'Total Expenditures by County'!T$4)</f>
        <v>0</v>
      </c>
      <c r="U27" s="57">
        <f>('Total Expenditures by County'!U27/'Total Expenditures by County'!U$4)</f>
        <v>0</v>
      </c>
      <c r="V27" s="57">
        <f>('Total Expenditures by County'!V27/'Total Expenditures by County'!V$4)</f>
        <v>0</v>
      </c>
      <c r="W27" s="57">
        <f>('Total Expenditures by County'!W27/'Total Expenditures by County'!W$4)</f>
        <v>0</v>
      </c>
      <c r="X27" s="57">
        <f>('Total Expenditures by County'!X27/'Total Expenditures by County'!X$4)</f>
        <v>0.90146882682972951</v>
      </c>
      <c r="Y27" s="57">
        <f>('Total Expenditures by County'!Y27/'Total Expenditures by County'!Y$4)</f>
        <v>0</v>
      </c>
      <c r="Z27" s="57">
        <f>('Total Expenditures by County'!Z27/'Total Expenditures by County'!Z$4)</f>
        <v>8.3791785366557274</v>
      </c>
      <c r="AA27" s="57">
        <f>('Total Expenditures by County'!AA27/'Total Expenditures by County'!AA$4)</f>
        <v>0</v>
      </c>
      <c r="AB27" s="57">
        <f>('Total Expenditures by County'!AB27/'Total Expenditures by County'!AB$4)</f>
        <v>36.01014596765792</v>
      </c>
      <c r="AC27" s="57">
        <f>('Total Expenditures by County'!AC27/'Total Expenditures by County'!AC$4)</f>
        <v>5.12505820662847</v>
      </c>
      <c r="AD27" s="57">
        <f>('Total Expenditures by County'!AD27/'Total Expenditures by County'!AD$4)</f>
        <v>0.2615833052668915</v>
      </c>
      <c r="AE27" s="57">
        <f>('Total Expenditures by County'!AE27/'Total Expenditures by County'!AE$4)</f>
        <v>0</v>
      </c>
      <c r="AF27" s="57">
        <f>('Total Expenditures by County'!AF27/'Total Expenditures by County'!AF$4)</f>
        <v>0</v>
      </c>
      <c r="AG27" s="57">
        <f>('Total Expenditures by County'!AG27/'Total Expenditures by County'!AG$4)</f>
        <v>0</v>
      </c>
      <c r="AH27" s="57">
        <f>('Total Expenditures by County'!AH27/'Total Expenditures by County'!AH$4)</f>
        <v>0</v>
      </c>
      <c r="AI27" s="57">
        <f>('Total Expenditures by County'!AI27/'Total Expenditures by County'!AI$4)</f>
        <v>0</v>
      </c>
      <c r="AJ27" s="57">
        <f>('Total Expenditures by County'!AJ27/'Total Expenditures by County'!AJ$4)</f>
        <v>0.11963763310183237</v>
      </c>
      <c r="AK27" s="57">
        <f>('Total Expenditures by County'!AK27/'Total Expenditures by County'!AK$4)</f>
        <v>0</v>
      </c>
      <c r="AL27" s="57">
        <f>('Total Expenditures by County'!AL27/'Total Expenditures by County'!AL$4)</f>
        <v>0</v>
      </c>
      <c r="AM27" s="57">
        <f>('Total Expenditures by County'!AM27/'Total Expenditures by County'!AM$4)</f>
        <v>3.2088674297198598</v>
      </c>
      <c r="AN27" s="57">
        <f>('Total Expenditures by County'!AN27/'Total Expenditures by County'!AN$4)</f>
        <v>51.208726838015544</v>
      </c>
      <c r="AO27" s="57">
        <f>('Total Expenditures by County'!AO27/'Total Expenditures by County'!AO$4)</f>
        <v>0</v>
      </c>
      <c r="AP27" s="57">
        <f>('Total Expenditures by County'!AP27/'Total Expenditures by County'!AP$4)</f>
        <v>53.348378263684317</v>
      </c>
      <c r="AQ27" s="57">
        <f>('Total Expenditures by County'!AQ27/'Total Expenditures by County'!AQ$4)</f>
        <v>12.659849141118553</v>
      </c>
      <c r="AR27" s="57">
        <f>('Total Expenditures by County'!AR27/'Total Expenditures by County'!AR$4)</f>
        <v>0</v>
      </c>
      <c r="AS27" s="57">
        <f>('Total Expenditures by County'!AS27/'Total Expenditures by County'!AS$4)</f>
        <v>0</v>
      </c>
      <c r="AT27" s="57">
        <f>('Total Expenditures by County'!AT27/'Total Expenditures by County'!AT$4)</f>
        <v>0</v>
      </c>
      <c r="AU27" s="57">
        <f>('Total Expenditures by County'!AU27/'Total Expenditures by County'!AU$4)</f>
        <v>2.8125596748233624E-2</v>
      </c>
      <c r="AV27" s="57">
        <f>('Total Expenditures by County'!AV27/'Total Expenditures by County'!AV$4)</f>
        <v>0</v>
      </c>
      <c r="AW27" s="57">
        <f>('Total Expenditures by County'!AW27/'Total Expenditures by County'!AW$4)</f>
        <v>0</v>
      </c>
      <c r="AX27" s="57">
        <f>('Total Expenditures by County'!AX27/'Total Expenditures by County'!AX$4)</f>
        <v>0</v>
      </c>
      <c r="AY27" s="57">
        <f>('Total Expenditures by County'!AY27/'Total Expenditures by County'!AY$4)</f>
        <v>0</v>
      </c>
      <c r="AZ27" s="57">
        <f>('Total Expenditures by County'!AZ27/'Total Expenditures by County'!AZ$4)</f>
        <v>0</v>
      </c>
      <c r="BA27" s="57">
        <f>('Total Expenditures by County'!BA27/'Total Expenditures by County'!BA$4)</f>
        <v>59.473609685450953</v>
      </c>
      <c r="BB27" s="57">
        <f>('Total Expenditures by County'!BB27/'Total Expenditures by County'!BB$4)</f>
        <v>101.57681808362301</v>
      </c>
      <c r="BC27" s="57">
        <f>('Total Expenditures by County'!BC27/'Total Expenditures by County'!BC$4)</f>
        <v>0</v>
      </c>
      <c r="BD27" s="57">
        <f>('Total Expenditures by County'!BD27/'Total Expenditures by County'!BD$4)</f>
        <v>16.138131353880912</v>
      </c>
      <c r="BE27" s="57">
        <f>('Total Expenditures by County'!BE27/'Total Expenditures by County'!BE$4)</f>
        <v>0</v>
      </c>
      <c r="BF27" s="57">
        <f>('Total Expenditures by County'!BF27/'Total Expenditures by County'!BF$4)</f>
        <v>0</v>
      </c>
      <c r="BG27" s="57">
        <f>('Total Expenditures by County'!BG27/'Total Expenditures by County'!BG$4)</f>
        <v>0</v>
      </c>
      <c r="BH27" s="57">
        <f>('Total Expenditures by County'!BH27/'Total Expenditures by County'!BH$4)</f>
        <v>157.2001380953385</v>
      </c>
      <c r="BI27" s="57">
        <f>('Total Expenditures by County'!BI27/'Total Expenditures by County'!BI$4)</f>
        <v>0</v>
      </c>
      <c r="BJ27" s="57">
        <f>('Total Expenditures by County'!BJ27/'Total Expenditures by County'!BJ$4)</f>
        <v>1.0704345964461572E-5</v>
      </c>
      <c r="BK27" s="57">
        <f>('Total Expenditures by County'!BK27/'Total Expenditures by County'!BK$4)</f>
        <v>0</v>
      </c>
      <c r="BL27" s="57">
        <f>('Total Expenditures by County'!BL27/'Total Expenditures by County'!BL$4)</f>
        <v>0</v>
      </c>
      <c r="BM27" s="57">
        <f>('Total Expenditures by County'!BM27/'Total Expenditures by County'!BM$4)</f>
        <v>0</v>
      </c>
      <c r="BN27" s="57">
        <f>('Total Expenditures by County'!BN27/'Total Expenditures by County'!BN$4)</f>
        <v>0</v>
      </c>
      <c r="BO27" s="57">
        <f>('Total Expenditures by County'!BO27/'Total Expenditures by County'!BO$4)</f>
        <v>0</v>
      </c>
      <c r="BP27" s="57">
        <f>('Total Expenditures by County'!BP27/'Total Expenditures by County'!BP$4)</f>
        <v>0</v>
      </c>
      <c r="BQ27" s="58">
        <f>('Total Expenditures by County'!BQ27/'Total Expenditures by County'!BQ$4)</f>
        <v>0</v>
      </c>
    </row>
    <row r="28" spans="1:69" x14ac:dyDescent="0.25">
      <c r="A28" s="10"/>
      <c r="B28" s="11">
        <v>534</v>
      </c>
      <c r="C28" s="12" t="s">
        <v>27</v>
      </c>
      <c r="D28" s="57">
        <f>('Total Expenditures by County'!D28/'Total Expenditures by County'!D$4)</f>
        <v>62.860291263706053</v>
      </c>
      <c r="E28" s="57">
        <f>('Total Expenditures by County'!E28/'Total Expenditures by County'!E$4)</f>
        <v>2.6797344643186429</v>
      </c>
      <c r="F28" s="57">
        <f>('Total Expenditures by County'!F28/'Total Expenditures by County'!F$4)</f>
        <v>87.278616776822304</v>
      </c>
      <c r="G28" s="57">
        <f>('Total Expenditures by County'!G28/'Total Expenditures by County'!G$4)</f>
        <v>41.717952314165501</v>
      </c>
      <c r="H28" s="57">
        <f>('Total Expenditures by County'!H28/'Total Expenditures by County'!H$4)</f>
        <v>60.573687465033423</v>
      </c>
      <c r="I28" s="57">
        <f>('Total Expenditures by County'!I28/'Total Expenditures by County'!I$4)</f>
        <v>56.573378808351627</v>
      </c>
      <c r="J28" s="57">
        <f>('Total Expenditures by County'!J28/'Total Expenditures by County'!J$4)</f>
        <v>0.35138461538461541</v>
      </c>
      <c r="K28" s="57">
        <f>('Total Expenditures by County'!K28/'Total Expenditures by County'!K$4)</f>
        <v>115.01112027903837</v>
      </c>
      <c r="L28" s="57">
        <f>('Total Expenditures by County'!L28/'Total Expenditures by County'!L$4)</f>
        <v>39.685689201053556</v>
      </c>
      <c r="M28" s="57">
        <f>('Total Expenditures by County'!M28/'Total Expenditures by County'!M$4)</f>
        <v>92.502328871191679</v>
      </c>
      <c r="N28" s="57">
        <f>('Total Expenditures by County'!N28/'Total Expenditures by County'!N$4)</f>
        <v>82.743879074396617</v>
      </c>
      <c r="O28" s="57">
        <f>('Total Expenditures by County'!O28/'Total Expenditures by County'!O$4)</f>
        <v>81.47277546608224</v>
      </c>
      <c r="P28" s="57">
        <f>('Total Expenditures by County'!P28/'Total Expenditures by County'!P$4)</f>
        <v>96.058889335092644</v>
      </c>
      <c r="Q28" s="57">
        <f>('Total Expenditures by County'!Q28/'Total Expenditures by County'!Q$4)</f>
        <v>87.983741322615998</v>
      </c>
      <c r="R28" s="57">
        <f>('Total Expenditures by County'!R28/'Total Expenditures by County'!R$4)</f>
        <v>39.616889378702304</v>
      </c>
      <c r="S28" s="57">
        <f>('Total Expenditures by County'!S28/'Total Expenditures by County'!S$4)</f>
        <v>16.27177729476676</v>
      </c>
      <c r="T28" s="57">
        <f>('Total Expenditures by County'!T28/'Total Expenditures by County'!T$4)</f>
        <v>108.88804225474067</v>
      </c>
      <c r="U28" s="57">
        <f>('Total Expenditures by County'!U28/'Total Expenditures by County'!U$4)</f>
        <v>10.752333527344845</v>
      </c>
      <c r="V28" s="57">
        <f>('Total Expenditures by County'!V28/'Total Expenditures by County'!V$4)</f>
        <v>50.136371686640295</v>
      </c>
      <c r="W28" s="57">
        <f>('Total Expenditures by County'!W28/'Total Expenditures by County'!W$4)</f>
        <v>51.66617510090034</v>
      </c>
      <c r="X28" s="57">
        <f>('Total Expenditures by County'!X28/'Total Expenditures by County'!X$4)</f>
        <v>38.921893714934122</v>
      </c>
      <c r="Y28" s="57">
        <f>('Total Expenditures by County'!Y28/'Total Expenditures by County'!Y$4)</f>
        <v>41.844584093519835</v>
      </c>
      <c r="Z28" s="57">
        <f>('Total Expenditures by County'!Z28/'Total Expenditures by County'!Z$4)</f>
        <v>114.30222494681043</v>
      </c>
      <c r="AA28" s="57">
        <f>('Total Expenditures by County'!AA28/'Total Expenditures by County'!AA$4)</f>
        <v>69.505212059274399</v>
      </c>
      <c r="AB28" s="57">
        <f>('Total Expenditures by County'!AB28/'Total Expenditures by County'!AB$4)</f>
        <v>2.1309599601801157</v>
      </c>
      <c r="AC28" s="57">
        <f>('Total Expenditures by County'!AC28/'Total Expenditures by County'!AC$4)</f>
        <v>88.552841495758514</v>
      </c>
      <c r="AD28" s="57">
        <f>('Total Expenditures by County'!AD28/'Total Expenditures by County'!AD$4)</f>
        <v>81.231604277813844</v>
      </c>
      <c r="AE28" s="57">
        <f>('Total Expenditures by County'!AE28/'Total Expenditures by County'!AE$4)</f>
        <v>13.585236111808099</v>
      </c>
      <c r="AF28" s="57">
        <f>('Total Expenditures by County'!AF28/'Total Expenditures by County'!AF$4)</f>
        <v>78.022777987075088</v>
      </c>
      <c r="AG28" s="57">
        <f>('Total Expenditures by County'!AG28/'Total Expenditures by County'!AG$4)</f>
        <v>8.3397660113375949</v>
      </c>
      <c r="AH28" s="57">
        <f>('Total Expenditures by County'!AH28/'Total Expenditures by County'!AH$4)</f>
        <v>101.7391098164081</v>
      </c>
      <c r="AI28" s="57">
        <f>('Total Expenditures by County'!AI28/'Total Expenditures by County'!AI$4)</f>
        <v>68.079368658399105</v>
      </c>
      <c r="AJ28" s="57">
        <f>('Total Expenditures by County'!AJ28/'Total Expenditures by County'!AJ$4)</f>
        <v>66.531532047117125</v>
      </c>
      <c r="AK28" s="57">
        <f>('Total Expenditures by County'!AK28/'Total Expenditures by County'!AK$4)</f>
        <v>136.49468124650508</v>
      </c>
      <c r="AL28" s="57">
        <f>('Total Expenditures by County'!AL28/'Total Expenditures by County'!AL$4)</f>
        <v>39.262426176189805</v>
      </c>
      <c r="AM28" s="57">
        <f>('Total Expenditures by County'!AM28/'Total Expenditures by County'!AM$4)</f>
        <v>45.2394549153207</v>
      </c>
      <c r="AN28" s="57">
        <f>('Total Expenditures by County'!AN28/'Total Expenditures by County'!AN$4)</f>
        <v>58.929946204423189</v>
      </c>
      <c r="AO28" s="57">
        <f>('Total Expenditures by County'!AO28/'Total Expenditures by County'!AO$4)</f>
        <v>110.7319496462755</v>
      </c>
      <c r="AP28" s="57">
        <f>('Total Expenditures by County'!AP28/'Total Expenditures by County'!AP$4)</f>
        <v>97.678372409264227</v>
      </c>
      <c r="AQ28" s="57">
        <f>('Total Expenditures by County'!AQ28/'Total Expenditures by County'!AQ$4)</f>
        <v>26.614220215331585</v>
      </c>
      <c r="AR28" s="57">
        <f>('Total Expenditures by County'!AR28/'Total Expenditures by County'!AR$4)</f>
        <v>107.12600636968794</v>
      </c>
      <c r="AS28" s="57">
        <f>('Total Expenditures by County'!AS28/'Total Expenditures by County'!AS$4)</f>
        <v>96.33888466735057</v>
      </c>
      <c r="AT28" s="57">
        <f>('Total Expenditures by County'!AT28/'Total Expenditures by County'!AT$4)</f>
        <v>213.92000273635244</v>
      </c>
      <c r="AU28" s="57">
        <f>('Total Expenditures by County'!AU28/'Total Expenditures by County'!AU$4)</f>
        <v>23.414381973429357</v>
      </c>
      <c r="AV28" s="57">
        <f>('Total Expenditures by County'!AV28/'Total Expenditures by County'!AV$4)</f>
        <v>42.901422393292854</v>
      </c>
      <c r="AW28" s="57">
        <f>('Total Expenditures by County'!AW28/'Total Expenditures by County'!AW$4)</f>
        <v>57.665991599159916</v>
      </c>
      <c r="AX28" s="57">
        <f>('Total Expenditures by County'!AX28/'Total Expenditures by County'!AX$4)</f>
        <v>56.519877726544472</v>
      </c>
      <c r="AY28" s="57">
        <f>('Total Expenditures by County'!AY28/'Total Expenditures by County'!AY$4)</f>
        <v>48.227478273815059</v>
      </c>
      <c r="AZ28" s="57">
        <f>('Total Expenditures by County'!AZ28/'Total Expenditures by County'!AZ$4)</f>
        <v>142.38300354357966</v>
      </c>
      <c r="BA28" s="57">
        <f>('Total Expenditures by County'!BA28/'Total Expenditures by County'!BA$4)</f>
        <v>76.454851225637356</v>
      </c>
      <c r="BB28" s="57">
        <f>('Total Expenditures by County'!BB28/'Total Expenditures by County'!BB$4)</f>
        <v>61.542034080271279</v>
      </c>
      <c r="BC28" s="57">
        <f>('Total Expenditures by County'!BC28/'Total Expenditures by County'!BC$4)</f>
        <v>70.888607279582132</v>
      </c>
      <c r="BD28" s="57">
        <f>('Total Expenditures by County'!BD28/'Total Expenditures by County'!BD$4)</f>
        <v>101.9051019310419</v>
      </c>
      <c r="BE28" s="57">
        <f>('Total Expenditures by County'!BE28/'Total Expenditures by County'!BE$4)</f>
        <v>87.922884250074986</v>
      </c>
      <c r="BF28" s="57">
        <f>('Total Expenditures by County'!BF28/'Total Expenditures by County'!BF$4)</f>
        <v>64.628556206329264</v>
      </c>
      <c r="BG28" s="57">
        <f>('Total Expenditures by County'!BG28/'Total Expenditures by County'!BG$4)</f>
        <v>24.830259228919484</v>
      </c>
      <c r="BH28" s="57">
        <f>('Total Expenditures by County'!BH28/'Total Expenditures by County'!BH$4)</f>
        <v>84.22574898273281</v>
      </c>
      <c r="BI28" s="57">
        <f>('Total Expenditures by County'!BI28/'Total Expenditures by County'!BI$4)</f>
        <v>57.301181875387371</v>
      </c>
      <c r="BJ28" s="57">
        <f>('Total Expenditures by County'!BJ28/'Total Expenditures by County'!BJ$4)</f>
        <v>16.193084992506957</v>
      </c>
      <c r="BK28" s="57">
        <f>('Total Expenditures by County'!BK28/'Total Expenditures by County'!BK$4)</f>
        <v>59.862265649442854</v>
      </c>
      <c r="BL28" s="57">
        <f>('Total Expenditures by County'!BL28/'Total Expenditures by County'!BL$4)</f>
        <v>64.190252547629598</v>
      </c>
      <c r="BM28" s="57">
        <f>('Total Expenditures by County'!BM28/'Total Expenditures by County'!BM$4)</f>
        <v>63.024074670099772</v>
      </c>
      <c r="BN28" s="57">
        <f>('Total Expenditures by County'!BN28/'Total Expenditures by County'!BN$4)</f>
        <v>45.831325958919756</v>
      </c>
      <c r="BO28" s="57">
        <f>('Total Expenditures by County'!BO28/'Total Expenditures by County'!BO$4)</f>
        <v>44.56596048869249</v>
      </c>
      <c r="BP28" s="57">
        <f>('Total Expenditures by County'!BP28/'Total Expenditures by County'!BP$4)</f>
        <v>135.02703341024289</v>
      </c>
      <c r="BQ28" s="58">
        <f>('Total Expenditures by County'!BQ28/'Total Expenditures by County'!BQ$4)</f>
        <v>7.4887933804627247</v>
      </c>
    </row>
    <row r="29" spans="1:69" x14ac:dyDescent="0.25">
      <c r="A29" s="10"/>
      <c r="B29" s="11">
        <v>535</v>
      </c>
      <c r="C29" s="12" t="s">
        <v>28</v>
      </c>
      <c r="D29" s="57">
        <f>('Total Expenditures by County'!D29/'Total Expenditures by County'!D$4)</f>
        <v>0</v>
      </c>
      <c r="E29" s="57">
        <f>('Total Expenditures by County'!E29/'Total Expenditures by County'!E$4)</f>
        <v>0.97643370827955012</v>
      </c>
      <c r="F29" s="57">
        <f>('Total Expenditures by County'!F29/'Total Expenditures by County'!F$4)</f>
        <v>40.315086584701397</v>
      </c>
      <c r="G29" s="57">
        <f>('Total Expenditures by County'!G29/'Total Expenditures by County'!G$4)</f>
        <v>0</v>
      </c>
      <c r="H29" s="57">
        <f>('Total Expenditures by County'!H29/'Total Expenditures by County'!H$4)</f>
        <v>0</v>
      </c>
      <c r="I29" s="57">
        <f>('Total Expenditures by County'!I29/'Total Expenditures by County'!I$4)</f>
        <v>0</v>
      </c>
      <c r="J29" s="57">
        <f>('Total Expenditures by County'!J29/'Total Expenditures by County'!J$4)</f>
        <v>0</v>
      </c>
      <c r="K29" s="57">
        <f>('Total Expenditures by County'!K29/'Total Expenditures by County'!K$4)</f>
        <v>73.172911275300351</v>
      </c>
      <c r="L29" s="57">
        <f>('Total Expenditures by County'!L29/'Total Expenditures by County'!L$4)</f>
        <v>0.32409583958764054</v>
      </c>
      <c r="M29" s="57">
        <f>('Total Expenditures by County'!M29/'Total Expenditures by County'!M$4)</f>
        <v>0</v>
      </c>
      <c r="N29" s="57">
        <f>('Total Expenditures by County'!N29/'Total Expenditures by County'!N$4)</f>
        <v>119.68568673799453</v>
      </c>
      <c r="O29" s="57">
        <f>('Total Expenditures by County'!O29/'Total Expenditures by County'!O$4)</f>
        <v>2.8168544816454664</v>
      </c>
      <c r="P29" s="57">
        <f>('Total Expenditures by County'!P29/'Total Expenditures by County'!P$4)</f>
        <v>36.691641328667316</v>
      </c>
      <c r="Q29" s="57">
        <f>('Total Expenditures by County'!Q29/'Total Expenditures by County'!Q$4)</f>
        <v>0</v>
      </c>
      <c r="R29" s="57">
        <f>('Total Expenditures by County'!R29/'Total Expenditures by County'!R$4)</f>
        <v>0</v>
      </c>
      <c r="S29" s="57">
        <f>('Total Expenditures by County'!S29/'Total Expenditures by County'!S$4)</f>
        <v>0</v>
      </c>
      <c r="T29" s="57">
        <f>('Total Expenditures by County'!T29/'Total Expenditures by County'!T$4)</f>
        <v>0</v>
      </c>
      <c r="U29" s="57">
        <f>('Total Expenditures by County'!U29/'Total Expenditures by County'!U$4)</f>
        <v>0</v>
      </c>
      <c r="V29" s="57">
        <f>('Total Expenditures by County'!V29/'Total Expenditures by County'!V$4)</f>
        <v>0</v>
      </c>
      <c r="W29" s="57">
        <f>('Total Expenditures by County'!W29/'Total Expenditures by County'!W$4)</f>
        <v>0</v>
      </c>
      <c r="X29" s="57">
        <f>('Total Expenditures by County'!X29/'Total Expenditures by County'!X$4)</f>
        <v>111.26356931223602</v>
      </c>
      <c r="Y29" s="57">
        <f>('Total Expenditures by County'!Y29/'Total Expenditures by County'!Y$4)</f>
        <v>0</v>
      </c>
      <c r="Z29" s="57">
        <f>('Total Expenditures by County'!Z29/'Total Expenditures by County'!Z$4)</f>
        <v>29.57444736937002</v>
      </c>
      <c r="AA29" s="57">
        <f>('Total Expenditures by County'!AA29/'Total Expenditures by County'!AA$4)</f>
        <v>0</v>
      </c>
      <c r="AB29" s="57">
        <f>('Total Expenditures by County'!AB29/'Total Expenditures by County'!AB$4)</f>
        <v>42.142356087001815</v>
      </c>
      <c r="AC29" s="57">
        <f>('Total Expenditures by County'!AC29/'Total Expenditures by County'!AC$4)</f>
        <v>4.5702528698398561</v>
      </c>
      <c r="AD29" s="57">
        <f>('Total Expenditures by County'!AD29/'Total Expenditures by County'!AD$4)</f>
        <v>0</v>
      </c>
      <c r="AE29" s="57">
        <f>('Total Expenditures by County'!AE29/'Total Expenditures by County'!AE$4)</f>
        <v>0</v>
      </c>
      <c r="AF29" s="57">
        <f>('Total Expenditures by County'!AF29/'Total Expenditures by County'!AF$4)</f>
        <v>0</v>
      </c>
      <c r="AG29" s="57">
        <f>('Total Expenditures by County'!AG29/'Total Expenditures by County'!AG$4)</f>
        <v>0</v>
      </c>
      <c r="AH29" s="57">
        <f>('Total Expenditures by County'!AH29/'Total Expenditures by County'!AH$4)</f>
        <v>0</v>
      </c>
      <c r="AI29" s="57">
        <f>('Total Expenditures by County'!AI29/'Total Expenditures by County'!AI$4)</f>
        <v>0</v>
      </c>
      <c r="AJ29" s="57">
        <f>('Total Expenditures by County'!AJ29/'Total Expenditures by County'!AJ$4)</f>
        <v>0</v>
      </c>
      <c r="AK29" s="57">
        <f>('Total Expenditures by County'!AK29/'Total Expenditures by County'!AK$4)</f>
        <v>0.30551075225372282</v>
      </c>
      <c r="AL29" s="57">
        <f>('Total Expenditures by County'!AL29/'Total Expenditures by County'!AL$4)</f>
        <v>0.84405797732742383</v>
      </c>
      <c r="AM29" s="57">
        <f>('Total Expenditures by County'!AM29/'Total Expenditures by County'!AM$4)</f>
        <v>0</v>
      </c>
      <c r="AN29" s="57">
        <f>('Total Expenditures by County'!AN29/'Total Expenditures by County'!AN$4)</f>
        <v>0</v>
      </c>
      <c r="AO29" s="57">
        <f>('Total Expenditures by County'!AO29/'Total Expenditures by County'!AO$4)</f>
        <v>0</v>
      </c>
      <c r="AP29" s="57">
        <f>('Total Expenditures by County'!AP29/'Total Expenditures by County'!AP$4)</f>
        <v>84.973875037558116</v>
      </c>
      <c r="AQ29" s="57">
        <f>('Total Expenditures by County'!AQ29/'Total Expenditures by County'!AQ$4)</f>
        <v>11.621141372097446</v>
      </c>
      <c r="AR29" s="57">
        <f>('Total Expenditures by County'!AR29/'Total Expenditures by County'!AR$4)</f>
        <v>0</v>
      </c>
      <c r="AS29" s="57">
        <f>('Total Expenditures by County'!AS29/'Total Expenditures by County'!AS$4)</f>
        <v>0</v>
      </c>
      <c r="AT29" s="57">
        <f>('Total Expenditures by County'!AT29/'Total Expenditures by County'!AT$4)</f>
        <v>66.638787795868112</v>
      </c>
      <c r="AU29" s="57">
        <f>('Total Expenditures by County'!AU29/'Total Expenditures by County'!AU$4)</f>
        <v>5.6455792890853042E-2</v>
      </c>
      <c r="AV29" s="57">
        <f>('Total Expenditures by County'!AV29/'Total Expenditures by County'!AV$4)</f>
        <v>0</v>
      </c>
      <c r="AW29" s="57">
        <f>('Total Expenditures by County'!AW29/'Total Expenditures by County'!AW$4)</f>
        <v>0</v>
      </c>
      <c r="AX29" s="57">
        <f>('Total Expenditures by County'!AX29/'Total Expenditures by County'!AX$4)</f>
        <v>0</v>
      </c>
      <c r="AY29" s="57">
        <f>('Total Expenditures by County'!AY29/'Total Expenditures by County'!AY$4)</f>
        <v>0</v>
      </c>
      <c r="AZ29" s="57">
        <f>('Total Expenditures by County'!AZ29/'Total Expenditures by County'!AZ$4)</f>
        <v>0</v>
      </c>
      <c r="BA29" s="57">
        <f>('Total Expenditures by County'!BA29/'Total Expenditures by County'!BA$4)</f>
        <v>115.5441395145654</v>
      </c>
      <c r="BB29" s="57">
        <f>('Total Expenditures by County'!BB29/'Total Expenditures by County'!BB$4)</f>
        <v>56.087244228851489</v>
      </c>
      <c r="BC29" s="57">
        <f>('Total Expenditures by County'!BC29/'Total Expenditures by County'!BC$4)</f>
        <v>0</v>
      </c>
      <c r="BD29" s="57">
        <f>('Total Expenditures by County'!BD29/'Total Expenditures by County'!BD$4)</f>
        <v>2.4744634500564788</v>
      </c>
      <c r="BE29" s="57">
        <f>('Total Expenditures by County'!BE29/'Total Expenditures by County'!BE$4)</f>
        <v>0</v>
      </c>
      <c r="BF29" s="57">
        <f>('Total Expenditures by County'!BF29/'Total Expenditures by County'!BF$4)</f>
        <v>6.758410160229527</v>
      </c>
      <c r="BG29" s="57">
        <f>('Total Expenditures by County'!BG29/'Total Expenditures by County'!BG$4)</f>
        <v>3.6202203842190103E-3</v>
      </c>
      <c r="BH29" s="57">
        <f>('Total Expenditures by County'!BH29/'Total Expenditures by County'!BH$4)</f>
        <v>60.530565452973796</v>
      </c>
      <c r="BI29" s="57">
        <f>('Total Expenditures by County'!BI29/'Total Expenditures by County'!BI$4)</f>
        <v>0</v>
      </c>
      <c r="BJ29" s="57">
        <f>('Total Expenditures by County'!BJ29/'Total Expenditures by County'!BJ$4)</f>
        <v>0.59944337400984804</v>
      </c>
      <c r="BK29" s="57">
        <f>('Total Expenditures by County'!BK29/'Total Expenditures by County'!BK$4)</f>
        <v>0</v>
      </c>
      <c r="BL29" s="57">
        <f>('Total Expenditures by County'!BL29/'Total Expenditures by County'!BL$4)</f>
        <v>0</v>
      </c>
      <c r="BM29" s="57">
        <f>('Total Expenditures by County'!BM29/'Total Expenditures by County'!BM$4)</f>
        <v>0</v>
      </c>
      <c r="BN29" s="57">
        <f>('Total Expenditures by County'!BN29/'Total Expenditures by County'!BN$4)</f>
        <v>0</v>
      </c>
      <c r="BO29" s="57">
        <f>('Total Expenditures by County'!BO29/'Total Expenditures by County'!BO$4)</f>
        <v>58.476117754094098</v>
      </c>
      <c r="BP29" s="57">
        <f>('Total Expenditures by County'!BP29/'Total Expenditures by County'!BP$4)</f>
        <v>0</v>
      </c>
      <c r="BQ29" s="58">
        <f>('Total Expenditures by County'!BQ29/'Total Expenditures by County'!BQ$4)</f>
        <v>0</v>
      </c>
    </row>
    <row r="30" spans="1:69" x14ac:dyDescent="0.25">
      <c r="A30" s="10"/>
      <c r="B30" s="11">
        <v>536</v>
      </c>
      <c r="C30" s="12" t="s">
        <v>29</v>
      </c>
      <c r="D30" s="57">
        <f>('Total Expenditures by County'!D30/'Total Expenditures by County'!D$4)</f>
        <v>0</v>
      </c>
      <c r="E30" s="57">
        <f>('Total Expenditures by County'!E30/'Total Expenditures by County'!E$4)</f>
        <v>0</v>
      </c>
      <c r="F30" s="57">
        <f>('Total Expenditures by County'!F30/'Total Expenditures by County'!F$4)</f>
        <v>32.93513254210788</v>
      </c>
      <c r="G30" s="57">
        <f>('Total Expenditures by County'!G30/'Total Expenditures by County'!G$4)</f>
        <v>0</v>
      </c>
      <c r="H30" s="57">
        <f>('Total Expenditures by County'!H30/'Total Expenditures by County'!H$4)</f>
        <v>50.842284164188335</v>
      </c>
      <c r="I30" s="57">
        <f>('Total Expenditures by County'!I30/'Total Expenditures by County'!I$4)</f>
        <v>54.769099107241949</v>
      </c>
      <c r="J30" s="57">
        <f>('Total Expenditures by County'!J30/'Total Expenditures by County'!J$4)</f>
        <v>0</v>
      </c>
      <c r="K30" s="57">
        <f>('Total Expenditures by County'!K30/'Total Expenditures by County'!K$4)</f>
        <v>141.60548325394743</v>
      </c>
      <c r="L30" s="57">
        <f>('Total Expenditures by County'!L30/'Total Expenditures by County'!L$4)</f>
        <v>99.860170211560785</v>
      </c>
      <c r="M30" s="57">
        <f>('Total Expenditures by County'!M30/'Total Expenditures by County'!M$4)</f>
        <v>0</v>
      </c>
      <c r="N30" s="57">
        <f>('Total Expenditures by County'!N30/'Total Expenditures by County'!N$4)</f>
        <v>31.571868001990545</v>
      </c>
      <c r="O30" s="57">
        <f>('Total Expenditures by County'!O30/'Total Expenditures by County'!O$4)</f>
        <v>0</v>
      </c>
      <c r="P30" s="57">
        <f>('Total Expenditures by County'!P30/'Total Expenditures by County'!P$4)</f>
        <v>91.854884975044456</v>
      </c>
      <c r="Q30" s="57">
        <f>('Total Expenditures by County'!Q30/'Total Expenditures by County'!Q$4)</f>
        <v>0</v>
      </c>
      <c r="R30" s="57">
        <f>('Total Expenditures by County'!R30/'Total Expenditures by County'!R$4)</f>
        <v>0</v>
      </c>
      <c r="S30" s="57">
        <f>('Total Expenditures by County'!S30/'Total Expenditures by County'!S$4)</f>
        <v>1.0345259989968233E-3</v>
      </c>
      <c r="T30" s="57">
        <f>('Total Expenditures by County'!T30/'Total Expenditures by County'!T$4)</f>
        <v>0</v>
      </c>
      <c r="U30" s="57">
        <f>('Total Expenditures by County'!U30/'Total Expenditures by County'!U$4)</f>
        <v>3.3809523809523809</v>
      </c>
      <c r="V30" s="57">
        <f>('Total Expenditures by County'!V30/'Total Expenditures by County'!V$4)</f>
        <v>0</v>
      </c>
      <c r="W30" s="57">
        <f>('Total Expenditures by County'!W30/'Total Expenditures by County'!W$4)</f>
        <v>0</v>
      </c>
      <c r="X30" s="57">
        <f>('Total Expenditures by County'!X30/'Total Expenditures by County'!X$4)</f>
        <v>0.42463594528147258</v>
      </c>
      <c r="Y30" s="57">
        <f>('Total Expenditures by County'!Y30/'Total Expenditures by County'!Y$4)</f>
        <v>5.1748091087235624</v>
      </c>
      <c r="Z30" s="57">
        <f>('Total Expenditures by County'!Z30/'Total Expenditures by County'!Z$4)</f>
        <v>0</v>
      </c>
      <c r="AA30" s="57">
        <f>('Total Expenditures by County'!AA30/'Total Expenditures by County'!AA$4)</f>
        <v>65.917194685743482</v>
      </c>
      <c r="AB30" s="57">
        <f>('Total Expenditures by County'!AB30/'Total Expenditures by County'!AB$4)</f>
        <v>73.22649874405306</v>
      </c>
      <c r="AC30" s="57">
        <f>('Total Expenditures by County'!AC30/'Total Expenditures by County'!AC$4)</f>
        <v>0</v>
      </c>
      <c r="AD30" s="57">
        <f>('Total Expenditures by County'!AD30/'Total Expenditures by County'!AD$4)</f>
        <v>156.12877697022353</v>
      </c>
      <c r="AE30" s="57">
        <f>('Total Expenditures by County'!AE30/'Total Expenditures by County'!AE$4)</f>
        <v>0</v>
      </c>
      <c r="AF30" s="57">
        <f>('Total Expenditures by County'!AF30/'Total Expenditures by County'!AF$4)</f>
        <v>251.74802214043527</v>
      </c>
      <c r="AG30" s="57">
        <f>('Total Expenditures by County'!AG30/'Total Expenditures by County'!AG$4)</f>
        <v>14.69177421300205</v>
      </c>
      <c r="AH30" s="57">
        <f>('Total Expenditures by County'!AH30/'Total Expenditures by County'!AH$4)</f>
        <v>0</v>
      </c>
      <c r="AI30" s="57">
        <f>('Total Expenditures by County'!AI30/'Total Expenditures by County'!AI$4)</f>
        <v>0</v>
      </c>
      <c r="AJ30" s="57">
        <f>('Total Expenditures by County'!AJ30/'Total Expenditures by County'!AJ$4)</f>
        <v>0</v>
      </c>
      <c r="AK30" s="57">
        <f>('Total Expenditures by County'!AK30/'Total Expenditures by County'!AK$4)</f>
        <v>151.08750327270613</v>
      </c>
      <c r="AL30" s="57">
        <f>('Total Expenditures by County'!AL30/'Total Expenditures by County'!AL$4)</f>
        <v>0</v>
      </c>
      <c r="AM30" s="57">
        <f>('Total Expenditures by County'!AM30/'Total Expenditures by County'!AM$4)</f>
        <v>0</v>
      </c>
      <c r="AN30" s="57">
        <f>('Total Expenditures by County'!AN30/'Total Expenditures by County'!AN$4)</f>
        <v>0</v>
      </c>
      <c r="AO30" s="57">
        <f>('Total Expenditures by County'!AO30/'Total Expenditures by County'!AO$4)</f>
        <v>0</v>
      </c>
      <c r="AP30" s="57">
        <f>('Total Expenditures by County'!AP30/'Total Expenditures by County'!AP$4)</f>
        <v>135.16870022581335</v>
      </c>
      <c r="AQ30" s="57">
        <f>('Total Expenditures by County'!AQ30/'Total Expenditures by County'!AQ$4)</f>
        <v>49.328409341297842</v>
      </c>
      <c r="AR30" s="57">
        <f>('Total Expenditures by County'!AR30/'Total Expenditures by County'!AR$4)</f>
        <v>212.51283505788763</v>
      </c>
      <c r="AS30" s="57">
        <f>('Total Expenditures by County'!AS30/'Total Expenditures by County'!AS$4)</f>
        <v>207.14393238097031</v>
      </c>
      <c r="AT30" s="57">
        <f>('Total Expenditures by County'!AT30/'Total Expenditures by County'!AT$4)</f>
        <v>0</v>
      </c>
      <c r="AU30" s="57">
        <f>('Total Expenditures by County'!AU30/'Total Expenditures by County'!AU$4)</f>
        <v>25.179692828109228</v>
      </c>
      <c r="AV30" s="57">
        <f>('Total Expenditures by County'!AV30/'Total Expenditures by County'!AV$4)</f>
        <v>142.32662507880679</v>
      </c>
      <c r="AW30" s="57">
        <f>('Total Expenditures by County'!AW30/'Total Expenditures by County'!AW$4)</f>
        <v>0</v>
      </c>
      <c r="AX30" s="57">
        <f>('Total Expenditures by County'!AX30/'Total Expenditures by County'!AX$4)</f>
        <v>146.50001134424008</v>
      </c>
      <c r="AY30" s="57">
        <f>('Total Expenditures by County'!AY30/'Total Expenditures by County'!AY$4)</f>
        <v>0</v>
      </c>
      <c r="AZ30" s="57">
        <f>('Total Expenditures by County'!AZ30/'Total Expenditures by County'!AZ$4)</f>
        <v>99.302293555048195</v>
      </c>
      <c r="BA30" s="57">
        <f>('Total Expenditures by County'!BA30/'Total Expenditures by County'!BA$4)</f>
        <v>24.03671854993684</v>
      </c>
      <c r="BB30" s="57">
        <f>('Total Expenditures by County'!BB30/'Total Expenditures by County'!BB$4)</f>
        <v>0</v>
      </c>
      <c r="BC30" s="57">
        <f>('Total Expenditures by County'!BC30/'Total Expenditures by County'!BC$4)</f>
        <v>79.649480563698418</v>
      </c>
      <c r="BD30" s="57">
        <f>('Total Expenditures by County'!BD30/'Total Expenditures by County'!BD$4)</f>
        <v>0</v>
      </c>
      <c r="BE30" s="57">
        <f>('Total Expenditures by County'!BE30/'Total Expenditures by County'!BE$4)</f>
        <v>199.44692931450913</v>
      </c>
      <c r="BF30" s="57">
        <f>('Total Expenditures by County'!BF30/'Total Expenditures by County'!BF$4)</f>
        <v>18.35907109352782</v>
      </c>
      <c r="BG30" s="57">
        <f>('Total Expenditures by County'!BG30/'Total Expenditures by County'!BG$4)</f>
        <v>11.98474618819861</v>
      </c>
      <c r="BH30" s="57">
        <f>('Total Expenditures by County'!BH30/'Total Expenditures by County'!BH$4)</f>
        <v>0.46516782273196855</v>
      </c>
      <c r="BI30" s="57">
        <f>('Total Expenditures by County'!BI30/'Total Expenditures by County'!BI$4)</f>
        <v>86.902287103932167</v>
      </c>
      <c r="BJ30" s="57">
        <f>('Total Expenditures by County'!BJ30/'Total Expenditures by County'!BJ$4)</f>
        <v>0</v>
      </c>
      <c r="BK30" s="57">
        <f>('Total Expenditures by County'!BK30/'Total Expenditures by County'!BK$4)</f>
        <v>0</v>
      </c>
      <c r="BL30" s="57">
        <f>('Total Expenditures by County'!BL30/'Total Expenditures by County'!BL$4)</f>
        <v>0</v>
      </c>
      <c r="BM30" s="57">
        <f>('Total Expenditures by County'!BM30/'Total Expenditures by County'!BM$4)</f>
        <v>0</v>
      </c>
      <c r="BN30" s="57">
        <f>('Total Expenditures by County'!BN30/'Total Expenditures by County'!BN$4)</f>
        <v>24.486476759679171</v>
      </c>
      <c r="BO30" s="57">
        <f>('Total Expenditures by County'!BO30/'Total Expenditures by County'!BO$4)</f>
        <v>0</v>
      </c>
      <c r="BP30" s="57">
        <f>('Total Expenditures by County'!BP30/'Total Expenditures by County'!BP$4)</f>
        <v>0</v>
      </c>
      <c r="BQ30" s="58">
        <f>('Total Expenditures by County'!BQ30/'Total Expenditures by County'!BQ$4)</f>
        <v>0</v>
      </c>
    </row>
    <row r="31" spans="1:69" x14ac:dyDescent="0.25">
      <c r="A31" s="10"/>
      <c r="B31" s="11">
        <v>537</v>
      </c>
      <c r="C31" s="12" t="s">
        <v>30</v>
      </c>
      <c r="D31" s="57">
        <f>('Total Expenditures by County'!D31/'Total Expenditures by County'!D$4)</f>
        <v>42.423112688811983</v>
      </c>
      <c r="E31" s="57">
        <f>('Total Expenditures by County'!E31/'Total Expenditures by County'!E$4)</f>
        <v>4.4780379863544164</v>
      </c>
      <c r="F31" s="57">
        <f>('Total Expenditures by County'!F31/'Total Expenditures by County'!F$4)</f>
        <v>1.2213121550233341</v>
      </c>
      <c r="G31" s="57">
        <f>('Total Expenditures by County'!G31/'Total Expenditures by County'!G$4)</f>
        <v>7.683555399719495</v>
      </c>
      <c r="H31" s="57">
        <f>('Total Expenditures by County'!H31/'Total Expenditures by County'!H$4)</f>
        <v>29.8342216071376</v>
      </c>
      <c r="I31" s="57">
        <f>('Total Expenditures by County'!I31/'Total Expenditures by County'!I$4)</f>
        <v>8.1736044291233849</v>
      </c>
      <c r="J31" s="57">
        <f>('Total Expenditures by County'!J31/'Total Expenditures by County'!J$4)</f>
        <v>5.3814017094017093</v>
      </c>
      <c r="K31" s="57">
        <f>('Total Expenditures by County'!K31/'Total Expenditures by County'!K$4)</f>
        <v>35.086736926327369</v>
      </c>
      <c r="L31" s="57">
        <f>('Total Expenditures by County'!L31/'Total Expenditures by County'!L$4)</f>
        <v>23.518642555722337</v>
      </c>
      <c r="M31" s="57">
        <f>('Total Expenditures by County'!M31/'Total Expenditures by County'!M$4)</f>
        <v>10.451224687606423</v>
      </c>
      <c r="N31" s="57">
        <f>('Total Expenditures by County'!N31/'Total Expenditures by County'!N$4)</f>
        <v>19.077764991291367</v>
      </c>
      <c r="O31" s="57">
        <f>('Total Expenditures by County'!O31/'Total Expenditures by County'!O$4)</f>
        <v>12.784913595237743</v>
      </c>
      <c r="P31" s="57">
        <f>('Total Expenditures by County'!P31/'Total Expenditures by County'!P$4)</f>
        <v>5.0197923240204237E-3</v>
      </c>
      <c r="Q31" s="57">
        <f>('Total Expenditures by County'!Q31/'Total Expenditures by County'!Q$4)</f>
        <v>3.8449031786627694</v>
      </c>
      <c r="R31" s="57">
        <f>('Total Expenditures by County'!R31/'Total Expenditures by County'!R$4)</f>
        <v>9.364761658361866</v>
      </c>
      <c r="S31" s="57">
        <f>('Total Expenditures by County'!S31/'Total Expenditures by County'!S$4)</f>
        <v>7.2707845677980272</v>
      </c>
      <c r="T31" s="57">
        <f>('Total Expenditures by County'!T31/'Total Expenditures by County'!T$4)</f>
        <v>6.6311368949692611</v>
      </c>
      <c r="U31" s="57">
        <f>('Total Expenditures by County'!U31/'Total Expenditures by County'!U$4)</f>
        <v>5.7101468020435879</v>
      </c>
      <c r="V31" s="57">
        <f>('Total Expenditures by County'!V31/'Total Expenditures by County'!V$4)</f>
        <v>13.414251136430723</v>
      </c>
      <c r="W31" s="57">
        <f>('Total Expenditures by County'!W31/'Total Expenditures by County'!W$4)</f>
        <v>75.981449860291832</v>
      </c>
      <c r="X31" s="57">
        <f>('Total Expenditures by County'!X31/'Total Expenditures by County'!X$4)</f>
        <v>125.39097270377609</v>
      </c>
      <c r="Y31" s="57">
        <f>('Total Expenditures by County'!Y31/'Total Expenditures by County'!Y$4)</f>
        <v>8.2126495033448208</v>
      </c>
      <c r="Z31" s="57">
        <f>('Total Expenditures by County'!Z31/'Total Expenditures by County'!Z$4)</f>
        <v>14.099130936497062</v>
      </c>
      <c r="AA31" s="57">
        <f>('Total Expenditures by County'!AA31/'Total Expenditures by County'!AA$4)</f>
        <v>8.900715380684721</v>
      </c>
      <c r="AB31" s="57">
        <f>('Total Expenditures by County'!AB31/'Total Expenditures by County'!AB$4)</f>
        <v>3.8262278762342428</v>
      </c>
      <c r="AC31" s="57">
        <f>('Total Expenditures by County'!AC31/'Total Expenditures by County'!AC$4)</f>
        <v>73.906747919745712</v>
      </c>
      <c r="AD31" s="57">
        <f>('Total Expenditures by County'!AD31/'Total Expenditures by County'!AD$4)</f>
        <v>42.672606176569644</v>
      </c>
      <c r="AE31" s="57">
        <f>('Total Expenditures by County'!AE31/'Total Expenditures by County'!AE$4)</f>
        <v>7.6287449189541832</v>
      </c>
      <c r="AF31" s="57">
        <f>('Total Expenditures by County'!AF31/'Total Expenditures by County'!AF$4)</f>
        <v>2.3015764917263164</v>
      </c>
      <c r="AG31" s="57">
        <f>('Total Expenditures by County'!AG31/'Total Expenditures by County'!AG$4)</f>
        <v>6.214549913560889</v>
      </c>
      <c r="AH31" s="57">
        <f>('Total Expenditures by County'!AH31/'Total Expenditures by County'!AH$4)</f>
        <v>0</v>
      </c>
      <c r="AI31" s="57">
        <f>('Total Expenditures by County'!AI31/'Total Expenditures by County'!AI$4)</f>
        <v>9.9667418263810603</v>
      </c>
      <c r="AJ31" s="57">
        <f>('Total Expenditures by County'!AJ31/'Total Expenditures by County'!AJ$4)</f>
        <v>8.0748366420128797</v>
      </c>
      <c r="AK31" s="57">
        <f>('Total Expenditures by County'!AK31/'Total Expenditures by County'!AK$4)</f>
        <v>19.8454102922971</v>
      </c>
      <c r="AL31" s="57">
        <f>('Total Expenditures by County'!AL31/'Total Expenditures by County'!AL$4)</f>
        <v>12.208463557264045</v>
      </c>
      <c r="AM31" s="57">
        <f>('Total Expenditures by County'!AM31/'Total Expenditures by County'!AM$4)</f>
        <v>11.609127227273841</v>
      </c>
      <c r="AN31" s="57">
        <f>('Total Expenditures by County'!AN31/'Total Expenditures by County'!AN$4)</f>
        <v>10.009324566646743</v>
      </c>
      <c r="AO31" s="57">
        <f>('Total Expenditures by County'!AO31/'Total Expenditures by County'!AO$4)</f>
        <v>8.7491677070328748</v>
      </c>
      <c r="AP31" s="57">
        <f>('Total Expenditures by County'!AP31/'Total Expenditures by County'!AP$4)</f>
        <v>13.589979958678326</v>
      </c>
      <c r="AQ31" s="57">
        <f>('Total Expenditures by County'!AQ31/'Total Expenditures by County'!AQ$4)</f>
        <v>3.6110418559445585</v>
      </c>
      <c r="AR31" s="57">
        <f>('Total Expenditures by County'!AR31/'Total Expenditures by County'!AR$4)</f>
        <v>71.945714129498768</v>
      </c>
      <c r="AS31" s="57">
        <f>('Total Expenditures by County'!AS31/'Total Expenditures by County'!AS$4)</f>
        <v>7.9092814336477657</v>
      </c>
      <c r="AT31" s="57">
        <f>('Total Expenditures by County'!AT31/'Total Expenditures by County'!AT$4)</f>
        <v>16.903133123546311</v>
      </c>
      <c r="AU31" s="57">
        <f>('Total Expenditures by County'!AU31/'Total Expenditures by County'!AU$4)</f>
        <v>5.1960744196197179</v>
      </c>
      <c r="AV31" s="57">
        <f>('Total Expenditures by County'!AV31/'Total Expenditures by County'!AV$4)</f>
        <v>9.8315691674685599</v>
      </c>
      <c r="AW31" s="57">
        <f>('Total Expenditures by County'!AW31/'Total Expenditures by County'!AW$4)</f>
        <v>7.6849434943494348</v>
      </c>
      <c r="AX31" s="57">
        <f>('Total Expenditures by County'!AX31/'Total Expenditures by County'!AX$4)</f>
        <v>13.233869363221624</v>
      </c>
      <c r="AY31" s="57">
        <f>('Total Expenditures by County'!AY31/'Total Expenditures by County'!AY$4)</f>
        <v>6.1224110017306508</v>
      </c>
      <c r="AZ31" s="57">
        <f>('Total Expenditures by County'!AZ31/'Total Expenditures by County'!AZ$4)</f>
        <v>38.05817136745209</v>
      </c>
      <c r="BA31" s="57">
        <f>('Total Expenditures by County'!BA31/'Total Expenditures by County'!BA$4)</f>
        <v>1.2712111332760918</v>
      </c>
      <c r="BB31" s="57">
        <f>('Total Expenditures by County'!BB31/'Total Expenditures by County'!BB$4)</f>
        <v>18.192737485025237</v>
      </c>
      <c r="BC31" s="57">
        <f>('Total Expenditures by County'!BC31/'Total Expenditures by County'!BC$4)</f>
        <v>16.724400634451374</v>
      </c>
      <c r="BD31" s="57">
        <f>('Total Expenditures by County'!BD31/'Total Expenditures by County'!BD$4)</f>
        <v>5.8601877252433976</v>
      </c>
      <c r="BE31" s="57">
        <f>('Total Expenditures by County'!BE31/'Total Expenditures by County'!BE$4)</f>
        <v>10.454675093007225</v>
      </c>
      <c r="BF31" s="57">
        <f>('Total Expenditures by County'!BF31/'Total Expenditures by County'!BF$4)</f>
        <v>18.450158213608169</v>
      </c>
      <c r="BG31" s="57">
        <f>('Total Expenditures by County'!BG31/'Total Expenditures by County'!BG$4)</f>
        <v>7.3861744576275665</v>
      </c>
      <c r="BH31" s="57">
        <f>('Total Expenditures by County'!BH31/'Total Expenditures by County'!BH$4)</f>
        <v>68.488512259914401</v>
      </c>
      <c r="BI31" s="57">
        <f>('Total Expenditures by County'!BI31/'Total Expenditures by County'!BI$4)</f>
        <v>0.60901593970448387</v>
      </c>
      <c r="BJ31" s="57">
        <f>('Total Expenditures by County'!BJ31/'Total Expenditures by County'!BJ$4)</f>
        <v>4.1238706915007493</v>
      </c>
      <c r="BK31" s="57">
        <f>('Total Expenditures by County'!BK31/'Total Expenditures by County'!BK$4)</f>
        <v>11.584582801857957</v>
      </c>
      <c r="BL31" s="57">
        <f>('Total Expenditures by County'!BL31/'Total Expenditures by County'!BL$4)</f>
        <v>14.671067789100576</v>
      </c>
      <c r="BM31" s="57">
        <f>('Total Expenditures by County'!BM31/'Total Expenditures by County'!BM$4)</f>
        <v>6.89925973607982</v>
      </c>
      <c r="BN31" s="57">
        <f>('Total Expenditures by County'!BN31/'Total Expenditures by County'!BN$4)</f>
        <v>12.520270201964038</v>
      </c>
      <c r="BO31" s="57">
        <f>('Total Expenditures by County'!BO31/'Total Expenditures by County'!BO$4)</f>
        <v>6.3242786586950874</v>
      </c>
      <c r="BP31" s="57">
        <f>('Total Expenditures by County'!BP31/'Total Expenditures by County'!BP$4)</f>
        <v>6.846719837218175</v>
      </c>
      <c r="BQ31" s="58">
        <f>('Total Expenditures by County'!BQ31/'Total Expenditures by County'!BQ$4)</f>
        <v>0</v>
      </c>
    </row>
    <row r="32" spans="1:69" x14ac:dyDescent="0.25">
      <c r="A32" s="10"/>
      <c r="B32" s="11">
        <v>538</v>
      </c>
      <c r="C32" s="12" t="s">
        <v>31</v>
      </c>
      <c r="D32" s="57">
        <f>('Total Expenditures by County'!D32/'Total Expenditures by County'!D$4)</f>
        <v>1.0012169680111265</v>
      </c>
      <c r="E32" s="57">
        <f>('Total Expenditures by County'!E32/'Total Expenditures by County'!E$4)</f>
        <v>0</v>
      </c>
      <c r="F32" s="57">
        <f>('Total Expenditures by County'!F32/'Total Expenditures by County'!F$4)</f>
        <v>25.060467154667993</v>
      </c>
      <c r="G32" s="57">
        <f>('Total Expenditures by County'!G32/'Total Expenditures by County'!G$4)</f>
        <v>0</v>
      </c>
      <c r="H32" s="57">
        <f>('Total Expenditures by County'!H32/'Total Expenditures by County'!H$4)</f>
        <v>13.192774432437208</v>
      </c>
      <c r="I32" s="57">
        <f>('Total Expenditures by County'!I32/'Total Expenditures by County'!I$4)</f>
        <v>11.272457676083169</v>
      </c>
      <c r="J32" s="57">
        <f>('Total Expenditures by County'!J32/'Total Expenditures by County'!J$4)</f>
        <v>214.20184615384616</v>
      </c>
      <c r="K32" s="57">
        <f>('Total Expenditures by County'!K32/'Total Expenditures by County'!K$4)</f>
        <v>7.1865569015739661</v>
      </c>
      <c r="L32" s="57">
        <f>('Total Expenditures by County'!L32/'Total Expenditures by County'!L$4)</f>
        <v>0</v>
      </c>
      <c r="M32" s="57">
        <f>('Total Expenditures by County'!M32/'Total Expenditures by County'!M$4)</f>
        <v>0</v>
      </c>
      <c r="N32" s="57">
        <f>('Total Expenditures by County'!N32/'Total Expenditures by County'!N$4)</f>
        <v>28.237857676038814</v>
      </c>
      <c r="O32" s="57">
        <f>('Total Expenditures by County'!O32/'Total Expenditures by County'!O$4)</f>
        <v>0</v>
      </c>
      <c r="P32" s="57">
        <f>('Total Expenditures by County'!P32/'Total Expenditures by County'!P$4)</f>
        <v>0</v>
      </c>
      <c r="Q32" s="57">
        <f>('Total Expenditures by County'!Q32/'Total Expenditures by County'!Q$4)</f>
        <v>0</v>
      </c>
      <c r="R32" s="57">
        <f>('Total Expenditures by County'!R32/'Total Expenditures by County'!R$4)</f>
        <v>3.614819618371139</v>
      </c>
      <c r="S32" s="57">
        <f>('Total Expenditures by County'!S32/'Total Expenditures by County'!S$4)</f>
        <v>0</v>
      </c>
      <c r="T32" s="57">
        <f>('Total Expenditures by County'!T32/'Total Expenditures by County'!T$4)</f>
        <v>0</v>
      </c>
      <c r="U32" s="57">
        <f>('Total Expenditures by County'!U32/'Total Expenditures by County'!U$4)</f>
        <v>0</v>
      </c>
      <c r="V32" s="57">
        <f>('Total Expenditures by County'!V32/'Total Expenditures by County'!V$4)</f>
        <v>0</v>
      </c>
      <c r="W32" s="57">
        <f>('Total Expenditures by County'!W32/'Total Expenditures by County'!W$4)</f>
        <v>0</v>
      </c>
      <c r="X32" s="57">
        <f>('Total Expenditures by County'!X32/'Total Expenditures by County'!X$4)</f>
        <v>3.6557397717960032</v>
      </c>
      <c r="Y32" s="57">
        <f>('Total Expenditures by County'!Y32/'Total Expenditures by County'!Y$4)</f>
        <v>0</v>
      </c>
      <c r="Z32" s="57">
        <f>('Total Expenditures by County'!Z32/'Total Expenditures by County'!Z$4)</f>
        <v>0</v>
      </c>
      <c r="AA32" s="57">
        <f>('Total Expenditures by County'!AA32/'Total Expenditures by County'!AA$4)</f>
        <v>12.627388860500767</v>
      </c>
      <c r="AB32" s="57">
        <f>('Total Expenditures by County'!AB32/'Total Expenditures by County'!AB$4)</f>
        <v>2.5839227216428018</v>
      </c>
      <c r="AC32" s="57">
        <f>('Total Expenditures by County'!AC32/'Total Expenditures by County'!AC$4)</f>
        <v>0</v>
      </c>
      <c r="AD32" s="57">
        <f>('Total Expenditures by County'!AD32/'Total Expenditures by County'!AD$4)</f>
        <v>14.910224808131296</v>
      </c>
      <c r="AE32" s="57">
        <f>('Total Expenditures by County'!AE32/'Total Expenditures by County'!AE$4)</f>
        <v>0</v>
      </c>
      <c r="AF32" s="57">
        <f>('Total Expenditures by County'!AF32/'Total Expenditures by County'!AF$4)</f>
        <v>8.0584229286811375</v>
      </c>
      <c r="AG32" s="57">
        <f>('Total Expenditures by County'!AG32/'Total Expenditures by County'!AG$4)</f>
        <v>0</v>
      </c>
      <c r="AH32" s="57">
        <f>('Total Expenditures by County'!AH32/'Total Expenditures by County'!AH$4)</f>
        <v>0</v>
      </c>
      <c r="AI32" s="57">
        <f>('Total Expenditures by County'!AI32/'Total Expenditures by County'!AI$4)</f>
        <v>0</v>
      </c>
      <c r="AJ32" s="57">
        <f>('Total Expenditures by County'!AJ32/'Total Expenditures by County'!AJ$4)</f>
        <v>12.115049133638784</v>
      </c>
      <c r="AK32" s="57">
        <f>('Total Expenditures by County'!AK32/'Total Expenditures by County'!AK$4)</f>
        <v>1.6180145906127477</v>
      </c>
      <c r="AL32" s="57">
        <f>('Total Expenditures by County'!AL32/'Total Expenditures by County'!AL$4)</f>
        <v>20.346266792988416</v>
      </c>
      <c r="AM32" s="57">
        <f>('Total Expenditures by County'!AM32/'Total Expenditures by County'!AM$4)</f>
        <v>0</v>
      </c>
      <c r="AN32" s="57">
        <f>('Total Expenditures by County'!AN32/'Total Expenditures by County'!AN$4)</f>
        <v>0</v>
      </c>
      <c r="AO32" s="57">
        <f>('Total Expenditures by County'!AO32/'Total Expenditures by County'!AO$4)</f>
        <v>0</v>
      </c>
      <c r="AP32" s="57">
        <f>('Total Expenditures by County'!AP32/'Total Expenditures by County'!AP$4)</f>
        <v>10.479322126300595</v>
      </c>
      <c r="AQ32" s="57">
        <f>('Total Expenditures by County'!AQ32/'Total Expenditures by County'!AQ$4)</f>
        <v>15.690168818272095</v>
      </c>
      <c r="AR32" s="57">
        <f>('Total Expenditures by County'!AR32/'Total Expenditures by County'!AR$4)</f>
        <v>50.440649817520743</v>
      </c>
      <c r="AS32" s="57">
        <f>('Total Expenditures by County'!AS32/'Total Expenditures by County'!AS$4)</f>
        <v>0</v>
      </c>
      <c r="AT32" s="57">
        <f>('Total Expenditures by County'!AT32/'Total Expenditures by County'!AT$4)</f>
        <v>0</v>
      </c>
      <c r="AU32" s="57">
        <f>('Total Expenditures by County'!AU32/'Total Expenditures by County'!AU$4)</f>
        <v>0</v>
      </c>
      <c r="AV32" s="57">
        <f>('Total Expenditures by County'!AV32/'Total Expenditures by County'!AV$4)</f>
        <v>4.898789970246983</v>
      </c>
      <c r="AW32" s="57">
        <f>('Total Expenditures by County'!AW32/'Total Expenditures by County'!AW$4)</f>
        <v>0</v>
      </c>
      <c r="AX32" s="57">
        <f>('Total Expenditures by County'!AX32/'Total Expenditures by County'!AX$4)</f>
        <v>9.2094085636795828</v>
      </c>
      <c r="AY32" s="57">
        <f>('Total Expenditures by County'!AY32/'Total Expenditures by County'!AY$4)</f>
        <v>5.4934216647747363</v>
      </c>
      <c r="AZ32" s="57">
        <f>('Total Expenditures by County'!AZ32/'Total Expenditures by County'!AZ$4)</f>
        <v>0</v>
      </c>
      <c r="BA32" s="57">
        <f>('Total Expenditures by County'!BA32/'Total Expenditures by County'!BA$4)</f>
        <v>0</v>
      </c>
      <c r="BB32" s="57">
        <f>('Total Expenditures by County'!BB32/'Total Expenditures by County'!BB$4)</f>
        <v>10.915223743156343</v>
      </c>
      <c r="BC32" s="57">
        <f>('Total Expenditures by County'!BC32/'Total Expenditures by County'!BC$4)</f>
        <v>0</v>
      </c>
      <c r="BD32" s="57">
        <f>('Total Expenditures by County'!BD32/'Total Expenditures by County'!BD$4)</f>
        <v>0</v>
      </c>
      <c r="BE32" s="57">
        <f>('Total Expenditures by County'!BE32/'Total Expenditures by County'!BE$4)</f>
        <v>0</v>
      </c>
      <c r="BF32" s="57">
        <f>('Total Expenditures by County'!BF32/'Total Expenditures by County'!BF$4)</f>
        <v>0</v>
      </c>
      <c r="BG32" s="57">
        <f>('Total Expenditures by County'!BG32/'Total Expenditures by County'!BG$4)</f>
        <v>2.8958592077795102</v>
      </c>
      <c r="BH32" s="57">
        <f>('Total Expenditures by County'!BH32/'Total Expenditures by County'!BH$4)</f>
        <v>37.679829647277096</v>
      </c>
      <c r="BI32" s="57">
        <f>('Total Expenditures by County'!BI32/'Total Expenditures by County'!BI$4)</f>
        <v>15.215422574860781</v>
      </c>
      <c r="BJ32" s="57">
        <f>('Total Expenditures by County'!BJ32/'Total Expenditures by County'!BJ$4)</f>
        <v>0.15180903446799401</v>
      </c>
      <c r="BK32" s="57">
        <f>('Total Expenditures by County'!BK32/'Total Expenditures by County'!BK$4)</f>
        <v>0</v>
      </c>
      <c r="BL32" s="57">
        <f>('Total Expenditures by County'!BL32/'Total Expenditures by County'!BL$4)</f>
        <v>2.7474966770048739</v>
      </c>
      <c r="BM32" s="57">
        <f>('Total Expenditures by County'!BM32/'Total Expenditures by County'!BM$4)</f>
        <v>0</v>
      </c>
      <c r="BN32" s="57">
        <f>('Total Expenditures by County'!BN32/'Total Expenditures by County'!BN$4)</f>
        <v>0</v>
      </c>
      <c r="BO32" s="57">
        <f>('Total Expenditures by County'!BO32/'Total Expenditures by County'!BO$4)</f>
        <v>0.81232128931635039</v>
      </c>
      <c r="BP32" s="57">
        <f>('Total Expenditures by County'!BP32/'Total Expenditures by County'!BP$4)</f>
        <v>0</v>
      </c>
      <c r="BQ32" s="58">
        <f>('Total Expenditures by County'!BQ32/'Total Expenditures by County'!BQ$4)</f>
        <v>0</v>
      </c>
    </row>
    <row r="33" spans="1:69" x14ac:dyDescent="0.25">
      <c r="A33" s="10"/>
      <c r="B33" s="11">
        <v>539</v>
      </c>
      <c r="C33" s="12" t="s">
        <v>32</v>
      </c>
      <c r="D33" s="57">
        <f>('Total Expenditures by County'!D33/'Total Expenditures by County'!D$4)</f>
        <v>0</v>
      </c>
      <c r="E33" s="57">
        <f>('Total Expenditures by County'!E33/'Total Expenditures by County'!E$4)</f>
        <v>23.040162271805272</v>
      </c>
      <c r="F33" s="57">
        <f>('Total Expenditures by County'!F33/'Total Expenditures by County'!F$4)</f>
        <v>0.15091322578352639</v>
      </c>
      <c r="G33" s="57">
        <f>('Total Expenditures by County'!G33/'Total Expenditures by County'!G$4)</f>
        <v>2.2936185133239833</v>
      </c>
      <c r="H33" s="57">
        <f>('Total Expenditures by County'!H33/'Total Expenditures by County'!H$4)</f>
        <v>0</v>
      </c>
      <c r="I33" s="57">
        <f>('Total Expenditures by County'!I33/'Total Expenditures by County'!I$4)</f>
        <v>0.77056587108267083</v>
      </c>
      <c r="J33" s="57">
        <f>('Total Expenditures by County'!J33/'Total Expenditures by County'!J$4)</f>
        <v>5.8367179487179488</v>
      </c>
      <c r="K33" s="57">
        <f>('Total Expenditures by County'!K33/'Total Expenditures by County'!K$4)</f>
        <v>36.192232681993772</v>
      </c>
      <c r="L33" s="57">
        <f>('Total Expenditures by County'!L33/'Total Expenditures by County'!L$4)</f>
        <v>4.9311011356877854</v>
      </c>
      <c r="M33" s="57">
        <f>('Total Expenditures by County'!M33/'Total Expenditures by County'!M$4)</f>
        <v>0</v>
      </c>
      <c r="N33" s="57">
        <f>('Total Expenditures by County'!N33/'Total Expenditures by County'!N$4)</f>
        <v>11.671105996516546</v>
      </c>
      <c r="O33" s="57">
        <f>('Total Expenditures by County'!O33/'Total Expenditures by County'!O$4)</f>
        <v>0.17415705379751523</v>
      </c>
      <c r="P33" s="57">
        <f>('Total Expenditures by County'!P33/'Total Expenditures by County'!P$4)</f>
        <v>11.929923699156674</v>
      </c>
      <c r="Q33" s="57">
        <f>('Total Expenditures by County'!Q33/'Total Expenditures by County'!Q$4)</f>
        <v>2.1707465594933626</v>
      </c>
      <c r="R33" s="57">
        <f>('Total Expenditures by County'!R33/'Total Expenditures by County'!R$4)</f>
        <v>9.0848601735776278</v>
      </c>
      <c r="S33" s="57">
        <f>('Total Expenditures by County'!S33/'Total Expenditures by County'!S$4)</f>
        <v>0</v>
      </c>
      <c r="T33" s="57">
        <f>('Total Expenditures by County'!T33/'Total Expenditures by County'!T$4)</f>
        <v>40.638670014719892</v>
      </c>
      <c r="U33" s="57">
        <f>('Total Expenditures by County'!U33/'Total Expenditures by County'!U$4)</f>
        <v>0</v>
      </c>
      <c r="V33" s="57">
        <f>('Total Expenditures by County'!V33/'Total Expenditures by County'!V$4)</f>
        <v>0</v>
      </c>
      <c r="W33" s="57">
        <f>('Total Expenditures by County'!W33/'Total Expenditures by County'!W$4)</f>
        <v>1.940701645451723</v>
      </c>
      <c r="X33" s="57">
        <f>('Total Expenditures by County'!X33/'Total Expenditures by County'!X$4)</f>
        <v>3.9997478408876002</v>
      </c>
      <c r="Y33" s="57">
        <f>('Total Expenditures by County'!Y33/'Total Expenditures by County'!Y$4)</f>
        <v>0</v>
      </c>
      <c r="Z33" s="57">
        <f>('Total Expenditures by County'!Z33/'Total Expenditures by County'!Z$4)</f>
        <v>0</v>
      </c>
      <c r="AA33" s="57">
        <f>('Total Expenditures by County'!AA33/'Total Expenditures by County'!AA$4)</f>
        <v>15.304522227899847</v>
      </c>
      <c r="AB33" s="57">
        <f>('Total Expenditures by County'!AB33/'Total Expenditures by County'!AB$4)</f>
        <v>1.0253446619361262</v>
      </c>
      <c r="AC33" s="57">
        <f>('Total Expenditures by County'!AC33/'Total Expenditures by County'!AC$4)</f>
        <v>22.193418095681576</v>
      </c>
      <c r="AD33" s="57">
        <f>('Total Expenditures by County'!AD33/'Total Expenditures by County'!AD$4)</f>
        <v>1.3590674131526668</v>
      </c>
      <c r="AE33" s="57">
        <f>('Total Expenditures by County'!AE33/'Total Expenditures by County'!AE$4)</f>
        <v>0</v>
      </c>
      <c r="AF33" s="57">
        <f>('Total Expenditures by County'!AF33/'Total Expenditures by County'!AF$4)</f>
        <v>2.6831295099545018</v>
      </c>
      <c r="AG33" s="57">
        <f>('Total Expenditures by County'!AG33/'Total Expenditures by County'!AG$4)</f>
        <v>0.13369919189482571</v>
      </c>
      <c r="AH33" s="57">
        <f>('Total Expenditures by County'!AH33/'Total Expenditures by County'!AH$4)</f>
        <v>3.4014633154935301</v>
      </c>
      <c r="AI33" s="57">
        <f>('Total Expenditures by County'!AI33/'Total Expenditures by County'!AI$4)</f>
        <v>7.5598647125140923</v>
      </c>
      <c r="AJ33" s="57">
        <f>('Total Expenditures by County'!AJ33/'Total Expenditures by County'!AJ$4)</f>
        <v>0</v>
      </c>
      <c r="AK33" s="57">
        <f>('Total Expenditures by County'!AK33/'Total Expenditures by County'!AK$4)</f>
        <v>0.92401018821696501</v>
      </c>
      <c r="AL33" s="57">
        <f>('Total Expenditures by County'!AL33/'Total Expenditures by County'!AL$4)</f>
        <v>8.1059650727620536</v>
      </c>
      <c r="AM33" s="57">
        <f>('Total Expenditures by County'!AM33/'Total Expenditures by County'!AM$4)</f>
        <v>0</v>
      </c>
      <c r="AN33" s="57">
        <f>('Total Expenditures by County'!AN33/'Total Expenditures by County'!AN$4)</f>
        <v>6.7548117154811713</v>
      </c>
      <c r="AO33" s="57">
        <f>('Total Expenditures by County'!AO33/'Total Expenditures by County'!AO$4)</f>
        <v>0</v>
      </c>
      <c r="AP33" s="57">
        <f>('Total Expenditures by County'!AP33/'Total Expenditures by County'!AP$4)</f>
        <v>5.0199112234498955</v>
      </c>
      <c r="AQ33" s="57">
        <f>('Total Expenditures by County'!AQ33/'Total Expenditures by County'!AQ$4)</f>
        <v>0</v>
      </c>
      <c r="AR33" s="57">
        <f>('Total Expenditures by County'!AR33/'Total Expenditures by County'!AR$4)</f>
        <v>0</v>
      </c>
      <c r="AS33" s="57">
        <f>('Total Expenditures by County'!AS33/'Total Expenditures by County'!AS$4)</f>
        <v>34.512935732520127</v>
      </c>
      <c r="AT33" s="57">
        <f>('Total Expenditures by County'!AT33/'Total Expenditures by County'!AT$4)</f>
        <v>0</v>
      </c>
      <c r="AU33" s="57">
        <f>('Total Expenditures by County'!AU33/'Total Expenditures by County'!AU$4)</f>
        <v>8.1132662247319747</v>
      </c>
      <c r="AV33" s="57">
        <f>('Total Expenditures by County'!AV33/'Total Expenditures by County'!AV$4)</f>
        <v>0</v>
      </c>
      <c r="AW33" s="57">
        <f>('Total Expenditures by County'!AW33/'Total Expenditures by County'!AW$4)</f>
        <v>0</v>
      </c>
      <c r="AX33" s="57">
        <f>('Total Expenditures by County'!AX33/'Total Expenditures by County'!AX$4)</f>
        <v>2.5262767505907733</v>
      </c>
      <c r="AY33" s="57">
        <f>('Total Expenditures by County'!AY33/'Total Expenditures by County'!AY$4)</f>
        <v>0.11165491188566537</v>
      </c>
      <c r="AZ33" s="57">
        <f>('Total Expenditures by County'!AZ33/'Total Expenditures by County'!AZ$4)</f>
        <v>0</v>
      </c>
      <c r="BA33" s="57">
        <f>('Total Expenditures by County'!BA33/'Total Expenditures by County'!BA$4)</f>
        <v>14.851537668631387</v>
      </c>
      <c r="BB33" s="57">
        <f>('Total Expenditures by County'!BB33/'Total Expenditures by County'!BB$4)</f>
        <v>0</v>
      </c>
      <c r="BC33" s="57">
        <f>('Total Expenditures by County'!BC33/'Total Expenditures by County'!BC$4)</f>
        <v>0.11730540861491957</v>
      </c>
      <c r="BD33" s="57">
        <f>('Total Expenditures by County'!BD33/'Total Expenditures by County'!BD$4)</f>
        <v>0</v>
      </c>
      <c r="BE33" s="57">
        <f>('Total Expenditures by County'!BE33/'Total Expenditures by County'!BE$4)</f>
        <v>0</v>
      </c>
      <c r="BF33" s="57">
        <f>('Total Expenditures by County'!BF33/'Total Expenditures by County'!BF$4)</f>
        <v>29.270233882551146</v>
      </c>
      <c r="BG33" s="57">
        <f>('Total Expenditures by County'!BG33/'Total Expenditures by County'!BG$4)</f>
        <v>5.079248473958196</v>
      </c>
      <c r="BH33" s="57">
        <f>('Total Expenditures by County'!BH33/'Total Expenditures by County'!BH$4)</f>
        <v>0.26393603339588034</v>
      </c>
      <c r="BI33" s="57">
        <f>('Total Expenditures by County'!BI33/'Total Expenditures by County'!BI$4)</f>
        <v>2.9220260315387563</v>
      </c>
      <c r="BJ33" s="57">
        <f>('Total Expenditures by County'!BJ33/'Total Expenditures by County'!BJ$4)</f>
        <v>0</v>
      </c>
      <c r="BK33" s="57">
        <f>('Total Expenditures by County'!BK33/'Total Expenditures by County'!BK$4)</f>
        <v>0</v>
      </c>
      <c r="BL33" s="57">
        <f>('Total Expenditures by County'!BL33/'Total Expenditures by County'!BL$4)</f>
        <v>0.71586176340274699</v>
      </c>
      <c r="BM33" s="57">
        <f>('Total Expenditures by County'!BM33/'Total Expenditures by County'!BM$4)</f>
        <v>7.4412616672030904E-2</v>
      </c>
      <c r="BN33" s="57">
        <f>('Total Expenditures by County'!BN33/'Total Expenditures by County'!BN$4)</f>
        <v>1.7880034695193825</v>
      </c>
      <c r="BO33" s="57">
        <f>('Total Expenditures by County'!BO33/'Total Expenditures by County'!BO$4)</f>
        <v>11.063523524824539</v>
      </c>
      <c r="BP33" s="57">
        <f>('Total Expenditures by County'!BP33/'Total Expenditures by County'!BP$4)</f>
        <v>8.9285286049088892</v>
      </c>
      <c r="BQ33" s="58">
        <f>('Total Expenditures by County'!BQ33/'Total Expenditures by County'!BQ$4)</f>
        <v>3.0633033419023135</v>
      </c>
    </row>
    <row r="34" spans="1:69" ht="15.75" x14ac:dyDescent="0.25">
      <c r="A34" s="15" t="s">
        <v>33</v>
      </c>
      <c r="B34" s="16"/>
      <c r="C34" s="17"/>
      <c r="D34" s="56">
        <f>('Total Expenditures by County'!D34/'Total Expenditures by County'!D$4)</f>
        <v>76.574914286638418</v>
      </c>
      <c r="E34" s="56">
        <f>('Total Expenditures by County'!E34/'Total Expenditures by County'!E$4)</f>
        <v>221.02788124654251</v>
      </c>
      <c r="F34" s="56">
        <f>('Total Expenditures by County'!F34/'Total Expenditures by County'!F$4)</f>
        <v>166.34917560940943</v>
      </c>
      <c r="G34" s="56">
        <f>('Total Expenditures by County'!G34/'Total Expenditures by County'!G$4)</f>
        <v>125.15873071528752</v>
      </c>
      <c r="H34" s="56">
        <f>('Total Expenditures by County'!H34/'Total Expenditures by County'!H$4)</f>
        <v>108.10393171579165</v>
      </c>
      <c r="I34" s="56">
        <f>('Total Expenditures by County'!I34/'Total Expenditures by County'!I$4)</f>
        <v>273.2270978326905</v>
      </c>
      <c r="J34" s="56">
        <f>('Total Expenditures by County'!J34/'Total Expenditures by County'!J$4)</f>
        <v>659.4731623931624</v>
      </c>
      <c r="K34" s="56">
        <f>('Total Expenditures by County'!K34/'Total Expenditures by County'!K$4)</f>
        <v>493.11258423033166</v>
      </c>
      <c r="L34" s="56">
        <f>('Total Expenditures by County'!L34/'Total Expenditures by County'!L$4)</f>
        <v>354.75690333909199</v>
      </c>
      <c r="M34" s="56">
        <f>('Total Expenditures by County'!M34/'Total Expenditures by County'!M$4)</f>
        <v>148.82186362088387</v>
      </c>
      <c r="N34" s="56">
        <f>('Total Expenditures by County'!N34/'Total Expenditures by County'!N$4)</f>
        <v>289.78076013933816</v>
      </c>
      <c r="O34" s="56">
        <f>('Total Expenditures by County'!O34/'Total Expenditures by County'!O$4)</f>
        <v>171.82082302942354</v>
      </c>
      <c r="P34" s="56">
        <f>('Total Expenditures by County'!P34/'Total Expenditures by County'!P$4)</f>
        <v>155.50063105960646</v>
      </c>
      <c r="Q34" s="56">
        <f>('Total Expenditures by County'!Q34/'Total Expenditures by County'!Q$4)</f>
        <v>165.29478748020946</v>
      </c>
      <c r="R34" s="56">
        <f>('Total Expenditures by County'!R34/'Total Expenditures by County'!R$4)</f>
        <v>158.16848386695742</v>
      </c>
      <c r="S34" s="56">
        <f>('Total Expenditures by County'!S34/'Total Expenditures by County'!S$4)</f>
        <v>109.77255057682662</v>
      </c>
      <c r="T34" s="56">
        <f>('Total Expenditures by County'!T34/'Total Expenditures by County'!T$4)</f>
        <v>616.37656939994804</v>
      </c>
      <c r="U34" s="56">
        <f>('Total Expenditures by County'!U34/'Total Expenditures by County'!U$4)</f>
        <v>162.00454849209942</v>
      </c>
      <c r="V34" s="56">
        <f>('Total Expenditures by County'!V34/'Total Expenditures by County'!V$4)</f>
        <v>100.36719995277171</v>
      </c>
      <c r="W34" s="56">
        <f>('Total Expenditures by County'!W34/'Total Expenditures by County'!W$4)</f>
        <v>271.39979819931699</v>
      </c>
      <c r="X34" s="56">
        <f>('Total Expenditures by County'!X34/'Total Expenditures by County'!X$4)</f>
        <v>156.13761583559227</v>
      </c>
      <c r="Y34" s="56">
        <f>('Total Expenditures by County'!Y34/'Total Expenditures by County'!Y$4)</f>
        <v>298.91431853503616</v>
      </c>
      <c r="Z34" s="56">
        <f>('Total Expenditures by County'!Z34/'Total Expenditures by County'!Z$4)</f>
        <v>220.15589051963508</v>
      </c>
      <c r="AA34" s="56">
        <f>('Total Expenditures by County'!AA34/'Total Expenditures by County'!AA$4)</f>
        <v>229.36517629024016</v>
      </c>
      <c r="AB34" s="56">
        <f>('Total Expenditures by County'!AB34/'Total Expenditures by County'!AB$4)</f>
        <v>182.76865688918727</v>
      </c>
      <c r="AC34" s="56">
        <f>('Total Expenditures by County'!AC34/'Total Expenditures by County'!AC$4)</f>
        <v>187.21140647460166</v>
      </c>
      <c r="AD34" s="56">
        <f>('Total Expenditures by County'!AD34/'Total Expenditures by County'!AD$4)</f>
        <v>92.875459842209651</v>
      </c>
      <c r="AE34" s="56">
        <f>('Total Expenditures by County'!AE34/'Total Expenditures by County'!AE$4)</f>
        <v>253.51753901741355</v>
      </c>
      <c r="AF34" s="56">
        <f>('Total Expenditures by County'!AF34/'Total Expenditures by County'!AF$4)</f>
        <v>226.69658330193874</v>
      </c>
      <c r="AG34" s="56">
        <f>('Total Expenditures by County'!AG34/'Total Expenditures by County'!AG$4)</f>
        <v>312.75662364813252</v>
      </c>
      <c r="AH34" s="56">
        <f>('Total Expenditures by County'!AH34/'Total Expenditures by County'!AH$4)</f>
        <v>556.38798184404845</v>
      </c>
      <c r="AI34" s="56">
        <f>('Total Expenditures by County'!AI34/'Total Expenditures by County'!AI$4)</f>
        <v>566.50856820744082</v>
      </c>
      <c r="AJ34" s="56">
        <f>('Total Expenditures by County'!AJ34/'Total Expenditures by County'!AJ$4)</f>
        <v>127.87205055092292</v>
      </c>
      <c r="AK34" s="56">
        <f>('Total Expenditures by County'!AK34/'Total Expenditures by County'!AK$4)</f>
        <v>390.12514666571855</v>
      </c>
      <c r="AL34" s="56">
        <f>('Total Expenditures by County'!AL34/'Total Expenditures by County'!AL$4)</f>
        <v>106.19873896045911</v>
      </c>
      <c r="AM34" s="56">
        <f>('Total Expenditures by County'!AM34/'Total Expenditures by County'!AM$4)</f>
        <v>192.29778681895053</v>
      </c>
      <c r="AN34" s="56">
        <f>('Total Expenditures by County'!AN34/'Total Expenditures by County'!AN$4)</f>
        <v>711.31500298864319</v>
      </c>
      <c r="AO34" s="56">
        <f>('Total Expenditures by County'!AO34/'Total Expenditures by County'!AO$4)</f>
        <v>215.12583229296712</v>
      </c>
      <c r="AP34" s="56">
        <f>('Total Expenditures by County'!AP34/'Total Expenditures by County'!AP$4)</f>
        <v>256.1393135150372</v>
      </c>
      <c r="AQ34" s="56">
        <f>('Total Expenditures by County'!AQ34/'Total Expenditures by County'!AQ$4)</f>
        <v>144.24006724961743</v>
      </c>
      <c r="AR34" s="56">
        <f>('Total Expenditures by County'!AR34/'Total Expenditures by County'!AR$4)</f>
        <v>150.96696920406239</v>
      </c>
      <c r="AS34" s="56">
        <f>('Total Expenditures by County'!AS34/'Total Expenditures by County'!AS$4)</f>
        <v>585.89566974316006</v>
      </c>
      <c r="AT34" s="56">
        <f>('Total Expenditures by County'!AT34/'Total Expenditures by County'!AT$4)</f>
        <v>245.22622793815844</v>
      </c>
      <c r="AU34" s="56">
        <f>('Total Expenditures by County'!AU34/'Total Expenditures by County'!AU$4)</f>
        <v>159.58143055896554</v>
      </c>
      <c r="AV34" s="56">
        <f>('Total Expenditures by County'!AV34/'Total Expenditures by County'!AV$4)</f>
        <v>152.97285728506486</v>
      </c>
      <c r="AW34" s="56">
        <f>('Total Expenditures by County'!AW34/'Total Expenditures by County'!AW$4)</f>
        <v>74.814731473147319</v>
      </c>
      <c r="AX34" s="56">
        <f>('Total Expenditures by County'!AX34/'Total Expenditures by County'!AX$4)</f>
        <v>166.28246546987842</v>
      </c>
      <c r="AY34" s="56">
        <f>('Total Expenditures by County'!AY34/'Total Expenditures by County'!AY$4)</f>
        <v>457.94517743826412</v>
      </c>
      <c r="AZ34" s="56">
        <f>('Total Expenditures by County'!AZ34/'Total Expenditures by County'!AZ$4)</f>
        <v>189.3603702351428</v>
      </c>
      <c r="BA34" s="56">
        <f>('Total Expenditures by County'!BA34/'Total Expenditures by County'!BA$4)</f>
        <v>172.07639816912956</v>
      </c>
      <c r="BB34" s="56">
        <f>('Total Expenditures by County'!BB34/'Total Expenditures by County'!BB$4)</f>
        <v>91.926688575100755</v>
      </c>
      <c r="BC34" s="56">
        <f>('Total Expenditures by County'!BC34/'Total Expenditures by County'!BC$4)</f>
        <v>194.02032735697856</v>
      </c>
      <c r="BD34" s="56">
        <f>('Total Expenditures by County'!BD34/'Total Expenditures by County'!BD$4)</f>
        <v>134.32344951858425</v>
      </c>
      <c r="BE34" s="56">
        <f>('Total Expenditures by County'!BE34/'Total Expenditures by County'!BE$4)</f>
        <v>227.84104315429991</v>
      </c>
      <c r="BF34" s="56">
        <f>('Total Expenditures by County'!BF34/'Total Expenditures by County'!BF$4)</f>
        <v>105.94610297743971</v>
      </c>
      <c r="BG34" s="56">
        <f>('Total Expenditures by County'!BG34/'Total Expenditures by County'!BG$4)</f>
        <v>112.48375525196205</v>
      </c>
      <c r="BH34" s="56">
        <f>('Total Expenditures by County'!BH34/'Total Expenditures by County'!BH$4)</f>
        <v>220.52634089519512</v>
      </c>
      <c r="BI34" s="56">
        <f>('Total Expenditures by County'!BI34/'Total Expenditures by County'!BI$4)</f>
        <v>143.64105621241583</v>
      </c>
      <c r="BJ34" s="56">
        <f>('Total Expenditures by County'!BJ34/'Total Expenditures by County'!BJ$4)</f>
        <v>299.20228002569041</v>
      </c>
      <c r="BK34" s="56">
        <f>('Total Expenditures by County'!BK34/'Total Expenditures by County'!BK$4)</f>
        <v>157.73913985222978</v>
      </c>
      <c r="BL34" s="56">
        <f>('Total Expenditures by County'!BL34/'Total Expenditures by County'!BL$4)</f>
        <v>166.74461674789544</v>
      </c>
      <c r="BM34" s="56">
        <f>('Total Expenditures by County'!BM34/'Total Expenditures by County'!BM$4)</f>
        <v>258.31258448664306</v>
      </c>
      <c r="BN34" s="56">
        <f>('Total Expenditures by County'!BN34/'Total Expenditures by County'!BN$4)</f>
        <v>165.04358735364229</v>
      </c>
      <c r="BO34" s="56">
        <f>('Total Expenditures by County'!BO34/'Total Expenditures by County'!BO$4)</f>
        <v>199.15144918118014</v>
      </c>
      <c r="BP34" s="56">
        <f>('Total Expenditures by County'!BP34/'Total Expenditures by County'!BP$4)</f>
        <v>420.18672674091164</v>
      </c>
      <c r="BQ34" s="59">
        <f>('Total Expenditures by County'!BQ34/'Total Expenditures by County'!BQ$4)</f>
        <v>346.11150385604111</v>
      </c>
    </row>
    <row r="35" spans="1:69" x14ac:dyDescent="0.25">
      <c r="A35" s="10"/>
      <c r="B35" s="11">
        <v>541</v>
      </c>
      <c r="C35" s="12" t="s">
        <v>34</v>
      </c>
      <c r="D35" s="57">
        <f>('Total Expenditures by County'!D35/'Total Expenditures by County'!D$4)</f>
        <v>72.291324352298091</v>
      </c>
      <c r="E35" s="57">
        <f>('Total Expenditures by County'!E35/'Total Expenditures by County'!E$4)</f>
        <v>126.30809515028582</v>
      </c>
      <c r="F35" s="57">
        <f>('Total Expenditures by County'!F35/'Total Expenditures by County'!F$4)</f>
        <v>166.34917560940943</v>
      </c>
      <c r="G35" s="57">
        <f>('Total Expenditures by County'!G35/'Total Expenditures by County'!G$4)</f>
        <v>125.15873071528752</v>
      </c>
      <c r="H35" s="57">
        <f>('Total Expenditures by County'!H35/'Total Expenditures by County'!H$4)</f>
        <v>78.739186125261327</v>
      </c>
      <c r="I35" s="57">
        <f>('Total Expenditures by County'!I35/'Total Expenditures by County'!I$4)</f>
        <v>35.35621652729359</v>
      </c>
      <c r="J35" s="57">
        <f>('Total Expenditures by County'!J35/'Total Expenditures by County'!J$4)</f>
        <v>404.57811965811965</v>
      </c>
      <c r="K35" s="57">
        <f>('Total Expenditures by County'!K35/'Total Expenditures by County'!K$4)</f>
        <v>493.11258423033166</v>
      </c>
      <c r="L35" s="57">
        <f>('Total Expenditures by County'!L35/'Total Expenditures by County'!L$4)</f>
        <v>290.87976153388655</v>
      </c>
      <c r="M35" s="57">
        <f>('Total Expenditures by County'!M35/'Total Expenditures by County'!M$4)</f>
        <v>133.21722159641632</v>
      </c>
      <c r="N35" s="57">
        <f>('Total Expenditures by County'!N35/'Total Expenditures by County'!N$4)</f>
        <v>250.11273637720825</v>
      </c>
      <c r="O35" s="57">
        <f>('Total Expenditures by County'!O35/'Total Expenditures by County'!O$4)</f>
        <v>171.82082302942354</v>
      </c>
      <c r="P35" s="57">
        <f>('Total Expenditures by County'!P35/'Total Expenditures by County'!P$4)</f>
        <v>155.50063105960646</v>
      </c>
      <c r="Q35" s="57">
        <f>('Total Expenditures by County'!Q35/'Total Expenditures by County'!Q$4)</f>
        <v>164.31774448909999</v>
      </c>
      <c r="R35" s="57">
        <f>('Total Expenditures by County'!R35/'Total Expenditures by County'!R$4)</f>
        <v>117.98995695839311</v>
      </c>
      <c r="S35" s="57">
        <f>('Total Expenditures by County'!S35/'Total Expenditures by County'!S$4)</f>
        <v>73.132774619628819</v>
      </c>
      <c r="T35" s="57">
        <f>('Total Expenditures by County'!T35/'Total Expenditures by County'!T$4)</f>
        <v>501.14027188501171</v>
      </c>
      <c r="U35" s="57">
        <f>('Total Expenditures by County'!U35/'Total Expenditures by County'!U$4)</f>
        <v>161.0034490935351</v>
      </c>
      <c r="V35" s="57">
        <f>('Total Expenditures by County'!V35/'Total Expenditures by County'!V$4)</f>
        <v>94.184249365369851</v>
      </c>
      <c r="W35" s="57">
        <f>('Total Expenditures by County'!W35/'Total Expenditures by County'!W$4)</f>
        <v>271.39979819931699</v>
      </c>
      <c r="X35" s="57">
        <f>('Total Expenditures by County'!X35/'Total Expenditures by County'!X$4)</f>
        <v>155.57132950892012</v>
      </c>
      <c r="Y35" s="57">
        <f>('Total Expenditures by County'!Y35/'Total Expenditures by County'!Y$4)</f>
        <v>298.91431853503616</v>
      </c>
      <c r="Z35" s="57">
        <f>('Total Expenditures by County'!Z35/'Total Expenditures by County'!Z$4)</f>
        <v>220.15589051963508</v>
      </c>
      <c r="AA35" s="57">
        <f>('Total Expenditures by County'!AA35/'Total Expenditures by County'!AA$4)</f>
        <v>164.66407766990292</v>
      </c>
      <c r="AB35" s="57">
        <f>('Total Expenditures by County'!AB35/'Total Expenditures by County'!AB$4)</f>
        <v>157.70963317088982</v>
      </c>
      <c r="AC35" s="57">
        <f>('Total Expenditures by County'!AC35/'Total Expenditures by County'!AC$4)</f>
        <v>187.21140647460166</v>
      </c>
      <c r="AD35" s="57">
        <f>('Total Expenditures by County'!AD35/'Total Expenditures by County'!AD$4)</f>
        <v>91.455297073117549</v>
      </c>
      <c r="AE35" s="57">
        <f>('Total Expenditures by County'!AE35/'Total Expenditures by County'!AE$4)</f>
        <v>253.22396748130677</v>
      </c>
      <c r="AF35" s="57">
        <f>('Total Expenditures by County'!AF35/'Total Expenditures by County'!AF$4)</f>
        <v>226.69658330193874</v>
      </c>
      <c r="AG35" s="57">
        <f>('Total Expenditures by County'!AG35/'Total Expenditures by County'!AG$4)</f>
        <v>310.00576930808506</v>
      </c>
      <c r="AH35" s="57">
        <f>('Total Expenditures by County'!AH35/'Total Expenditures by County'!AH$4)</f>
        <v>556.38798184404845</v>
      </c>
      <c r="AI35" s="57">
        <f>('Total Expenditures by County'!AI35/'Total Expenditures by County'!AI$4)</f>
        <v>566.50856820744082</v>
      </c>
      <c r="AJ35" s="57">
        <f>('Total Expenditures by County'!AJ35/'Total Expenditures by County'!AJ$4)</f>
        <v>102.69555996189155</v>
      </c>
      <c r="AK35" s="57">
        <f>('Total Expenditures by County'!AK35/'Total Expenditures by County'!AK$4)</f>
        <v>195.65579212417214</v>
      </c>
      <c r="AL35" s="57">
        <f>('Total Expenditures by County'!AL35/'Total Expenditures by County'!AL$4)</f>
        <v>106.01770682464145</v>
      </c>
      <c r="AM35" s="57">
        <f>('Total Expenditures by County'!AM35/'Total Expenditures by County'!AM$4)</f>
        <v>164.68226268963997</v>
      </c>
      <c r="AN35" s="57">
        <f>('Total Expenditures by County'!AN35/'Total Expenditures by County'!AN$4)</f>
        <v>653.2197250448296</v>
      </c>
      <c r="AO35" s="57">
        <f>('Total Expenditures by County'!AO35/'Total Expenditures by County'!AO$4)</f>
        <v>214.97549937578029</v>
      </c>
      <c r="AP35" s="57">
        <f>('Total Expenditures by County'!AP35/'Total Expenditures by County'!AP$4)</f>
        <v>168.80780465441885</v>
      </c>
      <c r="AQ35" s="57">
        <f>('Total Expenditures by County'!AQ35/'Total Expenditures by County'!AQ$4)</f>
        <v>137.57908017736031</v>
      </c>
      <c r="AR35" s="57">
        <f>('Total Expenditures by County'!AR35/'Total Expenditures by County'!AR$4)</f>
        <v>125.75520441777498</v>
      </c>
      <c r="AS35" s="57">
        <f>('Total Expenditures by County'!AS35/'Total Expenditures by County'!AS$4)</f>
        <v>99.234007635621197</v>
      </c>
      <c r="AT35" s="57">
        <f>('Total Expenditures by County'!AT35/'Total Expenditures by County'!AT$4)</f>
        <v>82.117813654398688</v>
      </c>
      <c r="AU35" s="57">
        <f>('Total Expenditures by County'!AU35/'Total Expenditures by County'!AU$4)</f>
        <v>154.27219903429085</v>
      </c>
      <c r="AV35" s="57">
        <f>('Total Expenditures by County'!AV35/'Total Expenditures by County'!AV$4)</f>
        <v>80.69581135038878</v>
      </c>
      <c r="AW35" s="57">
        <f>('Total Expenditures by County'!AW35/'Total Expenditures by County'!AW$4)</f>
        <v>69.801580158015796</v>
      </c>
      <c r="AX35" s="57">
        <f>('Total Expenditures by County'!AX35/'Total Expenditures by County'!AX$4)</f>
        <v>132.66044944133981</v>
      </c>
      <c r="AY35" s="57">
        <f>('Total Expenditures by County'!AY35/'Total Expenditures by County'!AY$4)</f>
        <v>440.81731395500304</v>
      </c>
      <c r="AZ35" s="57">
        <f>('Total Expenditures by County'!AZ35/'Total Expenditures by County'!AZ$4)</f>
        <v>71.601232147645618</v>
      </c>
      <c r="BA35" s="57">
        <f>('Total Expenditures by County'!BA35/'Total Expenditures by County'!BA$4)</f>
        <v>153.45745292093557</v>
      </c>
      <c r="BB35" s="57">
        <f>('Total Expenditures by County'!BB35/'Total Expenditures by County'!BB$4)</f>
        <v>69.134109511620849</v>
      </c>
      <c r="BC35" s="57">
        <f>('Total Expenditures by County'!BC35/'Total Expenditures by County'!BC$4)</f>
        <v>158.79218229681362</v>
      </c>
      <c r="BD35" s="57">
        <f>('Total Expenditures by County'!BD35/'Total Expenditures by County'!BD$4)</f>
        <v>114.04031520628261</v>
      </c>
      <c r="BE35" s="57">
        <f>('Total Expenditures by County'!BE35/'Total Expenditures by County'!BE$4)</f>
        <v>212.1585621898663</v>
      </c>
      <c r="BF35" s="57">
        <f>('Total Expenditures by County'!BF35/'Total Expenditures by County'!BF$4)</f>
        <v>72.97179513947637</v>
      </c>
      <c r="BG35" s="57">
        <f>('Total Expenditures by County'!BG35/'Total Expenditures by County'!BG$4)</f>
        <v>107.03601722907803</v>
      </c>
      <c r="BH35" s="57">
        <f>('Total Expenditures by County'!BH35/'Total Expenditures by County'!BH$4)</f>
        <v>163.17399749109234</v>
      </c>
      <c r="BI35" s="57">
        <f>('Total Expenditures by County'!BI35/'Total Expenditures by County'!BI$4)</f>
        <v>132.84837882465379</v>
      </c>
      <c r="BJ35" s="57">
        <f>('Total Expenditures by County'!BJ35/'Total Expenditures by County'!BJ$4)</f>
        <v>284.15652965103834</v>
      </c>
      <c r="BK35" s="57">
        <f>('Total Expenditures by County'!BK35/'Total Expenditures by County'!BK$4)</f>
        <v>151.51279150922963</v>
      </c>
      <c r="BL35" s="57">
        <f>('Total Expenditures by County'!BL35/'Total Expenditures by County'!BL$4)</f>
        <v>145.39561364643333</v>
      </c>
      <c r="BM35" s="57">
        <f>('Total Expenditures by County'!BM35/'Total Expenditures by County'!BM$4)</f>
        <v>258.31258448664306</v>
      </c>
      <c r="BN35" s="57">
        <f>('Total Expenditures by County'!BN35/'Total Expenditures by County'!BN$4)</f>
        <v>82.991150299337036</v>
      </c>
      <c r="BO35" s="57">
        <f>('Total Expenditures by County'!BO35/'Total Expenditures by County'!BO$4)</f>
        <v>196.29519755653757</v>
      </c>
      <c r="BP35" s="57">
        <f>('Total Expenditures by County'!BP35/'Total Expenditures by County'!BP$4)</f>
        <v>420.18672674091164</v>
      </c>
      <c r="BQ35" s="58">
        <f>('Total Expenditures by County'!BQ35/'Total Expenditures by County'!BQ$4)</f>
        <v>346.11150385604111</v>
      </c>
    </row>
    <row r="36" spans="1:69" x14ac:dyDescent="0.25">
      <c r="A36" s="10"/>
      <c r="B36" s="11">
        <v>542</v>
      </c>
      <c r="C36" s="12" t="s">
        <v>35</v>
      </c>
      <c r="D36" s="57">
        <f>('Total Expenditures by County'!D36/'Total Expenditures by County'!D$4)</f>
        <v>0</v>
      </c>
      <c r="E36" s="57">
        <f>('Total Expenditures by County'!E36/'Total Expenditures by County'!E$4)</f>
        <v>0</v>
      </c>
      <c r="F36" s="57">
        <f>('Total Expenditures by County'!F36/'Total Expenditures by County'!F$4)</f>
        <v>0</v>
      </c>
      <c r="G36" s="57">
        <f>('Total Expenditures by County'!G36/'Total Expenditures by County'!G$4)</f>
        <v>0</v>
      </c>
      <c r="H36" s="57">
        <f>('Total Expenditures by County'!H36/'Total Expenditures by County'!H$4)</f>
        <v>5.8105289891345953</v>
      </c>
      <c r="I36" s="57">
        <f>('Total Expenditures by County'!I36/'Total Expenditures by County'!I$4)</f>
        <v>90.697948475629644</v>
      </c>
      <c r="J36" s="57">
        <f>('Total Expenditures by County'!J36/'Total Expenditures by County'!J$4)</f>
        <v>254.89504273504272</v>
      </c>
      <c r="K36" s="57">
        <f>('Total Expenditures by County'!K36/'Total Expenditures by County'!K$4)</f>
        <v>0</v>
      </c>
      <c r="L36" s="57">
        <f>('Total Expenditures by County'!L36/'Total Expenditures by County'!L$4)</f>
        <v>42.902128352544679</v>
      </c>
      <c r="M36" s="57">
        <f>('Total Expenditures by County'!M36/'Total Expenditures by County'!M$4)</f>
        <v>0</v>
      </c>
      <c r="N36" s="57">
        <f>('Total Expenditures by County'!N36/'Total Expenditures by County'!N$4)</f>
        <v>9.7165090818611599</v>
      </c>
      <c r="O36" s="57">
        <f>('Total Expenditures by County'!O36/'Total Expenditures by County'!O$4)</f>
        <v>0</v>
      </c>
      <c r="P36" s="57">
        <f>('Total Expenditures by County'!P36/'Total Expenditures by County'!P$4)</f>
        <v>0</v>
      </c>
      <c r="Q36" s="57">
        <f>('Total Expenditures by County'!Q36/'Total Expenditures by County'!Q$4)</f>
        <v>0.97704299110948722</v>
      </c>
      <c r="R36" s="57">
        <f>('Total Expenditures by County'!R36/'Total Expenditures by County'!R$4)</f>
        <v>0</v>
      </c>
      <c r="S36" s="57">
        <f>('Total Expenditures by County'!S36/'Total Expenditures by County'!S$4)</f>
        <v>21.665315164688181</v>
      </c>
      <c r="T36" s="57">
        <f>('Total Expenditures by County'!T36/'Total Expenditures by County'!T$4)</f>
        <v>46.261321326521774</v>
      </c>
      <c r="U36" s="57">
        <f>('Total Expenditures by County'!U36/'Total Expenditures by County'!U$4)</f>
        <v>0</v>
      </c>
      <c r="V36" s="57">
        <f>('Total Expenditures by County'!V36/'Total Expenditures by County'!V$4)</f>
        <v>0</v>
      </c>
      <c r="W36" s="57">
        <f>('Total Expenditures by County'!W36/'Total Expenditures by County'!W$4)</f>
        <v>0</v>
      </c>
      <c r="X36" s="57">
        <f>('Total Expenditures by County'!X36/'Total Expenditures by County'!X$4)</f>
        <v>0</v>
      </c>
      <c r="Y36" s="57">
        <f>('Total Expenditures by County'!Y36/'Total Expenditures by County'!Y$4)</f>
        <v>0</v>
      </c>
      <c r="Z36" s="57">
        <f>('Total Expenditures by County'!Z36/'Total Expenditures by County'!Z$4)</f>
        <v>0</v>
      </c>
      <c r="AA36" s="57">
        <f>('Total Expenditures by County'!AA36/'Total Expenditures by County'!AA$4)</f>
        <v>64.701098620337248</v>
      </c>
      <c r="AB36" s="57">
        <f>('Total Expenditures by County'!AB36/'Total Expenditures by County'!AB$4)</f>
        <v>10.425980159511049</v>
      </c>
      <c r="AC36" s="57">
        <f>('Total Expenditures by County'!AC36/'Total Expenditures by County'!AC$4)</f>
        <v>0</v>
      </c>
      <c r="AD36" s="57">
        <f>('Total Expenditures by County'!AD36/'Total Expenditures by County'!AD$4)</f>
        <v>0</v>
      </c>
      <c r="AE36" s="57">
        <f>('Total Expenditures by County'!AE36/'Total Expenditures by County'!AE$4)</f>
        <v>0.22582425854368446</v>
      </c>
      <c r="AF36" s="57">
        <f>('Total Expenditures by County'!AF36/'Total Expenditures by County'!AF$4)</f>
        <v>0</v>
      </c>
      <c r="AG36" s="57">
        <f>('Total Expenditures by County'!AG36/'Total Expenditures by County'!AG$4)</f>
        <v>0</v>
      </c>
      <c r="AH36" s="57">
        <f>('Total Expenditures by County'!AH36/'Total Expenditures by County'!AH$4)</f>
        <v>0</v>
      </c>
      <c r="AI36" s="57">
        <f>('Total Expenditures by County'!AI36/'Total Expenditures by County'!AI$4)</f>
        <v>0</v>
      </c>
      <c r="AJ36" s="57">
        <f>('Total Expenditures by County'!AJ36/'Total Expenditures by County'!AJ$4)</f>
        <v>0</v>
      </c>
      <c r="AK36" s="57">
        <f>('Total Expenditures by County'!AK36/'Total Expenditures by County'!AK$4)</f>
        <v>138.47863448155488</v>
      </c>
      <c r="AL36" s="57">
        <f>('Total Expenditures by County'!AL36/'Total Expenditures by County'!AL$4)</f>
        <v>0</v>
      </c>
      <c r="AM36" s="57">
        <f>('Total Expenditures by County'!AM36/'Total Expenditures by County'!AM$4)</f>
        <v>0</v>
      </c>
      <c r="AN36" s="57">
        <f>('Total Expenditures by County'!AN36/'Total Expenditures by County'!AN$4)</f>
        <v>3.6151823072325167</v>
      </c>
      <c r="AO36" s="57">
        <f>('Total Expenditures by County'!AO36/'Total Expenditures by County'!AO$4)</f>
        <v>0.15033291718684977</v>
      </c>
      <c r="AP36" s="57">
        <f>('Total Expenditures by County'!AP36/'Total Expenditures by County'!AP$4)</f>
        <v>0</v>
      </c>
      <c r="AQ36" s="57">
        <f>('Total Expenditures by County'!AQ36/'Total Expenditures by County'!AQ$4)</f>
        <v>4.3177423687681671</v>
      </c>
      <c r="AR36" s="57">
        <f>('Total Expenditures by County'!AR36/'Total Expenditures by County'!AR$4)</f>
        <v>25.2117647862874</v>
      </c>
      <c r="AS36" s="57">
        <f>('Total Expenditures by County'!AS36/'Total Expenditures by County'!AS$4)</f>
        <v>217.54836914875762</v>
      </c>
      <c r="AT36" s="57">
        <f>('Total Expenditures by County'!AT36/'Total Expenditures by County'!AT$4)</f>
        <v>155.36933917088521</v>
      </c>
      <c r="AU36" s="57">
        <f>('Total Expenditures by County'!AU36/'Total Expenditures by County'!AU$4)</f>
        <v>0</v>
      </c>
      <c r="AV36" s="57">
        <f>('Total Expenditures by County'!AV36/'Total Expenditures by County'!AV$4)</f>
        <v>58.48372985588037</v>
      </c>
      <c r="AW36" s="57">
        <f>('Total Expenditures by County'!AW36/'Total Expenditures by County'!AW$4)</f>
        <v>4.0711321132113207</v>
      </c>
      <c r="AX36" s="57">
        <f>('Total Expenditures by County'!AX36/'Total Expenditures by County'!AX$4)</f>
        <v>0</v>
      </c>
      <c r="AY36" s="57">
        <f>('Total Expenditures by County'!AY36/'Total Expenditures by County'!AY$4)</f>
        <v>0</v>
      </c>
      <c r="AZ36" s="57">
        <f>('Total Expenditures by County'!AZ36/'Total Expenditures by County'!AZ$4)</f>
        <v>52.463288575250694</v>
      </c>
      <c r="BA36" s="57">
        <f>('Total Expenditures by County'!BA36/'Total Expenditures by County'!BA$4)</f>
        <v>0</v>
      </c>
      <c r="BB36" s="57">
        <f>('Total Expenditures by County'!BB36/'Total Expenditures by County'!BB$4)</f>
        <v>12.528987214988511</v>
      </c>
      <c r="BC36" s="57">
        <f>('Total Expenditures by County'!BC36/'Total Expenditures by County'!BC$4)</f>
        <v>0</v>
      </c>
      <c r="BD36" s="57">
        <f>('Total Expenditures by County'!BD36/'Total Expenditures by County'!BD$4)</f>
        <v>0</v>
      </c>
      <c r="BE36" s="57">
        <f>('Total Expenditures by County'!BE36/'Total Expenditures by County'!BE$4)</f>
        <v>0</v>
      </c>
      <c r="BF36" s="57">
        <f>('Total Expenditures by County'!BF36/'Total Expenditures by County'!BF$4)</f>
        <v>17.299655493918046</v>
      </c>
      <c r="BG36" s="57">
        <f>('Total Expenditures by County'!BG36/'Total Expenditures by County'!BG$4)</f>
        <v>2.890970589012499</v>
      </c>
      <c r="BH36" s="57">
        <f>('Total Expenditures by County'!BH36/'Total Expenditures by County'!BH$4)</f>
        <v>0</v>
      </c>
      <c r="BI36" s="57">
        <f>('Total Expenditures by County'!BI36/'Total Expenditures by County'!BI$4)</f>
        <v>0</v>
      </c>
      <c r="BJ36" s="57">
        <f>('Total Expenditures by County'!BJ36/'Total Expenditures by County'!BJ$4)</f>
        <v>0</v>
      </c>
      <c r="BK36" s="57">
        <f>('Total Expenditures by County'!BK36/'Total Expenditures by County'!BK$4)</f>
        <v>6.2263483430001685</v>
      </c>
      <c r="BL36" s="57">
        <f>('Total Expenditures by County'!BL36/'Total Expenditures by County'!BL$4)</f>
        <v>18.318741692512184</v>
      </c>
      <c r="BM36" s="57">
        <f>('Total Expenditures by County'!BM36/'Total Expenditures by County'!BM$4)</f>
        <v>0</v>
      </c>
      <c r="BN36" s="57">
        <f>('Total Expenditures by County'!BN36/'Total Expenditures by County'!BN$4)</f>
        <v>31.342273343941383</v>
      </c>
      <c r="BO36" s="57">
        <f>('Total Expenditures by County'!BO36/'Total Expenditures by County'!BO$4)</f>
        <v>0.75370418507928261</v>
      </c>
      <c r="BP36" s="57">
        <f>('Total Expenditures by County'!BP36/'Total Expenditures by County'!BP$4)</f>
        <v>0</v>
      </c>
      <c r="BQ36" s="58">
        <f>('Total Expenditures by County'!BQ36/'Total Expenditures by County'!BQ$4)</f>
        <v>0</v>
      </c>
    </row>
    <row r="37" spans="1:69" x14ac:dyDescent="0.25">
      <c r="A37" s="10"/>
      <c r="B37" s="11">
        <v>543</v>
      </c>
      <c r="C37" s="12" t="s">
        <v>36</v>
      </c>
      <c r="D37" s="57">
        <f>('Total Expenditures by County'!D37/'Total Expenditures by County'!D$4)</f>
        <v>0</v>
      </c>
      <c r="E37" s="57">
        <f>('Total Expenditures by County'!E37/'Total Expenditures by County'!E$4)</f>
        <v>0</v>
      </c>
      <c r="F37" s="57">
        <f>('Total Expenditures by County'!F37/'Total Expenditures by County'!F$4)</f>
        <v>0</v>
      </c>
      <c r="G37" s="57">
        <f>('Total Expenditures by County'!G37/'Total Expenditures by County'!G$4)</f>
        <v>0</v>
      </c>
      <c r="H37" s="57">
        <f>('Total Expenditures by County'!H37/'Total Expenditures by County'!H$4)</f>
        <v>0</v>
      </c>
      <c r="I37" s="57">
        <f>('Total Expenditures by County'!I37/'Total Expenditures by County'!I$4)</f>
        <v>55.386352689200521</v>
      </c>
      <c r="J37" s="57">
        <f>('Total Expenditures by County'!J37/'Total Expenditures by County'!J$4)</f>
        <v>0</v>
      </c>
      <c r="K37" s="57">
        <f>('Total Expenditures by County'!K37/'Total Expenditures by County'!K$4)</f>
        <v>0</v>
      </c>
      <c r="L37" s="57">
        <f>('Total Expenditures by County'!L37/'Total Expenditures by County'!L$4)</f>
        <v>0</v>
      </c>
      <c r="M37" s="57">
        <f>('Total Expenditures by County'!M37/'Total Expenditures by County'!M$4)</f>
        <v>0</v>
      </c>
      <c r="N37" s="57">
        <f>('Total Expenditures by County'!N37/'Total Expenditures by County'!N$4)</f>
        <v>0</v>
      </c>
      <c r="O37" s="57">
        <f>('Total Expenditures by County'!O37/'Total Expenditures by County'!O$4)</f>
        <v>0</v>
      </c>
      <c r="P37" s="57">
        <f>('Total Expenditures by County'!P37/'Total Expenditures by County'!P$4)</f>
        <v>0</v>
      </c>
      <c r="Q37" s="57">
        <f>('Total Expenditures by County'!Q37/'Total Expenditures by County'!Q$4)</f>
        <v>0</v>
      </c>
      <c r="R37" s="57">
        <f>('Total Expenditures by County'!R37/'Total Expenditures by County'!R$4)</f>
        <v>0</v>
      </c>
      <c r="S37" s="57">
        <f>('Total Expenditures by County'!S37/'Total Expenditures by County'!S$4)</f>
        <v>0</v>
      </c>
      <c r="T37" s="57">
        <f>('Total Expenditures by County'!T37/'Total Expenditures by County'!T$4)</f>
        <v>0</v>
      </c>
      <c r="U37" s="57">
        <f>('Total Expenditures by County'!U37/'Total Expenditures by County'!U$4)</f>
        <v>0</v>
      </c>
      <c r="V37" s="57">
        <f>('Total Expenditures by County'!V37/'Total Expenditures by County'!V$4)</f>
        <v>0</v>
      </c>
      <c r="W37" s="57">
        <f>('Total Expenditures by County'!W37/'Total Expenditures by County'!W$4)</f>
        <v>0</v>
      </c>
      <c r="X37" s="57">
        <f>('Total Expenditures by County'!X37/'Total Expenditures by County'!X$4)</f>
        <v>0</v>
      </c>
      <c r="Y37" s="57">
        <f>('Total Expenditures by County'!Y37/'Total Expenditures by County'!Y$4)</f>
        <v>0</v>
      </c>
      <c r="Z37" s="57">
        <f>('Total Expenditures by County'!Z37/'Total Expenditures by County'!Z$4)</f>
        <v>0</v>
      </c>
      <c r="AA37" s="57">
        <f>('Total Expenditures by County'!AA37/'Total Expenditures by County'!AA$4)</f>
        <v>0</v>
      </c>
      <c r="AB37" s="57">
        <f>('Total Expenditures by County'!AB37/'Total Expenditures by County'!AB$4)</f>
        <v>14.633043558786419</v>
      </c>
      <c r="AC37" s="57">
        <f>('Total Expenditures by County'!AC37/'Total Expenditures by County'!AC$4)</f>
        <v>0</v>
      </c>
      <c r="AD37" s="57">
        <f>('Total Expenditures by County'!AD37/'Total Expenditures by County'!AD$4)</f>
        <v>0</v>
      </c>
      <c r="AE37" s="57">
        <f>('Total Expenditures by County'!AE37/'Total Expenditures by County'!AE$4)</f>
        <v>0</v>
      </c>
      <c r="AF37" s="57">
        <f>('Total Expenditures by County'!AF37/'Total Expenditures by County'!AF$4)</f>
        <v>0</v>
      </c>
      <c r="AG37" s="57">
        <f>('Total Expenditures by County'!AG37/'Total Expenditures by County'!AG$4)</f>
        <v>0</v>
      </c>
      <c r="AH37" s="57">
        <f>('Total Expenditures by County'!AH37/'Total Expenditures by County'!AH$4)</f>
        <v>0</v>
      </c>
      <c r="AI37" s="57">
        <f>('Total Expenditures by County'!AI37/'Total Expenditures by County'!AI$4)</f>
        <v>0</v>
      </c>
      <c r="AJ37" s="57">
        <f>('Total Expenditures by County'!AJ37/'Total Expenditures by County'!AJ$4)</f>
        <v>0</v>
      </c>
      <c r="AK37" s="57">
        <f>('Total Expenditures by County'!AK37/'Total Expenditures by County'!AK$4)</f>
        <v>0</v>
      </c>
      <c r="AL37" s="57">
        <f>('Total Expenditures by County'!AL37/'Total Expenditures by County'!AL$4)</f>
        <v>0</v>
      </c>
      <c r="AM37" s="57">
        <f>('Total Expenditures by County'!AM37/'Total Expenditures by County'!AM$4)</f>
        <v>0</v>
      </c>
      <c r="AN37" s="57">
        <f>('Total Expenditures by County'!AN37/'Total Expenditures by County'!AN$4)</f>
        <v>0</v>
      </c>
      <c r="AO37" s="57">
        <f>('Total Expenditures by County'!AO37/'Total Expenditures by County'!AO$4)</f>
        <v>0</v>
      </c>
      <c r="AP37" s="57">
        <f>('Total Expenditures by County'!AP37/'Total Expenditures by County'!AP$4)</f>
        <v>50.589862250761229</v>
      </c>
      <c r="AQ37" s="57">
        <f>('Total Expenditures by County'!AQ37/'Total Expenditures by County'!AQ$4)</f>
        <v>0</v>
      </c>
      <c r="AR37" s="57">
        <f>('Total Expenditures by County'!AR37/'Total Expenditures by County'!AR$4)</f>
        <v>0</v>
      </c>
      <c r="AS37" s="57">
        <f>('Total Expenditures by County'!AS37/'Total Expenditures by County'!AS$4)</f>
        <v>36.312358674713806</v>
      </c>
      <c r="AT37" s="57">
        <f>('Total Expenditures by County'!AT37/'Total Expenditures by County'!AT$4)</f>
        <v>3.8633328772745932</v>
      </c>
      <c r="AU37" s="57">
        <f>('Total Expenditures by County'!AU37/'Total Expenditures by County'!AU$4)</f>
        <v>0</v>
      </c>
      <c r="AV37" s="57">
        <f>('Total Expenditures by County'!AV37/'Total Expenditures by County'!AV$4)</f>
        <v>0</v>
      </c>
      <c r="AW37" s="57">
        <f>('Total Expenditures by County'!AW37/'Total Expenditures by County'!AW$4)</f>
        <v>0</v>
      </c>
      <c r="AX37" s="57">
        <f>('Total Expenditures by County'!AX37/'Total Expenditures by County'!AX$4)</f>
        <v>0</v>
      </c>
      <c r="AY37" s="57">
        <f>('Total Expenditures by County'!AY37/'Total Expenditures by County'!AY$4)</f>
        <v>0</v>
      </c>
      <c r="AZ37" s="57">
        <f>('Total Expenditures by County'!AZ37/'Total Expenditures by County'!AZ$4)</f>
        <v>0</v>
      </c>
      <c r="BA37" s="57">
        <f>('Total Expenditures by County'!BA37/'Total Expenditures by County'!BA$4)</f>
        <v>3.4392302941486604E-2</v>
      </c>
      <c r="BB37" s="57">
        <f>('Total Expenditures by County'!BB37/'Total Expenditures by County'!BB$4)</f>
        <v>0</v>
      </c>
      <c r="BC37" s="57">
        <f>('Total Expenditures by County'!BC37/'Total Expenditures by County'!BC$4)</f>
        <v>0</v>
      </c>
      <c r="BD37" s="57">
        <f>('Total Expenditures by County'!BD37/'Total Expenditures by County'!BD$4)</f>
        <v>3.7141896616642462</v>
      </c>
      <c r="BE37" s="57">
        <f>('Total Expenditures by County'!BE37/'Total Expenditures by County'!BE$4)</f>
        <v>0</v>
      </c>
      <c r="BF37" s="57">
        <f>('Total Expenditures by County'!BF37/'Total Expenditures by County'!BF$4)</f>
        <v>1.433044505001998</v>
      </c>
      <c r="BG37" s="57">
        <f>('Total Expenditures by County'!BG37/'Total Expenditures by County'!BG$4)</f>
        <v>1.3390257114922179</v>
      </c>
      <c r="BH37" s="57">
        <f>('Total Expenditures by County'!BH37/'Total Expenditures by County'!BH$4)</f>
        <v>0</v>
      </c>
      <c r="BI37" s="57">
        <f>('Total Expenditures by County'!BI37/'Total Expenditures by County'!BI$4)</f>
        <v>0.40086062102867631</v>
      </c>
      <c r="BJ37" s="57">
        <f>('Total Expenditures by County'!BJ37/'Total Expenditures by County'!BJ$4)</f>
        <v>0</v>
      </c>
      <c r="BK37" s="57">
        <f>('Total Expenditures by County'!BK37/'Total Expenditures by County'!BK$4)</f>
        <v>0</v>
      </c>
      <c r="BL37" s="57">
        <f>('Total Expenditures by County'!BL37/'Total Expenditures by County'!BL$4)</f>
        <v>0</v>
      </c>
      <c r="BM37" s="57">
        <f>('Total Expenditures by County'!BM37/'Total Expenditures by County'!BM$4)</f>
        <v>0</v>
      </c>
      <c r="BN37" s="57">
        <f>('Total Expenditures by County'!BN37/'Total Expenditures by County'!BN$4)</f>
        <v>2.075706692169117</v>
      </c>
      <c r="BO37" s="57">
        <f>('Total Expenditures by County'!BO37/'Total Expenditures by County'!BO$4)</f>
        <v>0</v>
      </c>
      <c r="BP37" s="57">
        <f>('Total Expenditures by County'!BP37/'Total Expenditures by County'!BP$4)</f>
        <v>0</v>
      </c>
      <c r="BQ37" s="58">
        <f>('Total Expenditures by County'!BQ37/'Total Expenditures by County'!BQ$4)</f>
        <v>0</v>
      </c>
    </row>
    <row r="38" spans="1:69" x14ac:dyDescent="0.25">
      <c r="A38" s="10"/>
      <c r="B38" s="11">
        <v>544</v>
      </c>
      <c r="C38" s="12" t="s">
        <v>37</v>
      </c>
      <c r="D38" s="57">
        <f>('Total Expenditures by County'!D38/'Total Expenditures by County'!D$4)</f>
        <v>3.9904583238994729</v>
      </c>
      <c r="E38" s="57">
        <f>('Total Expenditures by County'!E38/'Total Expenditures by County'!E$4)</f>
        <v>0</v>
      </c>
      <c r="F38" s="57">
        <f>('Total Expenditures by County'!F38/'Total Expenditures by County'!F$4)</f>
        <v>0</v>
      </c>
      <c r="G38" s="57">
        <f>('Total Expenditures by County'!G38/'Total Expenditures by County'!G$4)</f>
        <v>0</v>
      </c>
      <c r="H38" s="57">
        <f>('Total Expenditures by County'!H38/'Total Expenditures by County'!H$4)</f>
        <v>21.569927637584289</v>
      </c>
      <c r="I38" s="57">
        <f>('Total Expenditures by County'!I38/'Total Expenditures by County'!I$4)</f>
        <v>86.572818188786925</v>
      </c>
      <c r="J38" s="57">
        <f>('Total Expenditures by County'!J38/'Total Expenditures by County'!J$4)</f>
        <v>0</v>
      </c>
      <c r="K38" s="57">
        <f>('Total Expenditures by County'!K38/'Total Expenditures by County'!K$4)</f>
        <v>0</v>
      </c>
      <c r="L38" s="57">
        <f>('Total Expenditures by County'!L38/'Total Expenditures by County'!L$4)</f>
        <v>9.994817185420148</v>
      </c>
      <c r="M38" s="57">
        <f>('Total Expenditures by County'!M38/'Total Expenditures by County'!M$4)</f>
        <v>0.17513425719749562</v>
      </c>
      <c r="N38" s="57">
        <f>('Total Expenditures by County'!N38/'Total Expenditures by County'!N$4)</f>
        <v>29.951514680268723</v>
      </c>
      <c r="O38" s="57">
        <f>('Total Expenditures by County'!O38/'Total Expenditures by County'!O$4)</f>
        <v>0</v>
      </c>
      <c r="P38" s="57">
        <f>('Total Expenditures by County'!P38/'Total Expenditures by County'!P$4)</f>
        <v>0</v>
      </c>
      <c r="Q38" s="57">
        <f>('Total Expenditures by County'!Q38/'Total Expenditures by County'!Q$4)</f>
        <v>0</v>
      </c>
      <c r="R38" s="57">
        <f>('Total Expenditures by County'!R38/'Total Expenditures by County'!R$4)</f>
        <v>40.099025935844146</v>
      </c>
      <c r="S38" s="57">
        <f>('Total Expenditures by County'!S38/'Total Expenditures by County'!S$4)</f>
        <v>14.974460792509614</v>
      </c>
      <c r="T38" s="57">
        <f>('Total Expenditures by County'!T38/'Total Expenditures by County'!T$4)</f>
        <v>0</v>
      </c>
      <c r="U38" s="57">
        <f>('Total Expenditures by County'!U38/'Total Expenditures by County'!U$4)</f>
        <v>1.0010993985643148</v>
      </c>
      <c r="V38" s="57">
        <f>('Total Expenditures by County'!V38/'Total Expenditures by County'!V$4)</f>
        <v>6.1829505874018533</v>
      </c>
      <c r="W38" s="57">
        <f>('Total Expenditures by County'!W38/'Total Expenditures by County'!W$4)</f>
        <v>0</v>
      </c>
      <c r="X38" s="57">
        <f>('Total Expenditures by County'!X38/'Total Expenditures by County'!X$4)</f>
        <v>0</v>
      </c>
      <c r="Y38" s="57">
        <f>('Total Expenditures by County'!Y38/'Total Expenditures by County'!Y$4)</f>
        <v>0</v>
      </c>
      <c r="Z38" s="57">
        <f>('Total Expenditures by County'!Z38/'Total Expenditures by County'!Z$4)</f>
        <v>0</v>
      </c>
      <c r="AA38" s="57">
        <f>('Total Expenditures by County'!AA38/'Total Expenditures by County'!AA$4)</f>
        <v>0</v>
      </c>
      <c r="AB38" s="57">
        <f>('Total Expenditures by County'!AB38/'Total Expenditures by County'!AB$4)</f>
        <v>0</v>
      </c>
      <c r="AC38" s="57">
        <f>('Total Expenditures by County'!AC38/'Total Expenditures by County'!AC$4)</f>
        <v>0</v>
      </c>
      <c r="AD38" s="57">
        <f>('Total Expenditures by County'!AD38/'Total Expenditures by County'!AD$4)</f>
        <v>0.16034154825882302</v>
      </c>
      <c r="AE38" s="57">
        <f>('Total Expenditures by County'!AE38/'Total Expenditures by County'!AE$4)</f>
        <v>0</v>
      </c>
      <c r="AF38" s="57">
        <f>('Total Expenditures by County'!AF38/'Total Expenditures by County'!AF$4)</f>
        <v>0</v>
      </c>
      <c r="AG38" s="57">
        <f>('Total Expenditures by County'!AG38/'Total Expenditures by County'!AG$4)</f>
        <v>2.7508543400474408</v>
      </c>
      <c r="AH38" s="57">
        <f>('Total Expenditures by County'!AH38/'Total Expenditures by County'!AH$4)</f>
        <v>0</v>
      </c>
      <c r="AI38" s="57">
        <f>('Total Expenditures by County'!AI38/'Total Expenditures by County'!AI$4)</f>
        <v>0</v>
      </c>
      <c r="AJ38" s="57">
        <f>('Total Expenditures by County'!AJ38/'Total Expenditures by County'!AJ$4)</f>
        <v>0</v>
      </c>
      <c r="AK38" s="57">
        <f>('Total Expenditures by County'!AK38/'Total Expenditures by County'!AK$4)</f>
        <v>55.990720059991531</v>
      </c>
      <c r="AL38" s="57">
        <f>('Total Expenditures by County'!AL38/'Total Expenditures by County'!AL$4)</f>
        <v>0</v>
      </c>
      <c r="AM38" s="57">
        <f>('Total Expenditures by County'!AM38/'Total Expenditures by County'!AM$4)</f>
        <v>27.615524129310558</v>
      </c>
      <c r="AN38" s="57">
        <f>('Total Expenditures by County'!AN38/'Total Expenditures by County'!AN$4)</f>
        <v>54.480095636580991</v>
      </c>
      <c r="AO38" s="57">
        <f>('Total Expenditures by County'!AO38/'Total Expenditures by County'!AO$4)</f>
        <v>0</v>
      </c>
      <c r="AP38" s="57">
        <f>('Total Expenditures by County'!AP38/'Total Expenditures by County'!AP$4)</f>
        <v>34.470004615389378</v>
      </c>
      <c r="AQ38" s="57">
        <f>('Total Expenditures by County'!AQ38/'Total Expenditures by County'!AQ$4)</f>
        <v>2.3432447034889514</v>
      </c>
      <c r="AR38" s="57">
        <f>('Total Expenditures by County'!AR38/'Total Expenditures by County'!AR$4)</f>
        <v>0</v>
      </c>
      <c r="AS38" s="57">
        <f>('Total Expenditures by County'!AS38/'Total Expenditures by County'!AS$4)</f>
        <v>211.52093106350318</v>
      </c>
      <c r="AT38" s="57">
        <f>('Total Expenditures by County'!AT38/'Total Expenditures by County'!AT$4)</f>
        <v>0</v>
      </c>
      <c r="AU38" s="57">
        <f>('Total Expenditures by County'!AU38/'Total Expenditures by County'!AU$4)</f>
        <v>0</v>
      </c>
      <c r="AV38" s="57">
        <f>('Total Expenditures by County'!AV38/'Total Expenditures by County'!AV$4)</f>
        <v>13.793316078795721</v>
      </c>
      <c r="AW38" s="57">
        <f>('Total Expenditures by County'!AW38/'Total Expenditures by County'!AW$4)</f>
        <v>0</v>
      </c>
      <c r="AX38" s="57">
        <f>('Total Expenditures by County'!AX38/'Total Expenditures by County'!AX$4)</f>
        <v>33.622016028538617</v>
      </c>
      <c r="AY38" s="57">
        <f>('Total Expenditures by County'!AY38/'Total Expenditures by County'!AY$4)</f>
        <v>17.127863483261066</v>
      </c>
      <c r="AZ38" s="57">
        <f>('Total Expenditures by County'!AZ38/'Total Expenditures by County'!AZ$4)</f>
        <v>65.295849512246491</v>
      </c>
      <c r="BA38" s="57">
        <f>('Total Expenditures by County'!BA38/'Total Expenditures by County'!BA$4)</f>
        <v>18.584552945252497</v>
      </c>
      <c r="BB38" s="57">
        <f>('Total Expenditures by County'!BB38/'Total Expenditures by County'!BB$4)</f>
        <v>0</v>
      </c>
      <c r="BC38" s="57">
        <f>('Total Expenditures by County'!BC38/'Total Expenditures by County'!BC$4)</f>
        <v>18.531700146986772</v>
      </c>
      <c r="BD38" s="57">
        <f>('Total Expenditures by County'!BD38/'Total Expenditures by County'!BD$4)</f>
        <v>16.568944650637405</v>
      </c>
      <c r="BE38" s="57">
        <f>('Total Expenditures by County'!BE38/'Total Expenditures by County'!BE$4)</f>
        <v>15.682480964433616</v>
      </c>
      <c r="BF38" s="57">
        <f>('Total Expenditures by County'!BF38/'Total Expenditures by County'!BF$4)</f>
        <v>0</v>
      </c>
      <c r="BG38" s="57">
        <f>('Total Expenditures by County'!BG38/'Total Expenditures by County'!BG$4)</f>
        <v>0</v>
      </c>
      <c r="BH38" s="57">
        <f>('Total Expenditures by County'!BH38/'Total Expenditures by County'!BH$4)</f>
        <v>57.141502920031201</v>
      </c>
      <c r="BI38" s="57">
        <f>('Total Expenditures by County'!BI38/'Total Expenditures by County'!BI$4)</f>
        <v>10.391816766733378</v>
      </c>
      <c r="BJ38" s="57">
        <f>('Total Expenditures by County'!BJ38/'Total Expenditures by County'!BJ$4)</f>
        <v>0</v>
      </c>
      <c r="BK38" s="57">
        <f>('Total Expenditures by County'!BK38/'Total Expenditures by County'!BK$4)</f>
        <v>0</v>
      </c>
      <c r="BL38" s="57">
        <f>('Total Expenditures by County'!BL38/'Total Expenditures by County'!BL$4)</f>
        <v>0</v>
      </c>
      <c r="BM38" s="57">
        <f>('Total Expenditures by County'!BM38/'Total Expenditures by County'!BM$4)</f>
        <v>0</v>
      </c>
      <c r="BN38" s="57">
        <f>('Total Expenditures by County'!BN38/'Total Expenditures by County'!BN$4)</f>
        <v>44.357111807081779</v>
      </c>
      <c r="BO38" s="57">
        <f>('Total Expenditures by County'!BO38/'Total Expenditures by County'!BO$4)</f>
        <v>0</v>
      </c>
      <c r="BP38" s="57">
        <f>('Total Expenditures by County'!BP38/'Total Expenditures by County'!BP$4)</f>
        <v>0</v>
      </c>
      <c r="BQ38" s="58">
        <f>('Total Expenditures by County'!BQ38/'Total Expenditures by County'!BQ$4)</f>
        <v>0</v>
      </c>
    </row>
    <row r="39" spans="1:69" x14ac:dyDescent="0.25">
      <c r="A39" s="10"/>
      <c r="B39" s="11">
        <v>545</v>
      </c>
      <c r="C39" s="12" t="s">
        <v>38</v>
      </c>
      <c r="D39" s="57">
        <f>('Total Expenditures by County'!D39/'Total Expenditures by County'!D$4)</f>
        <v>0.29313161044085778</v>
      </c>
      <c r="E39" s="57">
        <f>('Total Expenditures by County'!E39/'Total Expenditures by County'!E$4)</f>
        <v>0</v>
      </c>
      <c r="F39" s="57">
        <f>('Total Expenditures by County'!F39/'Total Expenditures by County'!F$4)</f>
        <v>0</v>
      </c>
      <c r="G39" s="57">
        <f>('Total Expenditures by County'!G39/'Total Expenditures by County'!G$4)</f>
        <v>0</v>
      </c>
      <c r="H39" s="57">
        <f>('Total Expenditures by County'!H39/'Total Expenditures by County'!H$4)</f>
        <v>0</v>
      </c>
      <c r="I39" s="57">
        <f>('Total Expenditures by County'!I39/'Total Expenditures by County'!I$4)</f>
        <v>0</v>
      </c>
      <c r="J39" s="57">
        <f>('Total Expenditures by County'!J39/'Total Expenditures by County'!J$4)</f>
        <v>0</v>
      </c>
      <c r="K39" s="57">
        <f>('Total Expenditures by County'!K39/'Total Expenditures by County'!K$4)</f>
        <v>0</v>
      </c>
      <c r="L39" s="57">
        <f>('Total Expenditures by County'!L39/'Total Expenditures by County'!L$4)</f>
        <v>0</v>
      </c>
      <c r="M39" s="57">
        <f>('Total Expenditures by County'!M39/'Total Expenditures by County'!M$4)</f>
        <v>14.737788489246325</v>
      </c>
      <c r="N39" s="57">
        <f>('Total Expenditures by County'!N39/'Total Expenditures by County'!N$4)</f>
        <v>0</v>
      </c>
      <c r="O39" s="57">
        <f>('Total Expenditures by County'!O39/'Total Expenditures by County'!O$4)</f>
        <v>0</v>
      </c>
      <c r="P39" s="57">
        <f>('Total Expenditures by County'!P39/'Total Expenditures by County'!P$4)</f>
        <v>0</v>
      </c>
      <c r="Q39" s="57">
        <f>('Total Expenditures by County'!Q39/'Total Expenditures by County'!Q$4)</f>
        <v>0</v>
      </c>
      <c r="R39" s="57">
        <f>('Total Expenditures by County'!R39/'Total Expenditures by County'!R$4)</f>
        <v>0</v>
      </c>
      <c r="S39" s="57">
        <f>('Total Expenditures by County'!S39/'Total Expenditures by County'!S$4)</f>
        <v>0</v>
      </c>
      <c r="T39" s="57">
        <f>('Total Expenditures by County'!T39/'Total Expenditures by County'!T$4)</f>
        <v>0</v>
      </c>
      <c r="U39" s="57">
        <f>('Total Expenditures by County'!U39/'Total Expenditures by County'!U$4)</f>
        <v>0</v>
      </c>
      <c r="V39" s="57">
        <f>('Total Expenditures by County'!V39/'Total Expenditures by County'!V$4)</f>
        <v>0</v>
      </c>
      <c r="W39" s="57">
        <f>('Total Expenditures by County'!W39/'Total Expenditures by County'!W$4)</f>
        <v>0</v>
      </c>
      <c r="X39" s="57">
        <f>('Total Expenditures by County'!X39/'Total Expenditures by County'!X$4)</f>
        <v>0</v>
      </c>
      <c r="Y39" s="57">
        <f>('Total Expenditures by County'!Y39/'Total Expenditures by County'!Y$4)</f>
        <v>0</v>
      </c>
      <c r="Z39" s="57">
        <f>('Total Expenditures by County'!Z39/'Total Expenditures by County'!Z$4)</f>
        <v>0</v>
      </c>
      <c r="AA39" s="57">
        <f>('Total Expenditures by County'!AA39/'Total Expenditures by County'!AA$4)</f>
        <v>0</v>
      </c>
      <c r="AB39" s="57">
        <f>('Total Expenditures by County'!AB39/'Total Expenditures by County'!AB$4)</f>
        <v>0</v>
      </c>
      <c r="AC39" s="57">
        <f>('Total Expenditures by County'!AC39/'Total Expenditures by County'!AC$4)</f>
        <v>0</v>
      </c>
      <c r="AD39" s="57">
        <f>('Total Expenditures by County'!AD39/'Total Expenditures by County'!AD$4)</f>
        <v>0</v>
      </c>
      <c r="AE39" s="57">
        <f>('Total Expenditures by County'!AE39/'Total Expenditures by County'!AE$4)</f>
        <v>0</v>
      </c>
      <c r="AF39" s="57">
        <f>('Total Expenditures by County'!AF39/'Total Expenditures by County'!AF$4)</f>
        <v>0</v>
      </c>
      <c r="AG39" s="57">
        <f>('Total Expenditures by County'!AG39/'Total Expenditures by County'!AG$4)</f>
        <v>0</v>
      </c>
      <c r="AH39" s="57">
        <f>('Total Expenditures by County'!AH39/'Total Expenditures by County'!AH$4)</f>
        <v>0</v>
      </c>
      <c r="AI39" s="57">
        <f>('Total Expenditures by County'!AI39/'Total Expenditures by County'!AI$4)</f>
        <v>0</v>
      </c>
      <c r="AJ39" s="57">
        <f>('Total Expenditures by County'!AJ39/'Total Expenditures by County'!AJ$4)</f>
        <v>0</v>
      </c>
      <c r="AK39" s="57">
        <f>('Total Expenditures by County'!AK39/'Total Expenditures by County'!AK$4)</f>
        <v>0</v>
      </c>
      <c r="AL39" s="57">
        <f>('Total Expenditures by County'!AL39/'Total Expenditures by County'!AL$4)</f>
        <v>0</v>
      </c>
      <c r="AM39" s="57">
        <f>('Total Expenditures by County'!AM39/'Total Expenditures by County'!AM$4)</f>
        <v>0</v>
      </c>
      <c r="AN39" s="57">
        <f>('Total Expenditures by County'!AN39/'Total Expenditures by County'!AN$4)</f>
        <v>0</v>
      </c>
      <c r="AO39" s="57">
        <f>('Total Expenditures by County'!AO39/'Total Expenditures by County'!AO$4)</f>
        <v>0</v>
      </c>
      <c r="AP39" s="57">
        <f>('Total Expenditures by County'!AP39/'Total Expenditures by County'!AP$4)</f>
        <v>0</v>
      </c>
      <c r="AQ39" s="57">
        <f>('Total Expenditures by County'!AQ39/'Total Expenditures by County'!AQ$4)</f>
        <v>0</v>
      </c>
      <c r="AR39" s="57">
        <f>('Total Expenditures by County'!AR39/'Total Expenditures by County'!AR$4)</f>
        <v>0</v>
      </c>
      <c r="AS39" s="57">
        <f>('Total Expenditures by County'!AS39/'Total Expenditures by County'!AS$4)</f>
        <v>1.0175112168965859</v>
      </c>
      <c r="AT39" s="57">
        <f>('Total Expenditures by County'!AT39/'Total Expenditures by County'!AT$4)</f>
        <v>1.2672321795047201</v>
      </c>
      <c r="AU39" s="57">
        <f>('Total Expenditures by County'!AU39/'Total Expenditures by County'!AU$4)</f>
        <v>0</v>
      </c>
      <c r="AV39" s="57">
        <f>('Total Expenditures by County'!AV39/'Total Expenditures by County'!AV$4)</f>
        <v>0</v>
      </c>
      <c r="AW39" s="57">
        <f>('Total Expenditures by County'!AW39/'Total Expenditures by County'!AW$4)</f>
        <v>0</v>
      </c>
      <c r="AX39" s="57">
        <f>('Total Expenditures by County'!AX39/'Total Expenditures by County'!AX$4)</f>
        <v>0</v>
      </c>
      <c r="AY39" s="57">
        <f>('Total Expenditures by County'!AY39/'Total Expenditures by County'!AY$4)</f>
        <v>0</v>
      </c>
      <c r="AZ39" s="57">
        <f>('Total Expenditures by County'!AZ39/'Total Expenditures by County'!AZ$4)</f>
        <v>0</v>
      </c>
      <c r="BA39" s="57">
        <f>('Total Expenditures by County'!BA39/'Total Expenditures by County'!BA$4)</f>
        <v>0</v>
      </c>
      <c r="BB39" s="57">
        <f>('Total Expenditures by County'!BB39/'Total Expenditures by County'!BB$4)</f>
        <v>0</v>
      </c>
      <c r="BC39" s="57">
        <f>('Total Expenditures by County'!BC39/'Total Expenditures by County'!BC$4)</f>
        <v>0</v>
      </c>
      <c r="BD39" s="57">
        <f>('Total Expenditures by County'!BD39/'Total Expenditures by County'!BD$4)</f>
        <v>0</v>
      </c>
      <c r="BE39" s="57">
        <f>('Total Expenditures by County'!BE39/'Total Expenditures by County'!BE$4)</f>
        <v>0</v>
      </c>
      <c r="BF39" s="57">
        <f>('Total Expenditures by County'!BF39/'Total Expenditures by County'!BF$4)</f>
        <v>0</v>
      </c>
      <c r="BG39" s="57">
        <f>('Total Expenditures by County'!BG39/'Total Expenditures by County'!BG$4)</f>
        <v>0</v>
      </c>
      <c r="BH39" s="57">
        <f>('Total Expenditures by County'!BH39/'Total Expenditures by County'!BH$4)</f>
        <v>0</v>
      </c>
      <c r="BI39" s="57">
        <f>('Total Expenditures by County'!BI39/'Total Expenditures by County'!BI$4)</f>
        <v>0</v>
      </c>
      <c r="BJ39" s="57">
        <f>('Total Expenditures by County'!BJ39/'Total Expenditures by County'!BJ$4)</f>
        <v>0</v>
      </c>
      <c r="BK39" s="57">
        <f>('Total Expenditures by County'!BK39/'Total Expenditures by County'!BK$4)</f>
        <v>0</v>
      </c>
      <c r="BL39" s="57">
        <f>('Total Expenditures by County'!BL39/'Total Expenditures by County'!BL$4)</f>
        <v>0</v>
      </c>
      <c r="BM39" s="57">
        <f>('Total Expenditures by County'!BM39/'Total Expenditures by County'!BM$4)</f>
        <v>0</v>
      </c>
      <c r="BN39" s="57">
        <f>('Total Expenditures by County'!BN39/'Total Expenditures by County'!BN$4)</f>
        <v>4.2773452111129755</v>
      </c>
      <c r="BO39" s="57">
        <f>('Total Expenditures by County'!BO39/'Total Expenditures by County'!BO$4)</f>
        <v>0</v>
      </c>
      <c r="BP39" s="57">
        <f>('Total Expenditures by County'!BP39/'Total Expenditures by County'!BP$4)</f>
        <v>0</v>
      </c>
      <c r="BQ39" s="58">
        <f>('Total Expenditures by County'!BQ39/'Total Expenditures by County'!BQ$4)</f>
        <v>0</v>
      </c>
    </row>
    <row r="40" spans="1:69" x14ac:dyDescent="0.25">
      <c r="A40" s="10"/>
      <c r="B40" s="11">
        <v>549</v>
      </c>
      <c r="C40" s="12" t="s">
        <v>39</v>
      </c>
      <c r="D40" s="57">
        <f>('Total Expenditures by County'!D40/'Total Expenditures by County'!D$4)</f>
        <v>0</v>
      </c>
      <c r="E40" s="57">
        <f>('Total Expenditures by County'!E40/'Total Expenditures by County'!E$4)</f>
        <v>94.719786096256684</v>
      </c>
      <c r="F40" s="57">
        <f>('Total Expenditures by County'!F40/'Total Expenditures by County'!F$4)</f>
        <v>0</v>
      </c>
      <c r="G40" s="57">
        <f>('Total Expenditures by County'!G40/'Total Expenditures by County'!G$4)</f>
        <v>0</v>
      </c>
      <c r="H40" s="57">
        <f>('Total Expenditures by County'!H40/'Total Expenditures by County'!H$4)</f>
        <v>1.9842889638114307</v>
      </c>
      <c r="I40" s="57">
        <f>('Total Expenditures by County'!I40/'Total Expenditures by County'!I$4)</f>
        <v>5.213761951779853</v>
      </c>
      <c r="J40" s="57">
        <f>('Total Expenditures by County'!J40/'Total Expenditures by County'!J$4)</f>
        <v>0</v>
      </c>
      <c r="K40" s="57">
        <f>('Total Expenditures by County'!K40/'Total Expenditures by County'!K$4)</f>
        <v>0</v>
      </c>
      <c r="L40" s="57">
        <f>('Total Expenditures by County'!L40/'Total Expenditures by County'!L$4)</f>
        <v>10.980196267240647</v>
      </c>
      <c r="M40" s="57">
        <f>('Total Expenditures by County'!M40/'Total Expenditures by County'!M$4)</f>
        <v>0.69171927802373401</v>
      </c>
      <c r="N40" s="57">
        <f>('Total Expenditures by County'!N40/'Total Expenditures by County'!N$4)</f>
        <v>0</v>
      </c>
      <c r="O40" s="57">
        <f>('Total Expenditures by County'!O40/'Total Expenditures by County'!O$4)</f>
        <v>0</v>
      </c>
      <c r="P40" s="57">
        <f>('Total Expenditures by County'!P40/'Total Expenditures by County'!P$4)</f>
        <v>0</v>
      </c>
      <c r="Q40" s="57">
        <f>('Total Expenditures by County'!Q40/'Total Expenditures by County'!Q$4)</f>
        <v>0</v>
      </c>
      <c r="R40" s="57">
        <f>('Total Expenditures by County'!R40/'Total Expenditures by County'!R$4)</f>
        <v>7.9500972720155633E-2</v>
      </c>
      <c r="S40" s="57">
        <f>('Total Expenditures by County'!S40/'Total Expenditures by County'!S$4)</f>
        <v>0</v>
      </c>
      <c r="T40" s="57">
        <f>('Total Expenditures by County'!T40/'Total Expenditures by County'!T$4)</f>
        <v>68.974976188414587</v>
      </c>
      <c r="U40" s="57">
        <f>('Total Expenditures by County'!U40/'Total Expenditures by County'!U$4)</f>
        <v>0</v>
      </c>
      <c r="V40" s="57">
        <f>('Total Expenditures by County'!V40/'Total Expenditures by County'!V$4)</f>
        <v>0</v>
      </c>
      <c r="W40" s="57">
        <f>('Total Expenditures by County'!W40/'Total Expenditures by County'!W$4)</f>
        <v>0</v>
      </c>
      <c r="X40" s="57">
        <f>('Total Expenditures by County'!X40/'Total Expenditures by County'!X$4)</f>
        <v>0.56628632667213008</v>
      </c>
      <c r="Y40" s="57">
        <f>('Total Expenditures by County'!Y40/'Total Expenditures by County'!Y$4)</f>
        <v>0</v>
      </c>
      <c r="Z40" s="57">
        <f>('Total Expenditures by County'!Z40/'Total Expenditures by County'!Z$4)</f>
        <v>0</v>
      </c>
      <c r="AA40" s="57">
        <f>('Total Expenditures by County'!AA40/'Total Expenditures by County'!AA$4)</f>
        <v>0</v>
      </c>
      <c r="AB40" s="57">
        <f>('Total Expenditures by County'!AB40/'Total Expenditures by County'!AB$4)</f>
        <v>0</v>
      </c>
      <c r="AC40" s="57">
        <f>('Total Expenditures by County'!AC40/'Total Expenditures by County'!AC$4)</f>
        <v>0</v>
      </c>
      <c r="AD40" s="57">
        <f>('Total Expenditures by County'!AD40/'Total Expenditures by County'!AD$4)</f>
        <v>1.2598212208332724</v>
      </c>
      <c r="AE40" s="57">
        <f>('Total Expenditures by County'!AE40/'Total Expenditures by County'!AE$4)</f>
        <v>6.7747277563105335E-2</v>
      </c>
      <c r="AF40" s="57">
        <f>('Total Expenditures by County'!AF40/'Total Expenditures by County'!AF$4)</f>
        <v>0</v>
      </c>
      <c r="AG40" s="57">
        <f>('Total Expenditures by County'!AG40/'Total Expenditures by County'!AG$4)</f>
        <v>0</v>
      </c>
      <c r="AH40" s="57">
        <f>('Total Expenditures by County'!AH40/'Total Expenditures by County'!AH$4)</f>
        <v>0</v>
      </c>
      <c r="AI40" s="57">
        <f>('Total Expenditures by County'!AI40/'Total Expenditures by County'!AI$4)</f>
        <v>0</v>
      </c>
      <c r="AJ40" s="57">
        <f>('Total Expenditures by County'!AJ40/'Total Expenditures by County'!AJ$4)</f>
        <v>25.176490589031367</v>
      </c>
      <c r="AK40" s="57">
        <f>('Total Expenditures by County'!AK40/'Total Expenditures by County'!AK$4)</f>
        <v>0</v>
      </c>
      <c r="AL40" s="57">
        <f>('Total Expenditures by County'!AL40/'Total Expenditures by County'!AL$4)</f>
        <v>0.18103213581766109</v>
      </c>
      <c r="AM40" s="57">
        <f>('Total Expenditures by County'!AM40/'Total Expenditures by County'!AM$4)</f>
        <v>0</v>
      </c>
      <c r="AN40" s="57">
        <f>('Total Expenditures by County'!AN40/'Total Expenditures by County'!AN$4)</f>
        <v>0</v>
      </c>
      <c r="AO40" s="57">
        <f>('Total Expenditures by County'!AO40/'Total Expenditures by County'!AO$4)</f>
        <v>0</v>
      </c>
      <c r="AP40" s="57">
        <f>('Total Expenditures by County'!AP40/'Total Expenditures by County'!AP$4)</f>
        <v>2.271641994467728</v>
      </c>
      <c r="AQ40" s="57">
        <f>('Total Expenditures by County'!AQ40/'Total Expenditures by County'!AQ$4)</f>
        <v>0</v>
      </c>
      <c r="AR40" s="57">
        <f>('Total Expenditures by County'!AR40/'Total Expenditures by County'!AR$4)</f>
        <v>0</v>
      </c>
      <c r="AS40" s="57">
        <f>('Total Expenditures by County'!AS40/'Total Expenditures by County'!AS$4)</f>
        <v>20.262492003667596</v>
      </c>
      <c r="AT40" s="57">
        <f>('Total Expenditures by County'!AT40/'Total Expenditures by County'!AT$4)</f>
        <v>2.6085100560952252</v>
      </c>
      <c r="AU40" s="57">
        <f>('Total Expenditures by County'!AU40/'Total Expenditures by County'!AU$4)</f>
        <v>5.3092315246746873</v>
      </c>
      <c r="AV40" s="57">
        <f>('Total Expenditures by County'!AV40/'Total Expenditures by County'!AV$4)</f>
        <v>0</v>
      </c>
      <c r="AW40" s="57">
        <f>('Total Expenditures by County'!AW40/'Total Expenditures by County'!AW$4)</f>
        <v>0.94201920192019206</v>
      </c>
      <c r="AX40" s="57">
        <f>('Total Expenditures by County'!AX40/'Total Expenditures by County'!AX$4)</f>
        <v>0</v>
      </c>
      <c r="AY40" s="57">
        <f>('Total Expenditures by County'!AY40/'Total Expenditures by County'!AY$4)</f>
        <v>0</v>
      </c>
      <c r="AZ40" s="57">
        <f>('Total Expenditures by County'!AZ40/'Total Expenditures by County'!AZ$4)</f>
        <v>0</v>
      </c>
      <c r="BA40" s="57">
        <f>('Total Expenditures by County'!BA40/'Total Expenditures by County'!BA$4)</f>
        <v>0</v>
      </c>
      <c r="BB40" s="57">
        <f>('Total Expenditures by County'!BB40/'Total Expenditures by County'!BB$4)</f>
        <v>10.263591848491394</v>
      </c>
      <c r="BC40" s="57">
        <f>('Total Expenditures by County'!BC40/'Total Expenditures by County'!BC$4)</f>
        <v>16.696444913178151</v>
      </c>
      <c r="BD40" s="57">
        <f>('Total Expenditures by County'!BD40/'Total Expenditures by County'!BD$4)</f>
        <v>0</v>
      </c>
      <c r="BE40" s="57">
        <f>('Total Expenditures by County'!BE40/'Total Expenditures by County'!BE$4)</f>
        <v>0</v>
      </c>
      <c r="BF40" s="57">
        <f>('Total Expenditures by County'!BF40/'Total Expenditures by County'!BF$4)</f>
        <v>14.241607839043303</v>
      </c>
      <c r="BG40" s="57">
        <f>('Total Expenditures by County'!BG40/'Total Expenditures by County'!BG$4)</f>
        <v>1.2177417223793039</v>
      </c>
      <c r="BH40" s="57">
        <f>('Total Expenditures by County'!BH40/'Total Expenditures by County'!BH$4)</f>
        <v>0.21084048407159875</v>
      </c>
      <c r="BI40" s="57">
        <f>('Total Expenditures by County'!BI40/'Total Expenditures by County'!BI$4)</f>
        <v>0</v>
      </c>
      <c r="BJ40" s="57">
        <f>('Total Expenditures by County'!BJ40/'Total Expenditures by County'!BJ$4)</f>
        <v>15.045750374652108</v>
      </c>
      <c r="BK40" s="57">
        <f>('Total Expenditures by County'!BK40/'Total Expenditures by County'!BK$4)</f>
        <v>0</v>
      </c>
      <c r="BL40" s="57">
        <f>('Total Expenditures by County'!BL40/'Total Expenditures by County'!BL$4)</f>
        <v>3.0302614089499333</v>
      </c>
      <c r="BM40" s="57">
        <f>('Total Expenditures by County'!BM40/'Total Expenditures by County'!BM$4)</f>
        <v>0</v>
      </c>
      <c r="BN40" s="57">
        <f>('Total Expenditures by County'!BN40/'Total Expenditures by County'!BN$4)</f>
        <v>0</v>
      </c>
      <c r="BO40" s="57">
        <f>('Total Expenditures by County'!BO40/'Total Expenditures by County'!BO$4)</f>
        <v>2.1025474395632959</v>
      </c>
      <c r="BP40" s="57">
        <f>('Total Expenditures by County'!BP40/'Total Expenditures by County'!BP$4)</f>
        <v>0</v>
      </c>
      <c r="BQ40" s="58">
        <f>('Total Expenditures by County'!BQ40/'Total Expenditures by County'!BQ$4)</f>
        <v>0</v>
      </c>
    </row>
    <row r="41" spans="1:69" ht="15.75" x14ac:dyDescent="0.25">
      <c r="A41" s="15" t="s">
        <v>40</v>
      </c>
      <c r="B41" s="16"/>
      <c r="C41" s="17"/>
      <c r="D41" s="56">
        <f>('Total Expenditures by County'!D41/'Total Expenditures by County'!D$4)</f>
        <v>28.854226639065885</v>
      </c>
      <c r="E41" s="56">
        <f>('Total Expenditures by County'!E41/'Total Expenditures by County'!E$4)</f>
        <v>31.150470219435736</v>
      </c>
      <c r="F41" s="56">
        <f>('Total Expenditures by County'!F41/'Total Expenditures by County'!F$4)</f>
        <v>191.24378745883971</v>
      </c>
      <c r="G41" s="56">
        <f>('Total Expenditures by County'!G41/'Total Expenditures by County'!G$4)</f>
        <v>24.656416549789622</v>
      </c>
      <c r="H41" s="56">
        <f>('Total Expenditures by County'!H41/'Total Expenditures by County'!H$4)</f>
        <v>36.030579193781101</v>
      </c>
      <c r="I41" s="56">
        <f>('Total Expenditures by County'!I41/'Total Expenditures by County'!I$4)</f>
        <v>19.049623984449099</v>
      </c>
      <c r="J41" s="56">
        <f>('Total Expenditures by County'!J41/'Total Expenditures by County'!J$4)</f>
        <v>63.515213675213673</v>
      </c>
      <c r="K41" s="56">
        <f>('Total Expenditures by County'!K41/'Total Expenditures by County'!K$4)</f>
        <v>43.424777156859065</v>
      </c>
      <c r="L41" s="56">
        <f>('Total Expenditures by County'!L41/'Total Expenditures by County'!L$4)</f>
        <v>25.709811945962787</v>
      </c>
      <c r="M41" s="56">
        <f>('Total Expenditures by County'!M41/'Total Expenditures by County'!M$4)</f>
        <v>22.898420349461663</v>
      </c>
      <c r="N41" s="56">
        <f>('Total Expenditures by County'!N41/'Total Expenditures by County'!N$4)</f>
        <v>35.394861905946755</v>
      </c>
      <c r="O41" s="56">
        <f>('Total Expenditures by County'!O41/'Total Expenditures by County'!O$4)</f>
        <v>28.864891679376878</v>
      </c>
      <c r="P41" s="56">
        <f>('Total Expenditures by County'!P41/'Total Expenditures by County'!P$4)</f>
        <v>43.110148585852791</v>
      </c>
      <c r="Q41" s="56">
        <f>('Total Expenditures by County'!Q41/'Total Expenditures by County'!Q$4)</f>
        <v>13.811350627207405</v>
      </c>
      <c r="R41" s="56">
        <f>('Total Expenditures by County'!R41/'Total Expenditures by County'!R$4)</f>
        <v>88.958063833290211</v>
      </c>
      <c r="S41" s="56">
        <f>('Total Expenditures by County'!S41/'Total Expenditures by County'!S$4)</f>
        <v>11.884195786657749</v>
      </c>
      <c r="T41" s="56">
        <f>('Total Expenditures by County'!T41/'Total Expenditures by County'!T$4)</f>
        <v>142.79833751839985</v>
      </c>
      <c r="U41" s="56">
        <f>('Total Expenditures by County'!U41/'Total Expenditures by County'!U$4)</f>
        <v>33.003298195692942</v>
      </c>
      <c r="V41" s="56">
        <f>('Total Expenditures by County'!V41/'Total Expenditures by County'!V$4)</f>
        <v>11.183540941023674</v>
      </c>
      <c r="W41" s="56">
        <f>('Total Expenditures by County'!W41/'Total Expenditures by County'!W$4)</f>
        <v>26.076451412604783</v>
      </c>
      <c r="X41" s="56">
        <f>('Total Expenditures by County'!X41/'Total Expenditures by County'!X$4)</f>
        <v>108.14001134716005</v>
      </c>
      <c r="Y41" s="56">
        <f>('Total Expenditures by County'!Y41/'Total Expenditures by County'!Y$4)</f>
        <v>246.91506182850193</v>
      </c>
      <c r="Z41" s="56">
        <f>('Total Expenditures by County'!Z41/'Total Expenditures by County'!Z$4)</f>
        <v>44.749522195377018</v>
      </c>
      <c r="AA41" s="56">
        <f>('Total Expenditures by County'!AA41/'Total Expenditures by County'!AA$4)</f>
        <v>39.919979560551866</v>
      </c>
      <c r="AB41" s="56">
        <f>('Total Expenditures by County'!AB41/'Total Expenditures by County'!AB$4)</f>
        <v>34.058624361897927</v>
      </c>
      <c r="AC41" s="56">
        <f>('Total Expenditures by County'!AC41/'Total Expenditures by County'!AC$4)</f>
        <v>39.00268256635556</v>
      </c>
      <c r="AD41" s="56">
        <f>('Total Expenditures by County'!AD41/'Total Expenditures by County'!AD$4)</f>
        <v>61.882182771923148</v>
      </c>
      <c r="AE41" s="56">
        <f>('Total Expenditures by County'!AE41/'Total Expenditures by County'!AE$4)</f>
        <v>39.824208360515883</v>
      </c>
      <c r="AF41" s="56">
        <f>('Total Expenditures by County'!AF41/'Total Expenditures by County'!AF$4)</f>
        <v>19.297200568000697</v>
      </c>
      <c r="AG41" s="56">
        <f>('Total Expenditures by County'!AG41/'Total Expenditures by County'!AG$4)</f>
        <v>33.300325654323963</v>
      </c>
      <c r="AH41" s="56">
        <f>('Total Expenditures by County'!AH41/'Total Expenditures by County'!AH$4)</f>
        <v>1.3244360138202018</v>
      </c>
      <c r="AI41" s="56">
        <f>('Total Expenditures by County'!AI41/'Total Expenditures by County'!AI$4)</f>
        <v>88.11285231116122</v>
      </c>
      <c r="AJ41" s="56">
        <f>('Total Expenditures by County'!AJ41/'Total Expenditures by County'!AJ$4)</f>
        <v>33.972724854989281</v>
      </c>
      <c r="AK41" s="56">
        <f>('Total Expenditures by County'!AK41/'Total Expenditures by County'!AK$4)</f>
        <v>65.495497402845075</v>
      </c>
      <c r="AL41" s="56">
        <f>('Total Expenditures by County'!AL41/'Total Expenditures by County'!AL$4)</f>
        <v>21.298427874999547</v>
      </c>
      <c r="AM41" s="56">
        <f>('Total Expenditures by County'!AM41/'Total Expenditures by County'!AM$4)</f>
        <v>16.298644641062719</v>
      </c>
      <c r="AN41" s="56">
        <f>('Total Expenditures by County'!AN41/'Total Expenditures by County'!AN$4)</f>
        <v>61.177764494919309</v>
      </c>
      <c r="AO41" s="56">
        <f>('Total Expenditures by County'!AO41/'Total Expenditures by County'!AO$4)</f>
        <v>28.821577195172701</v>
      </c>
      <c r="AP41" s="56">
        <f>('Total Expenditures by County'!AP41/'Total Expenditures by County'!AP$4)</f>
        <v>52.215904198145793</v>
      </c>
      <c r="AQ41" s="56">
        <f>('Total Expenditures by County'!AQ41/'Total Expenditures by County'!AQ$4)</f>
        <v>25.763255992248787</v>
      </c>
      <c r="AR41" s="56">
        <f>('Total Expenditures by County'!AR41/'Total Expenditures by County'!AR$4)</f>
        <v>25.244932270807418</v>
      </c>
      <c r="AS41" s="56">
        <f>('Total Expenditures by County'!AS41/'Total Expenditures by County'!AS$4)</f>
        <v>194.51770769534585</v>
      </c>
      <c r="AT41" s="56">
        <f>('Total Expenditures by County'!AT41/'Total Expenditures by County'!AT$4)</f>
        <v>297.7619783828157</v>
      </c>
      <c r="AU41" s="56">
        <f>('Total Expenditures by County'!AU41/'Total Expenditures by County'!AU$4)</f>
        <v>44.984150366914911</v>
      </c>
      <c r="AV41" s="56">
        <f>('Total Expenditures by County'!AV41/'Total Expenditures by County'!AV$4)</f>
        <v>50.157751822234019</v>
      </c>
      <c r="AW41" s="56">
        <f>('Total Expenditures by County'!AW41/'Total Expenditures by County'!AW$4)</f>
        <v>45.95689568956896</v>
      </c>
      <c r="AX41" s="56">
        <f>('Total Expenditures by County'!AX41/'Total Expenditures by County'!AX$4)</f>
        <v>180.55486772616052</v>
      </c>
      <c r="AY41" s="56">
        <f>('Total Expenditures by County'!AY41/'Total Expenditures by County'!AY$4)</f>
        <v>86.309246887619338</v>
      </c>
      <c r="AZ41" s="56">
        <f>('Total Expenditures by County'!AZ41/'Total Expenditures by County'!AZ$4)</f>
        <v>67.717731684813813</v>
      </c>
      <c r="BA41" s="56">
        <f>('Total Expenditures by County'!BA41/'Total Expenditures by County'!BA$4)</f>
        <v>79.06065027318877</v>
      </c>
      <c r="BB41" s="56">
        <f>('Total Expenditures by County'!BB41/'Total Expenditures by County'!BB$4)</f>
        <v>57.427945473311645</v>
      </c>
      <c r="BC41" s="56">
        <f>('Total Expenditures by County'!BC41/'Total Expenditures by County'!BC$4)</f>
        <v>47.655238791220654</v>
      </c>
      <c r="BD41" s="56">
        <f>('Total Expenditures by County'!BD41/'Total Expenditures by County'!BD$4)</f>
        <v>14.722513581840676</v>
      </c>
      <c r="BE41" s="56">
        <f>('Total Expenditures by County'!BE41/'Total Expenditures by County'!BE$4)</f>
        <v>31.270912812633195</v>
      </c>
      <c r="BF41" s="56">
        <f>('Total Expenditures by County'!BF41/'Total Expenditures by County'!BF$4)</f>
        <v>20.371389795852249</v>
      </c>
      <c r="BG41" s="56">
        <f>('Total Expenditures by County'!BG41/'Total Expenditures by County'!BG$4)</f>
        <v>29.236417567317602</v>
      </c>
      <c r="BH41" s="56">
        <f>('Total Expenditures by County'!BH41/'Total Expenditures by County'!BH$4)</f>
        <v>53.440972149016467</v>
      </c>
      <c r="BI41" s="56">
        <f>('Total Expenditures by County'!BI41/'Total Expenditures by County'!BI$4)</f>
        <v>10.194413296807801</v>
      </c>
      <c r="BJ41" s="56">
        <f>('Total Expenditures by County'!BJ41/'Total Expenditures by County'!BJ$4)</f>
        <v>19.275412117319632</v>
      </c>
      <c r="BK41" s="56">
        <f>('Total Expenditures by County'!BK41/'Total Expenditures by County'!BK$4)</f>
        <v>12.836923299078242</v>
      </c>
      <c r="BL41" s="56">
        <f>('Total Expenditures by County'!BL41/'Total Expenditures by County'!BL$4)</f>
        <v>24.861364643331857</v>
      </c>
      <c r="BM41" s="56">
        <f>('Total Expenditures by County'!BM41/'Total Expenditures by County'!BM$4)</f>
        <v>13.444029610556807</v>
      </c>
      <c r="BN41" s="56">
        <f>('Total Expenditures by County'!BN41/'Total Expenditures by County'!BN$4)</f>
        <v>41.226458926834795</v>
      </c>
      <c r="BO41" s="56">
        <f>('Total Expenditures by County'!BO41/'Total Expenditures by County'!BO$4)</f>
        <v>80.558454639979203</v>
      </c>
      <c r="BP41" s="56">
        <f>('Total Expenditures by County'!BP41/'Total Expenditures by County'!BP$4)</f>
        <v>330.85518594553349</v>
      </c>
      <c r="BQ41" s="59">
        <f>('Total Expenditures by County'!BQ41/'Total Expenditures by County'!BQ$4)</f>
        <v>49.724855398457585</v>
      </c>
    </row>
    <row r="42" spans="1:69" x14ac:dyDescent="0.25">
      <c r="A42" s="10"/>
      <c r="B42" s="11">
        <v>551</v>
      </c>
      <c r="C42" s="12" t="s">
        <v>41</v>
      </c>
      <c r="D42" s="57">
        <f>('Total Expenditures by County'!D42/'Total Expenditures by County'!D$4)</f>
        <v>0</v>
      </c>
      <c r="E42" s="57">
        <f>('Total Expenditures by County'!E42/'Total Expenditures by County'!E$4)</f>
        <v>0</v>
      </c>
      <c r="F42" s="57">
        <f>('Total Expenditures by County'!F42/'Total Expenditures by County'!F$4)</f>
        <v>0</v>
      </c>
      <c r="G42" s="57">
        <f>('Total Expenditures by County'!G42/'Total Expenditures by County'!G$4)</f>
        <v>0</v>
      </c>
      <c r="H42" s="57">
        <f>('Total Expenditures by County'!H42/'Total Expenditures by County'!H$4)</f>
        <v>0</v>
      </c>
      <c r="I42" s="57">
        <f>('Total Expenditures by County'!I42/'Total Expenditures by County'!I$4)</f>
        <v>1.7768207836546217</v>
      </c>
      <c r="J42" s="57">
        <f>('Total Expenditures by County'!J42/'Total Expenditures by County'!J$4)</f>
        <v>0</v>
      </c>
      <c r="K42" s="57">
        <f>('Total Expenditures by County'!K42/'Total Expenditures by County'!K$4)</f>
        <v>0</v>
      </c>
      <c r="L42" s="57">
        <f>('Total Expenditures by County'!L42/'Total Expenditures by County'!L$4)</f>
        <v>0</v>
      </c>
      <c r="M42" s="57">
        <f>('Total Expenditures by County'!M42/'Total Expenditures by County'!M$4)</f>
        <v>1.0537814685772666</v>
      </c>
      <c r="N42" s="57">
        <f>('Total Expenditures by County'!N42/'Total Expenditures by County'!N$4)</f>
        <v>0</v>
      </c>
      <c r="O42" s="57">
        <f>('Total Expenditures by County'!O42/'Total Expenditures by County'!O$4)</f>
        <v>0</v>
      </c>
      <c r="P42" s="57">
        <f>('Total Expenditures by County'!P42/'Total Expenditures by County'!P$4)</f>
        <v>1.617807354712868E-2</v>
      </c>
      <c r="Q42" s="57">
        <f>('Total Expenditures by County'!Q42/'Total Expenditures by County'!Q$4)</f>
        <v>0</v>
      </c>
      <c r="R42" s="57">
        <f>('Total Expenditures by County'!R42/'Total Expenditures by County'!R$4)</f>
        <v>0</v>
      </c>
      <c r="S42" s="57">
        <f>('Total Expenditures by County'!S42/'Total Expenditures by County'!S$4)</f>
        <v>0</v>
      </c>
      <c r="T42" s="57">
        <f>('Total Expenditures by County'!T42/'Total Expenditures by County'!T$4)</f>
        <v>0</v>
      </c>
      <c r="U42" s="57">
        <f>('Total Expenditures by County'!U42/'Total Expenditures by County'!U$4)</f>
        <v>0</v>
      </c>
      <c r="V42" s="57">
        <f>('Total Expenditures by County'!V42/'Total Expenditures by County'!V$4)</f>
        <v>0</v>
      </c>
      <c r="W42" s="57">
        <f>('Total Expenditures by County'!W42/'Total Expenditures by County'!W$4)</f>
        <v>0</v>
      </c>
      <c r="X42" s="57">
        <f>('Total Expenditures by County'!X42/'Total Expenditures by County'!X$4)</f>
        <v>0</v>
      </c>
      <c r="Y42" s="57">
        <f>('Total Expenditures by County'!Y42/'Total Expenditures by County'!Y$4)</f>
        <v>0</v>
      </c>
      <c r="Z42" s="57">
        <f>('Total Expenditures by County'!Z42/'Total Expenditures by County'!Z$4)</f>
        <v>0</v>
      </c>
      <c r="AA42" s="57">
        <f>('Total Expenditures by County'!AA42/'Total Expenditures by County'!AA$4)</f>
        <v>8.3260858456821669</v>
      </c>
      <c r="AB42" s="57">
        <f>('Total Expenditures by County'!AB42/'Total Expenditures by County'!AB$4)</f>
        <v>0</v>
      </c>
      <c r="AC42" s="57">
        <f>('Total Expenditures by County'!AC42/'Total Expenditures by County'!AC$4)</f>
        <v>0</v>
      </c>
      <c r="AD42" s="57">
        <f>('Total Expenditures by County'!AD42/'Total Expenditures by County'!AD$4)</f>
        <v>0</v>
      </c>
      <c r="AE42" s="57">
        <f>('Total Expenditures by County'!AE42/'Total Expenditures by County'!AE$4)</f>
        <v>0</v>
      </c>
      <c r="AF42" s="57">
        <f>('Total Expenditures by County'!AF42/'Total Expenditures by County'!AF$4)</f>
        <v>0</v>
      </c>
      <c r="AG42" s="57">
        <f>('Total Expenditures by County'!AG42/'Total Expenditures by County'!AG$4)</f>
        <v>5.5662766855626586E-2</v>
      </c>
      <c r="AH42" s="57">
        <f>('Total Expenditures by County'!AH42/'Total Expenditures by County'!AH$4)</f>
        <v>0</v>
      </c>
      <c r="AI42" s="57">
        <f>('Total Expenditures by County'!AI42/'Total Expenditures by County'!AI$4)</f>
        <v>0</v>
      </c>
      <c r="AJ42" s="57">
        <f>('Total Expenditures by County'!AJ42/'Total Expenditures by County'!AJ$4)</f>
        <v>0</v>
      </c>
      <c r="AK42" s="57">
        <f>('Total Expenditures by County'!AK42/'Total Expenditures by County'!AK$4)</f>
        <v>0</v>
      </c>
      <c r="AL42" s="57">
        <f>('Total Expenditures by County'!AL42/'Total Expenditures by County'!AL$4)</f>
        <v>0.27245931749955532</v>
      </c>
      <c r="AM42" s="57">
        <f>('Total Expenditures by County'!AM42/'Total Expenditures by County'!AM$4)</f>
        <v>0</v>
      </c>
      <c r="AN42" s="57">
        <f>('Total Expenditures by County'!AN42/'Total Expenditures by County'!AN$4)</f>
        <v>0</v>
      </c>
      <c r="AO42" s="57">
        <f>('Total Expenditures by County'!AO42/'Total Expenditures by County'!AO$4)</f>
        <v>0</v>
      </c>
      <c r="AP42" s="57">
        <f>('Total Expenditures by County'!AP42/'Total Expenditures by County'!AP$4)</f>
        <v>0.42205102947963807</v>
      </c>
      <c r="AQ42" s="57">
        <f>('Total Expenditures by County'!AQ42/'Total Expenditures by County'!AQ$4)</f>
        <v>0</v>
      </c>
      <c r="AR42" s="57">
        <f>('Total Expenditures by County'!AR42/'Total Expenditures by County'!AR$4)</f>
        <v>0</v>
      </c>
      <c r="AS42" s="57">
        <f>('Total Expenditures by County'!AS42/'Total Expenditures by County'!AS$4)</f>
        <v>28.894004182727762</v>
      </c>
      <c r="AT42" s="57">
        <f>('Total Expenditures by County'!AT42/'Total Expenditures by County'!AT$4)</f>
        <v>5.4727048843891096E-2</v>
      </c>
      <c r="AU42" s="57">
        <f>('Total Expenditures by County'!AU42/'Total Expenditures by County'!AU$4)</f>
        <v>0</v>
      </c>
      <c r="AV42" s="57">
        <f>('Total Expenditures by County'!AV42/'Total Expenditures by County'!AV$4)</f>
        <v>0</v>
      </c>
      <c r="AW42" s="57">
        <f>('Total Expenditures by County'!AW42/'Total Expenditures by County'!AW$4)</f>
        <v>0</v>
      </c>
      <c r="AX42" s="57">
        <f>('Total Expenditures by County'!AX42/'Total Expenditures by County'!AX$4)</f>
        <v>0</v>
      </c>
      <c r="AY42" s="57">
        <f>('Total Expenditures by County'!AY42/'Total Expenditures by County'!AY$4)</f>
        <v>0</v>
      </c>
      <c r="AZ42" s="57">
        <f>('Total Expenditures by County'!AZ42/'Total Expenditures by County'!AZ$4)</f>
        <v>0.50497222251680507</v>
      </c>
      <c r="BA42" s="57">
        <f>('Total Expenditures by County'!BA42/'Total Expenditures by County'!BA$4)</f>
        <v>0</v>
      </c>
      <c r="BB42" s="57">
        <f>('Total Expenditures by County'!BB42/'Total Expenditures by County'!BB$4)</f>
        <v>1.6930211599686649</v>
      </c>
      <c r="BC42" s="57">
        <f>('Total Expenditures by County'!BC42/'Total Expenditures by County'!BC$4)</f>
        <v>0</v>
      </c>
      <c r="BD42" s="57">
        <f>('Total Expenditures by County'!BD42/'Total Expenditures by County'!BD$4)</f>
        <v>0</v>
      </c>
      <c r="BE42" s="57">
        <f>('Total Expenditures by County'!BE42/'Total Expenditures by County'!BE$4)</f>
        <v>0</v>
      </c>
      <c r="BF42" s="57">
        <f>('Total Expenditures by County'!BF42/'Total Expenditures by County'!BF$4)</f>
        <v>0</v>
      </c>
      <c r="BG42" s="57">
        <f>('Total Expenditures by County'!BG42/'Total Expenditures by County'!BG$4)</f>
        <v>0</v>
      </c>
      <c r="BH42" s="57">
        <f>('Total Expenditures by County'!BH42/'Total Expenditures by County'!BH$4)</f>
        <v>0</v>
      </c>
      <c r="BI42" s="57">
        <f>('Total Expenditures by County'!BI42/'Total Expenditures by County'!BI$4)</f>
        <v>0</v>
      </c>
      <c r="BJ42" s="57">
        <f>('Total Expenditures by County'!BJ42/'Total Expenditures by County'!BJ$4)</f>
        <v>0</v>
      </c>
      <c r="BK42" s="57">
        <f>('Total Expenditures by County'!BK42/'Total Expenditures by County'!BK$4)</f>
        <v>0</v>
      </c>
      <c r="BL42" s="57">
        <f>('Total Expenditures by County'!BL42/'Total Expenditures by County'!BL$4)</f>
        <v>0</v>
      </c>
      <c r="BM42" s="57">
        <f>('Total Expenditures by County'!BM42/'Total Expenditures by County'!BM$4)</f>
        <v>0</v>
      </c>
      <c r="BN42" s="57">
        <f>('Total Expenditures by County'!BN42/'Total Expenditures by County'!BN$4)</f>
        <v>0</v>
      </c>
      <c r="BO42" s="57">
        <f>('Total Expenditures by County'!BO42/'Total Expenditures by County'!BO$4)</f>
        <v>0</v>
      </c>
      <c r="BP42" s="57">
        <f>('Total Expenditures by County'!BP42/'Total Expenditures by County'!BP$4)</f>
        <v>0</v>
      </c>
      <c r="BQ42" s="58">
        <f>('Total Expenditures by County'!BQ42/'Total Expenditures by County'!BQ$4)</f>
        <v>0</v>
      </c>
    </row>
    <row r="43" spans="1:69" x14ac:dyDescent="0.25">
      <c r="A43" s="10"/>
      <c r="B43" s="11">
        <v>552</v>
      </c>
      <c r="C43" s="12" t="s">
        <v>42</v>
      </c>
      <c r="D43" s="57">
        <f>('Total Expenditures by County'!D43/'Total Expenditures by County'!D$4)</f>
        <v>9.8251447423747447</v>
      </c>
      <c r="E43" s="57">
        <f>('Total Expenditures by County'!E43/'Total Expenditures by County'!E$4)</f>
        <v>0.71915913700903555</v>
      </c>
      <c r="F43" s="57">
        <f>('Total Expenditures by County'!F43/'Total Expenditures by County'!F$4)</f>
        <v>61.003239523369579</v>
      </c>
      <c r="G43" s="57">
        <f>('Total Expenditures by County'!G43/'Total Expenditures by County'!G$4)</f>
        <v>3.6244740532959328</v>
      </c>
      <c r="H43" s="57">
        <f>('Total Expenditures by County'!H43/'Total Expenditures by County'!H$4)</f>
        <v>19.177085480403992</v>
      </c>
      <c r="I43" s="57">
        <f>('Total Expenditures by County'!I43/'Total Expenditures by County'!I$4)</f>
        <v>3.015904433814284</v>
      </c>
      <c r="J43" s="57">
        <f>('Total Expenditures by County'!J43/'Total Expenditures by County'!J$4)</f>
        <v>1.7739487179487179</v>
      </c>
      <c r="K43" s="57">
        <f>('Total Expenditures by County'!K43/'Total Expenditures by County'!K$4)</f>
        <v>5.2521534210954002</v>
      </c>
      <c r="L43" s="57">
        <f>('Total Expenditures by County'!L43/'Total Expenditures by County'!L$4)</f>
        <v>5.8035840720496195</v>
      </c>
      <c r="M43" s="57">
        <f>('Total Expenditures by County'!M43/'Total Expenditures by County'!M$4)</f>
        <v>0</v>
      </c>
      <c r="N43" s="57">
        <f>('Total Expenditures by County'!N43/'Total Expenditures by County'!N$4)</f>
        <v>0</v>
      </c>
      <c r="O43" s="57">
        <f>('Total Expenditures by County'!O43/'Total Expenditures by County'!O$4)</f>
        <v>24.506463698153439</v>
      </c>
      <c r="P43" s="57">
        <f>('Total Expenditures by County'!P43/'Total Expenditures by County'!P$4)</f>
        <v>0</v>
      </c>
      <c r="Q43" s="57">
        <f>('Total Expenditures by County'!Q43/'Total Expenditures by County'!Q$4)</f>
        <v>0</v>
      </c>
      <c r="R43" s="57">
        <f>('Total Expenditures by County'!R43/'Total Expenditures by County'!R$4)</f>
        <v>3.5551426488228239</v>
      </c>
      <c r="S43" s="57">
        <f>('Total Expenditures by County'!S43/'Total Expenditures by County'!S$4)</f>
        <v>0</v>
      </c>
      <c r="T43" s="57">
        <f>('Total Expenditures by County'!T43/'Total Expenditures by County'!T$4)</f>
        <v>96.392847865616076</v>
      </c>
      <c r="U43" s="57">
        <f>('Total Expenditures by County'!U43/'Total Expenditures by County'!U$4)</f>
        <v>2.1532259802970533</v>
      </c>
      <c r="V43" s="57">
        <f>('Total Expenditures by County'!V43/'Total Expenditures by County'!V$4)</f>
        <v>0.90436271326524587</v>
      </c>
      <c r="W43" s="57">
        <f>('Total Expenditures by County'!W43/'Total Expenditures by County'!W$4)</f>
        <v>0</v>
      </c>
      <c r="X43" s="57">
        <f>('Total Expenditures by County'!X43/'Total Expenditures by County'!X$4)</f>
        <v>92.325915652776899</v>
      </c>
      <c r="Y43" s="57">
        <f>('Total Expenditures by County'!Y43/'Total Expenditures by County'!Y$4)</f>
        <v>150.94600986553147</v>
      </c>
      <c r="Z43" s="57">
        <f>('Total Expenditures by County'!Z43/'Total Expenditures by County'!Z$4)</f>
        <v>7.5727525152356572</v>
      </c>
      <c r="AA43" s="57">
        <f>('Total Expenditures by County'!AA43/'Total Expenditures by County'!AA$4)</f>
        <v>0</v>
      </c>
      <c r="AB43" s="57">
        <f>('Total Expenditures by County'!AB43/'Total Expenditures by County'!AB$4)</f>
        <v>4.2838555834654874</v>
      </c>
      <c r="AC43" s="57">
        <f>('Total Expenditures by County'!AC43/'Total Expenditures by County'!AC$4)</f>
        <v>19.483793250055676</v>
      </c>
      <c r="AD43" s="57">
        <f>('Total Expenditures by County'!AD43/'Total Expenditures by County'!AD$4)</f>
        <v>26.116478987590565</v>
      </c>
      <c r="AE43" s="57">
        <f>('Total Expenditures by County'!AE43/'Total Expenditures by County'!AE$4)</f>
        <v>18.025794148642547</v>
      </c>
      <c r="AF43" s="57">
        <f>('Total Expenditures by County'!AF43/'Total Expenditures by County'!AF$4)</f>
        <v>0.73075028255136643</v>
      </c>
      <c r="AG43" s="57">
        <f>('Total Expenditures by County'!AG43/'Total Expenditures by County'!AG$4)</f>
        <v>29.184416837534677</v>
      </c>
      <c r="AH43" s="57">
        <f>('Total Expenditures by County'!AH43/'Total Expenditures by County'!AH$4)</f>
        <v>0</v>
      </c>
      <c r="AI43" s="57">
        <f>('Total Expenditures by County'!AI43/'Total Expenditures by County'!AI$4)</f>
        <v>0.34182638105975199</v>
      </c>
      <c r="AJ43" s="57">
        <f>('Total Expenditures by County'!AJ43/'Total Expenditures by County'!AJ$4)</f>
        <v>6.7998700542338417</v>
      </c>
      <c r="AK43" s="57">
        <f>('Total Expenditures by County'!AK43/'Total Expenditures by County'!AK$4)</f>
        <v>25.7046079702111</v>
      </c>
      <c r="AL43" s="57">
        <f>('Total Expenditures by County'!AL43/'Total Expenditures by County'!AL$4)</f>
        <v>10.249187801965247</v>
      </c>
      <c r="AM43" s="57">
        <f>('Total Expenditures by County'!AM43/'Total Expenditures by County'!AM$4)</f>
        <v>5.4043283252861452</v>
      </c>
      <c r="AN43" s="57">
        <f>('Total Expenditures by County'!AN43/'Total Expenditures by County'!AN$4)</f>
        <v>0.23909145248057381</v>
      </c>
      <c r="AO43" s="57">
        <f>('Total Expenditures by County'!AO43/'Total Expenditures by County'!AO$4)</f>
        <v>1.5865584685809404</v>
      </c>
      <c r="AP43" s="57">
        <f>('Total Expenditures by County'!AP43/'Total Expenditures by County'!AP$4)</f>
        <v>28.363032899362828</v>
      </c>
      <c r="AQ43" s="57">
        <f>('Total Expenditures by County'!AQ43/'Total Expenditures by County'!AQ$4)</f>
        <v>3.871030446449323</v>
      </c>
      <c r="AR43" s="57">
        <f>('Total Expenditures by County'!AR43/'Total Expenditures by County'!AR$4)</f>
        <v>4.2837586626389097</v>
      </c>
      <c r="AS43" s="57">
        <f>('Total Expenditures by County'!AS43/'Total Expenditures by County'!AS$4)</f>
        <v>0</v>
      </c>
      <c r="AT43" s="57">
        <f>('Total Expenditures by County'!AT43/'Total Expenditures by County'!AT$4)</f>
        <v>259.19688055821592</v>
      </c>
      <c r="AU43" s="57">
        <f>('Total Expenditures by County'!AU43/'Total Expenditures by County'!AU$4)</f>
        <v>30.523310691000354</v>
      </c>
      <c r="AV43" s="57">
        <f>('Total Expenditures by County'!AV43/'Total Expenditures by County'!AV$4)</f>
        <v>48.477635464711149</v>
      </c>
      <c r="AW43" s="57">
        <f>('Total Expenditures by County'!AW43/'Total Expenditures by County'!AW$4)</f>
        <v>3.9775477547754776</v>
      </c>
      <c r="AX43" s="57">
        <f>('Total Expenditures by County'!AX43/'Total Expenditures by County'!AX$4)</f>
        <v>121.2922380964016</v>
      </c>
      <c r="AY43" s="57">
        <f>('Total Expenditures by County'!AY43/'Total Expenditures by County'!AY$4)</f>
        <v>56.568100191674269</v>
      </c>
      <c r="AZ43" s="57">
        <f>('Total Expenditures by County'!AZ43/'Total Expenditures by County'!AZ$4)</f>
        <v>13.87890926224156</v>
      </c>
      <c r="BA43" s="57">
        <f>('Total Expenditures by County'!BA43/'Total Expenditures by County'!BA$4)</f>
        <v>1.1504227485867136</v>
      </c>
      <c r="BB43" s="57">
        <f>('Total Expenditures by County'!BB43/'Total Expenditures by County'!BB$4)</f>
        <v>27.466520901388044</v>
      </c>
      <c r="BC43" s="57">
        <f>('Total Expenditures by County'!BC43/'Total Expenditures by County'!BC$4)</f>
        <v>16.008757754175004</v>
      </c>
      <c r="BD43" s="57">
        <f>('Total Expenditures by County'!BD43/'Total Expenditures by County'!BD$4)</f>
        <v>8.6775321392071429</v>
      </c>
      <c r="BE43" s="57">
        <f>('Total Expenditures by County'!BE43/'Total Expenditures by County'!BE$4)</f>
        <v>3.4330953120149021</v>
      </c>
      <c r="BF43" s="57">
        <f>('Total Expenditures by County'!BF43/'Total Expenditures by County'!BF$4)</f>
        <v>16.180244718113389</v>
      </c>
      <c r="BG43" s="57">
        <f>('Total Expenditures by County'!BG43/'Total Expenditures by County'!BG$4)</f>
        <v>0.27561239859419179</v>
      </c>
      <c r="BH43" s="57">
        <f>('Total Expenditures by County'!BH43/'Total Expenditures by County'!BH$4)</f>
        <v>13.007568889544812</v>
      </c>
      <c r="BI43" s="57">
        <f>('Total Expenditures by County'!BI43/'Total Expenditures by County'!BI$4)</f>
        <v>9.6199712337776013</v>
      </c>
      <c r="BJ43" s="57">
        <f>('Total Expenditures by County'!BJ43/'Total Expenditures by County'!BJ$4)</f>
        <v>3.8000428173838579</v>
      </c>
      <c r="BK43" s="57">
        <f>('Total Expenditures by County'!BK43/'Total Expenditures by County'!BK$4)</f>
        <v>6.072513296912228</v>
      </c>
      <c r="BL43" s="57">
        <f>('Total Expenditures by County'!BL43/'Total Expenditures by County'!BL$4)</f>
        <v>14.621754541426673</v>
      </c>
      <c r="BM43" s="57">
        <f>('Total Expenditures by County'!BM43/'Total Expenditures by County'!BM$4)</f>
        <v>0</v>
      </c>
      <c r="BN43" s="57">
        <f>('Total Expenditures by County'!BN43/'Total Expenditures by County'!BN$4)</f>
        <v>0</v>
      </c>
      <c r="BO43" s="57">
        <f>('Total Expenditures by County'!BO43/'Total Expenditures by County'!BO$4)</f>
        <v>1.3556017676111256</v>
      </c>
      <c r="BP43" s="57">
        <f>('Total Expenditures by County'!BP43/'Total Expenditures by County'!BP$4)</f>
        <v>286.82904274839672</v>
      </c>
      <c r="BQ43" s="58">
        <f>('Total Expenditures by County'!BQ43/'Total Expenditures by County'!BQ$4)</f>
        <v>9.2204771850899743</v>
      </c>
    </row>
    <row r="44" spans="1:69" x14ac:dyDescent="0.25">
      <c r="A44" s="10"/>
      <c r="B44" s="11">
        <v>553</v>
      </c>
      <c r="C44" s="12" t="s">
        <v>43</v>
      </c>
      <c r="D44" s="57">
        <f>('Total Expenditures by County'!D44/'Total Expenditures by County'!D$4)</f>
        <v>0.87212132483746807</v>
      </c>
      <c r="E44" s="57">
        <f>('Total Expenditures by County'!E44/'Total Expenditures by County'!E$4)</f>
        <v>1.3234003319196017</v>
      </c>
      <c r="F44" s="57">
        <f>('Total Expenditures by County'!F44/'Total Expenditures by County'!F$4)</f>
        <v>1.4657392272522682</v>
      </c>
      <c r="G44" s="57">
        <f>('Total Expenditures by County'!G44/'Total Expenditures by County'!G$4)</f>
        <v>0.98211781206171112</v>
      </c>
      <c r="H44" s="57">
        <f>('Total Expenditures by County'!H44/'Total Expenditures by County'!H$4)</f>
        <v>0.35591376873472513</v>
      </c>
      <c r="I44" s="57">
        <f>('Total Expenditures by County'!I44/'Total Expenditures by County'!I$4)</f>
        <v>0.28088184313406933</v>
      </c>
      <c r="J44" s="57">
        <f>('Total Expenditures by County'!J44/'Total Expenditures by County'!J$4)</f>
        <v>1.5416068376068377</v>
      </c>
      <c r="K44" s="57">
        <f>('Total Expenditures by County'!K44/'Total Expenditures by County'!K$4)</f>
        <v>1.6971333558364274</v>
      </c>
      <c r="L44" s="57">
        <f>('Total Expenditures by County'!L44/'Total Expenditures by County'!L$4)</f>
        <v>4.2402220397065902</v>
      </c>
      <c r="M44" s="57">
        <f>('Total Expenditures by County'!M44/'Total Expenditures by County'!M$4)</f>
        <v>0.25195819034396039</v>
      </c>
      <c r="N44" s="57">
        <f>('Total Expenditures by County'!N44/'Total Expenditures by County'!N$4)</f>
        <v>0.95704777307788003</v>
      </c>
      <c r="O44" s="57">
        <f>('Total Expenditures by County'!O44/'Total Expenditures by County'!O$4)</f>
        <v>1.2509810309339415</v>
      </c>
      <c r="P44" s="57">
        <f>('Total Expenditures by County'!P44/'Total Expenditures by County'!P$4)</f>
        <v>0.81286214216051866</v>
      </c>
      <c r="Q44" s="57">
        <f>('Total Expenditures by County'!Q44/'Total Expenditures by County'!Q$4)</f>
        <v>1.2481427353550116</v>
      </c>
      <c r="R44" s="57">
        <f>('Total Expenditures by County'!R44/'Total Expenditures by County'!R$4)</f>
        <v>0</v>
      </c>
      <c r="S44" s="57">
        <f>('Total Expenditures by County'!S44/'Total Expenditures by County'!S$4)</f>
        <v>1.2289541882628323</v>
      </c>
      <c r="T44" s="57">
        <f>('Total Expenditures by County'!T44/'Total Expenditures by County'!T$4)</f>
        <v>6.4424625508702054</v>
      </c>
      <c r="U44" s="57">
        <f>('Total Expenditures by County'!U44/'Total Expenditures by County'!U$4)</f>
        <v>3.342990795231628</v>
      </c>
      <c r="V44" s="57">
        <f>('Total Expenditures by County'!V44/'Total Expenditures by County'!V$4)</f>
        <v>2.3591121081527837</v>
      </c>
      <c r="W44" s="57">
        <f>('Total Expenditures by County'!W44/'Total Expenditures by County'!W$4)</f>
        <v>4.2839180378764361</v>
      </c>
      <c r="X44" s="57">
        <f>('Total Expenditures by County'!X44/'Total Expenditures by County'!X$4)</f>
        <v>3.939923091470718</v>
      </c>
      <c r="Y44" s="57">
        <f>('Total Expenditures by County'!Y44/'Total Expenditures by County'!Y$4)</f>
        <v>1.7419420231096696</v>
      </c>
      <c r="Z44" s="57">
        <f>('Total Expenditures by County'!Z44/'Total Expenditures by County'!Z$4)</f>
        <v>0.67339800223576507</v>
      </c>
      <c r="AA44" s="57">
        <f>('Total Expenditures by County'!AA44/'Total Expenditures by County'!AA$4)</f>
        <v>1.8565406234031681</v>
      </c>
      <c r="AB44" s="57">
        <f>('Total Expenditures by County'!AB44/'Total Expenditures by County'!AB$4)</f>
        <v>0.90858789892231651</v>
      </c>
      <c r="AC44" s="57">
        <f>('Total Expenditures by County'!AC44/'Total Expenditures by County'!AC$4)</f>
        <v>1.6787905168748609</v>
      </c>
      <c r="AD44" s="57">
        <f>('Total Expenditures by County'!AD44/'Total Expenditures by County'!AD$4)</f>
        <v>1.0631332236708302</v>
      </c>
      <c r="AE44" s="57">
        <f>('Total Expenditures by County'!AE44/'Total Expenditures by County'!AE$4)</f>
        <v>2.4000602198022785</v>
      </c>
      <c r="AF44" s="57">
        <f>('Total Expenditures by County'!AF44/'Total Expenditures by County'!AF$4)</f>
        <v>1.6696322485292838</v>
      </c>
      <c r="AG44" s="57">
        <f>('Total Expenditures by County'!AG44/'Total Expenditures by County'!AG$4)</f>
        <v>1.4507900132673983</v>
      </c>
      <c r="AH44" s="57">
        <f>('Total Expenditures by County'!AH44/'Total Expenditures by County'!AH$4)</f>
        <v>1.3244360138202018</v>
      </c>
      <c r="AI44" s="57">
        <f>('Total Expenditures by County'!AI44/'Total Expenditures by County'!AI$4)</f>
        <v>0.64904171364148822</v>
      </c>
      <c r="AJ44" s="57">
        <f>('Total Expenditures by County'!AJ44/'Total Expenditures by County'!AJ$4)</f>
        <v>0.44642093675411637</v>
      </c>
      <c r="AK44" s="57">
        <f>('Total Expenditures by County'!AK44/'Total Expenditures by County'!AK$4)</f>
        <v>0.38499468286265626</v>
      </c>
      <c r="AL44" s="57">
        <f>('Total Expenditures by County'!AL44/'Total Expenditures by County'!AL$4)</f>
        <v>0.85736169038829424</v>
      </c>
      <c r="AM44" s="57">
        <f>('Total Expenditures by County'!AM44/'Total Expenditures by County'!AM$4)</f>
        <v>2.6376559398053971</v>
      </c>
      <c r="AN44" s="57">
        <f>('Total Expenditures by County'!AN44/'Total Expenditures by County'!AN$4)</f>
        <v>1.1759713090257022</v>
      </c>
      <c r="AO44" s="57">
        <f>('Total Expenditures by County'!AO44/'Total Expenditures by County'!AO$4)</f>
        <v>2.6609446525176863</v>
      </c>
      <c r="AP44" s="57">
        <f>('Total Expenditures by County'!AP44/'Total Expenditures by County'!AP$4)</f>
        <v>0.64453448067576735</v>
      </c>
      <c r="AQ44" s="57">
        <f>('Total Expenditures by County'!AQ44/'Total Expenditures by County'!AQ$4)</f>
        <v>1.4589243079597831</v>
      </c>
      <c r="AR44" s="57">
        <f>('Total Expenditures by County'!AR44/'Total Expenditures by County'!AR$4)</f>
        <v>1.1444456594540657</v>
      </c>
      <c r="AS44" s="57">
        <f>('Total Expenditures by County'!AS44/'Total Expenditures by County'!AS$4)</f>
        <v>0</v>
      </c>
      <c r="AT44" s="57">
        <f>('Total Expenditures by County'!AT44/'Total Expenditures by County'!AT$4)</f>
        <v>7.9948009303598306</v>
      </c>
      <c r="AU44" s="57">
        <f>('Total Expenditures by County'!AU44/'Total Expenditures by County'!AU$4)</f>
        <v>0.61675805439615894</v>
      </c>
      <c r="AV44" s="57">
        <f>('Total Expenditures by County'!AV44/'Total Expenditures by County'!AV$4)</f>
        <v>1.3371381800887061</v>
      </c>
      <c r="AW44" s="57">
        <f>('Total Expenditures by County'!AW44/'Total Expenditures by County'!AW$4)</f>
        <v>1.9383188318831883</v>
      </c>
      <c r="AX44" s="57">
        <f>('Total Expenditures by County'!AX44/'Total Expenditures by County'!AX$4)</f>
        <v>0.30013805067559313</v>
      </c>
      <c r="AY44" s="57">
        <f>('Total Expenditures by County'!AY44/'Total Expenditures by County'!AY$4)</f>
        <v>0.50244710348549415</v>
      </c>
      <c r="AZ44" s="57">
        <f>('Total Expenditures by County'!AZ44/'Total Expenditures by County'!AZ$4)</f>
        <v>0.14142730965189898</v>
      </c>
      <c r="BA44" s="57">
        <f>('Total Expenditures by County'!BA44/'Total Expenditures by County'!BA$4)</f>
        <v>0.40279364833429093</v>
      </c>
      <c r="BB44" s="57">
        <f>('Total Expenditures by County'!BB44/'Total Expenditures by County'!BB$4)</f>
        <v>0.53772985853348787</v>
      </c>
      <c r="BC44" s="57">
        <f>('Total Expenditures by County'!BC44/'Total Expenditures by County'!BC$4)</f>
        <v>0.47251181291988803</v>
      </c>
      <c r="BD44" s="57">
        <f>('Total Expenditures by County'!BD44/'Total Expenditures by County'!BD$4)</f>
        <v>1.352764778656339</v>
      </c>
      <c r="BE44" s="57">
        <f>('Total Expenditures by County'!BE44/'Total Expenditures by County'!BE$4)</f>
        <v>1.2685869742526534</v>
      </c>
      <c r="BF44" s="57">
        <f>('Total Expenditures by County'!BF44/'Total Expenditures by County'!BF$4)</f>
        <v>1.5170291120238741</v>
      </c>
      <c r="BG44" s="57">
        <f>('Total Expenditures by County'!BG44/'Total Expenditures by County'!BG$4)</f>
        <v>0.63274581824908172</v>
      </c>
      <c r="BH44" s="57">
        <f>('Total Expenditures by County'!BH44/'Total Expenditures by County'!BH$4)</f>
        <v>1.418357719634838</v>
      </c>
      <c r="BI44" s="57">
        <f>('Total Expenditures by County'!BI44/'Total Expenditures by County'!BI$4)</f>
        <v>0.49464891487942314</v>
      </c>
      <c r="BJ44" s="57">
        <f>('Total Expenditures by County'!BJ44/'Total Expenditures by County'!BJ$4)</f>
        <v>2.6869835153072148</v>
      </c>
      <c r="BK44" s="57">
        <f>('Total Expenditures by County'!BK44/'Total Expenditures by County'!BK$4)</f>
        <v>0.87080936680224308</v>
      </c>
      <c r="BL44" s="57">
        <f>('Total Expenditures by County'!BL44/'Total Expenditures by County'!BL$4)</f>
        <v>1.1434204696499779</v>
      </c>
      <c r="BM44" s="57">
        <f>('Total Expenditures by County'!BM44/'Total Expenditures by County'!BM$4)</f>
        <v>0</v>
      </c>
      <c r="BN44" s="57">
        <f>('Total Expenditures by County'!BN44/'Total Expenditures by County'!BN$4)</f>
        <v>1.1867151374968914</v>
      </c>
      <c r="BO44" s="57">
        <f>('Total Expenditures by County'!BO44/'Total Expenditures by County'!BO$4)</f>
        <v>1.2504548999220171</v>
      </c>
      <c r="BP44" s="57">
        <f>('Total Expenditures by County'!BP44/'Total Expenditures by County'!BP$4)</f>
        <v>3.2136874806969096</v>
      </c>
      <c r="BQ44" s="58">
        <f>('Total Expenditures by County'!BQ44/'Total Expenditures by County'!BQ$4)</f>
        <v>1.7757471079691516</v>
      </c>
    </row>
    <row r="45" spans="1:69" x14ac:dyDescent="0.25">
      <c r="A45" s="10"/>
      <c r="B45" s="11">
        <v>554</v>
      </c>
      <c r="C45" s="12" t="s">
        <v>44</v>
      </c>
      <c r="D45" s="57">
        <f>('Total Expenditures by County'!D45/'Total Expenditures by County'!D$4)</f>
        <v>18.156960571853674</v>
      </c>
      <c r="E45" s="57">
        <f>('Total Expenditures by County'!E45/'Total Expenditures by County'!E$4)</f>
        <v>26.91882721740734</v>
      </c>
      <c r="F45" s="57">
        <f>('Total Expenditures by County'!F45/'Total Expenditures by County'!F$4)</f>
        <v>1.8218143699808116</v>
      </c>
      <c r="G45" s="57">
        <f>('Total Expenditures by County'!G45/'Total Expenditures by County'!G$4)</f>
        <v>18.758099579242636</v>
      </c>
      <c r="H45" s="57">
        <f>('Total Expenditures by County'!H45/'Total Expenditures by County'!H$4)</f>
        <v>14.160627263625924</v>
      </c>
      <c r="I45" s="57">
        <f>('Total Expenditures by County'!I45/'Total Expenditures by County'!I$4)</f>
        <v>13.976016923846124</v>
      </c>
      <c r="J45" s="57">
        <f>('Total Expenditures by County'!J45/'Total Expenditures by County'!J$4)</f>
        <v>60.199658119658118</v>
      </c>
      <c r="K45" s="57">
        <f>('Total Expenditures by County'!K45/'Total Expenditures by County'!K$4)</f>
        <v>36.470183400217529</v>
      </c>
      <c r="L45" s="57">
        <f>('Total Expenditures by County'!L45/'Total Expenditures by County'!L$4)</f>
        <v>15.666005834206576</v>
      </c>
      <c r="M45" s="57">
        <f>('Total Expenditures by County'!M45/'Total Expenditures by County'!M$4)</f>
        <v>4.9870117622403267</v>
      </c>
      <c r="N45" s="57">
        <f>('Total Expenditures by County'!N45/'Total Expenditures by County'!N$4)</f>
        <v>23.673600398108981</v>
      </c>
      <c r="O45" s="57">
        <f>('Total Expenditures by County'!O45/'Total Expenditures by County'!O$4)</f>
        <v>3.1023974174823414</v>
      </c>
      <c r="P45" s="57">
        <f>('Total Expenditures by County'!P45/'Total Expenditures by County'!P$4)</f>
        <v>42.281108370145141</v>
      </c>
      <c r="Q45" s="57">
        <f>('Total Expenditures by County'!Q45/'Total Expenditures by County'!Q$4)</f>
        <v>0</v>
      </c>
      <c r="R45" s="57">
        <f>('Total Expenditures by County'!R45/'Total Expenditures by County'!R$4)</f>
        <v>45.087699374031899</v>
      </c>
      <c r="S45" s="57">
        <f>('Total Expenditures by County'!S45/'Total Expenditures by County'!S$4)</f>
        <v>0</v>
      </c>
      <c r="T45" s="57">
        <f>('Total Expenditures by County'!T45/'Total Expenditures by County'!T$4)</f>
        <v>0</v>
      </c>
      <c r="U45" s="57">
        <f>('Total Expenditures by County'!U45/'Total Expenditures by County'!U$4)</f>
        <v>27.507081420164262</v>
      </c>
      <c r="V45" s="57">
        <f>('Total Expenditures by County'!V45/'Total Expenditures by County'!V$4)</f>
        <v>7.9200661196056439</v>
      </c>
      <c r="W45" s="57">
        <f>('Total Expenditures by County'!W45/'Total Expenditures by County'!W$4)</f>
        <v>21.034927041291525</v>
      </c>
      <c r="X45" s="57">
        <f>('Total Expenditures by County'!X45/'Total Expenditures by County'!X$4)</f>
        <v>0.87625291558973717</v>
      </c>
      <c r="Y45" s="57">
        <f>('Total Expenditures by County'!Y45/'Total Expenditures by County'!Y$4)</f>
        <v>94.227109939860796</v>
      </c>
      <c r="Z45" s="57">
        <f>('Total Expenditures by County'!Z45/'Total Expenditures by County'!Z$4)</f>
        <v>36.503371677905591</v>
      </c>
      <c r="AA45" s="57">
        <f>('Total Expenditures by County'!AA45/'Total Expenditures by County'!AA$4)</f>
        <v>29.737353091466531</v>
      </c>
      <c r="AB45" s="57">
        <f>('Total Expenditures by County'!AB45/'Total Expenditures by County'!AB$4)</f>
        <v>28.866180879510122</v>
      </c>
      <c r="AC45" s="57">
        <f>('Total Expenditures by County'!AC45/'Total Expenditures by County'!AC$4)</f>
        <v>17.009687607555726</v>
      </c>
      <c r="AD45" s="57">
        <f>('Total Expenditures by County'!AD45/'Total Expenditures by County'!AD$4)</f>
        <v>33.825299009295279</v>
      </c>
      <c r="AE45" s="57">
        <f>('Total Expenditures by County'!AE45/'Total Expenditures by County'!AE$4)</f>
        <v>9.0329703417473775E-2</v>
      </c>
      <c r="AF45" s="57">
        <f>('Total Expenditures by County'!AF45/'Total Expenditures by County'!AF$4)</f>
        <v>14.894709769032371</v>
      </c>
      <c r="AG45" s="57">
        <f>('Total Expenditures by County'!AG45/'Total Expenditures by County'!AG$4)</f>
        <v>1.3220761468258755</v>
      </c>
      <c r="AH45" s="57">
        <f>('Total Expenditures by County'!AH45/'Total Expenditures by County'!AH$4)</f>
        <v>0</v>
      </c>
      <c r="AI45" s="57">
        <f>('Total Expenditures by County'!AI45/'Total Expenditures by County'!AI$4)</f>
        <v>0</v>
      </c>
      <c r="AJ45" s="57">
        <f>('Total Expenditures by County'!AJ45/'Total Expenditures by County'!AJ$4)</f>
        <v>26.726433864001319</v>
      </c>
      <c r="AK45" s="57">
        <f>('Total Expenditures by County'!AK45/'Total Expenditures by County'!AK$4)</f>
        <v>38.044022341673752</v>
      </c>
      <c r="AL45" s="57">
        <f>('Total Expenditures by County'!AL45/'Total Expenditures by County'!AL$4)</f>
        <v>3.3840580499261308</v>
      </c>
      <c r="AM45" s="57">
        <f>('Total Expenditures by County'!AM45/'Total Expenditures by County'!AM$4)</f>
        <v>8.2566603759711779</v>
      </c>
      <c r="AN45" s="57">
        <f>('Total Expenditures by County'!AN45/'Total Expenditures by County'!AN$4)</f>
        <v>56.105797967722651</v>
      </c>
      <c r="AO45" s="57">
        <f>('Total Expenditures by County'!AO45/'Total Expenditures by County'!AO$4)</f>
        <v>3.1191739492301291</v>
      </c>
      <c r="AP45" s="57">
        <f>('Total Expenditures by County'!AP45/'Total Expenditures by County'!AP$4)</f>
        <v>18.523363472755264</v>
      </c>
      <c r="AQ45" s="57">
        <f>('Total Expenditures by County'!AQ45/'Total Expenditures by County'!AQ$4)</f>
        <v>20.433301237839682</v>
      </c>
      <c r="AR45" s="57">
        <f>('Total Expenditures by County'!AR45/'Total Expenditures by County'!AR$4)</f>
        <v>15.329310132724613</v>
      </c>
      <c r="AS45" s="57">
        <f>('Total Expenditures by County'!AS45/'Total Expenditures by County'!AS$4)</f>
        <v>129.80092146590147</v>
      </c>
      <c r="AT45" s="57">
        <f>('Total Expenditures by County'!AT45/'Total Expenditures by County'!AT$4)</f>
        <v>30.197140511697906</v>
      </c>
      <c r="AU45" s="57">
        <f>('Total Expenditures by County'!AU45/'Total Expenditures by County'!AU$4)</f>
        <v>13.8440816215184</v>
      </c>
      <c r="AV45" s="57">
        <f>('Total Expenditures by County'!AV45/'Total Expenditures by County'!AV$4)</f>
        <v>0</v>
      </c>
      <c r="AW45" s="57">
        <f>('Total Expenditures by County'!AW45/'Total Expenditures by County'!AW$4)</f>
        <v>39.791004100410042</v>
      </c>
      <c r="AX45" s="57">
        <f>('Total Expenditures by County'!AX45/'Total Expenditures by County'!AX$4)</f>
        <v>53.337859394252483</v>
      </c>
      <c r="AY45" s="57">
        <f>('Total Expenditures by County'!AY45/'Total Expenditures by County'!AY$4)</f>
        <v>29.238699592459572</v>
      </c>
      <c r="AZ45" s="57">
        <f>('Total Expenditures by County'!AZ45/'Total Expenditures by County'!AZ$4)</f>
        <v>29.983681959558652</v>
      </c>
      <c r="BA45" s="57">
        <f>('Total Expenditures by County'!BA45/'Total Expenditures by County'!BA$4)</f>
        <v>77.507433876267768</v>
      </c>
      <c r="BB45" s="57">
        <f>('Total Expenditures by County'!BB45/'Total Expenditures by County'!BB$4)</f>
        <v>27.726787206696475</v>
      </c>
      <c r="BC45" s="57">
        <f>('Total Expenditures by County'!BC45/'Total Expenditures by County'!BC$4)</f>
        <v>31.171062706051369</v>
      </c>
      <c r="BD45" s="57">
        <f>('Total Expenditures by County'!BD45/'Total Expenditures by County'!BD$4)</f>
        <v>4.6922166639771934</v>
      </c>
      <c r="BE45" s="57">
        <f>('Total Expenditures by County'!BE45/'Total Expenditures by County'!BE$4)</f>
        <v>26.56923052636564</v>
      </c>
      <c r="BF45" s="57">
        <f>('Total Expenditures by County'!BF45/'Total Expenditures by County'!BF$4)</f>
        <v>2.6741159657149853</v>
      </c>
      <c r="BG45" s="57">
        <f>('Total Expenditures by County'!BG45/'Total Expenditures by County'!BG$4)</f>
        <v>13.650305208360859</v>
      </c>
      <c r="BH45" s="57">
        <f>('Total Expenditures by County'!BH45/'Total Expenditures by County'!BH$4)</f>
        <v>38.023737112858676</v>
      </c>
      <c r="BI45" s="57">
        <f>('Total Expenditures by County'!BI45/'Total Expenditures by County'!BI$4)</f>
        <v>7.9793148150776635E-2</v>
      </c>
      <c r="BJ45" s="57">
        <f>('Total Expenditures by County'!BJ45/'Total Expenditures by County'!BJ$4)</f>
        <v>12.788385784628559</v>
      </c>
      <c r="BK45" s="57">
        <f>('Total Expenditures by County'!BK45/'Total Expenditures by County'!BK$4)</f>
        <v>0</v>
      </c>
      <c r="BL45" s="57">
        <f>('Total Expenditures by County'!BL45/'Total Expenditures by County'!BL$4)</f>
        <v>9.0961896322552054</v>
      </c>
      <c r="BM45" s="57">
        <f>('Total Expenditures by County'!BM45/'Total Expenditures by County'!BM$4)</f>
        <v>6.68490505310589</v>
      </c>
      <c r="BN45" s="57">
        <f>('Total Expenditures by County'!BN45/'Total Expenditures by County'!BN$4)</f>
        <v>37.097350751021544</v>
      </c>
      <c r="BO45" s="57">
        <f>('Total Expenditures by County'!BO45/'Total Expenditures by County'!BO$4)</f>
        <v>77.154503509227965</v>
      </c>
      <c r="BP45" s="57">
        <f>('Total Expenditures by County'!BP45/'Total Expenditures by County'!BP$4)</f>
        <v>40.812455716439871</v>
      </c>
      <c r="BQ45" s="58">
        <f>('Total Expenditures by County'!BQ45/'Total Expenditures by County'!BQ$4)</f>
        <v>34.343428663239074</v>
      </c>
    </row>
    <row r="46" spans="1:69" x14ac:dyDescent="0.25">
      <c r="A46" s="10"/>
      <c r="B46" s="11">
        <v>559</v>
      </c>
      <c r="C46" s="12" t="s">
        <v>45</v>
      </c>
      <c r="D46" s="57">
        <f>('Total Expenditures by County'!D46/'Total Expenditures by County'!D$4)</f>
        <v>0</v>
      </c>
      <c r="E46" s="57">
        <f>('Total Expenditures by County'!E46/'Total Expenditures by County'!E$4)</f>
        <v>2.1890835330997604</v>
      </c>
      <c r="F46" s="57">
        <f>('Total Expenditures by County'!F46/'Total Expenditures by County'!F$4)</f>
        <v>126.95299433823703</v>
      </c>
      <c r="G46" s="57">
        <f>('Total Expenditures by County'!G46/'Total Expenditures by County'!G$4)</f>
        <v>1.2917251051893408</v>
      </c>
      <c r="H46" s="57">
        <f>('Total Expenditures by County'!H46/'Total Expenditures by County'!H$4)</f>
        <v>2.3369526810164603</v>
      </c>
      <c r="I46" s="57">
        <f>('Total Expenditures by County'!I46/'Total Expenditures by County'!I$4)</f>
        <v>0</v>
      </c>
      <c r="J46" s="57">
        <f>('Total Expenditures by County'!J46/'Total Expenditures by County'!J$4)</f>
        <v>0</v>
      </c>
      <c r="K46" s="57">
        <f>('Total Expenditures by County'!K46/'Total Expenditures by County'!K$4)</f>
        <v>5.3069797097100848E-3</v>
      </c>
      <c r="L46" s="57">
        <f>('Total Expenditures by County'!L46/'Total Expenditures by County'!L$4)</f>
        <v>0</v>
      </c>
      <c r="M46" s="57">
        <f>('Total Expenditures by County'!M46/'Total Expenditures by County'!M$4)</f>
        <v>16.605668928300108</v>
      </c>
      <c r="N46" s="57">
        <f>('Total Expenditures by County'!N46/'Total Expenditures by County'!N$4)</f>
        <v>10.76421373475989</v>
      </c>
      <c r="O46" s="57">
        <f>('Total Expenditures by County'!O46/'Total Expenditures by County'!O$4)</f>
        <v>5.0495328071552322E-3</v>
      </c>
      <c r="P46" s="57">
        <f>('Total Expenditures by County'!P46/'Total Expenditures by County'!P$4)</f>
        <v>0</v>
      </c>
      <c r="Q46" s="57">
        <f>('Total Expenditures by County'!Q46/'Total Expenditures by County'!Q$4)</f>
        <v>12.563207891852393</v>
      </c>
      <c r="R46" s="57">
        <f>('Total Expenditures by County'!R46/'Total Expenditures by County'!R$4)</f>
        <v>40.315221810435489</v>
      </c>
      <c r="S46" s="57">
        <f>('Total Expenditures by County'!S46/'Total Expenditures by County'!S$4)</f>
        <v>10.655241598394918</v>
      </c>
      <c r="T46" s="57">
        <f>('Total Expenditures by County'!T46/'Total Expenditures by County'!T$4)</f>
        <v>39.963027101913589</v>
      </c>
      <c r="U46" s="57">
        <f>('Total Expenditures by County'!U46/'Total Expenditures by County'!U$4)</f>
        <v>0</v>
      </c>
      <c r="V46" s="57">
        <f>('Total Expenditures by County'!V46/'Total Expenditures by County'!V$4)</f>
        <v>0</v>
      </c>
      <c r="W46" s="57">
        <f>('Total Expenditures by County'!W46/'Total Expenditures by County'!W$4)</f>
        <v>0.75760633343682082</v>
      </c>
      <c r="X46" s="57">
        <f>('Total Expenditures by County'!X46/'Total Expenditures by County'!X$4)</f>
        <v>10.997919687322701</v>
      </c>
      <c r="Y46" s="57">
        <f>('Total Expenditures by County'!Y46/'Total Expenditures by County'!Y$4)</f>
        <v>0</v>
      </c>
      <c r="Z46" s="57">
        <f>('Total Expenditures by County'!Z46/'Total Expenditures by County'!Z$4)</f>
        <v>0</v>
      </c>
      <c r="AA46" s="57">
        <f>('Total Expenditures by County'!AA46/'Total Expenditures by County'!AA$4)</f>
        <v>0</v>
      </c>
      <c r="AB46" s="57">
        <f>('Total Expenditures by County'!AB46/'Total Expenditures by County'!AB$4)</f>
        <v>0</v>
      </c>
      <c r="AC46" s="57">
        <f>('Total Expenditures by County'!AC46/'Total Expenditures by County'!AC$4)</f>
        <v>0.83041119186929324</v>
      </c>
      <c r="AD46" s="57">
        <f>('Total Expenditures by County'!AD46/'Total Expenditures by County'!AD$4)</f>
        <v>0.87727155136646962</v>
      </c>
      <c r="AE46" s="57">
        <f>('Total Expenditures by County'!AE46/'Total Expenditures by County'!AE$4)</f>
        <v>19.308024288653584</v>
      </c>
      <c r="AF46" s="57">
        <f>('Total Expenditures by County'!AF46/'Total Expenditures by County'!AF$4)</f>
        <v>2.0021082678876749</v>
      </c>
      <c r="AG46" s="57">
        <f>('Total Expenditures by County'!AG46/'Total Expenditures by County'!AG$4)</f>
        <v>1.2873798898403892</v>
      </c>
      <c r="AH46" s="57">
        <f>('Total Expenditures by County'!AH46/'Total Expenditures by County'!AH$4)</f>
        <v>0</v>
      </c>
      <c r="AI46" s="57">
        <f>('Total Expenditures by County'!AI46/'Total Expenditures by County'!AI$4)</f>
        <v>87.121984216459978</v>
      </c>
      <c r="AJ46" s="57">
        <f>('Total Expenditures by County'!AJ46/'Total Expenditures by County'!AJ$4)</f>
        <v>0</v>
      </c>
      <c r="AK46" s="57">
        <f>('Total Expenditures by County'!AK46/'Total Expenditures by County'!AK$4)</f>
        <v>1.3618724080975637</v>
      </c>
      <c r="AL46" s="57">
        <f>('Total Expenditures by County'!AL46/'Total Expenditures by County'!AL$4)</f>
        <v>6.5353610152203192</v>
      </c>
      <c r="AM46" s="57">
        <f>('Total Expenditures by County'!AM46/'Total Expenditures by County'!AM$4)</f>
        <v>0</v>
      </c>
      <c r="AN46" s="57">
        <f>('Total Expenditures by County'!AN46/'Total Expenditures by County'!AN$4)</f>
        <v>3.6569037656903767</v>
      </c>
      <c r="AO46" s="57">
        <f>('Total Expenditures by County'!AO46/'Total Expenditures by County'!AO$4)</f>
        <v>21.454900124843945</v>
      </c>
      <c r="AP46" s="57">
        <f>('Total Expenditures by County'!AP46/'Total Expenditures by County'!AP$4)</f>
        <v>4.2629223158722933</v>
      </c>
      <c r="AQ46" s="57">
        <f>('Total Expenditures by County'!AQ46/'Total Expenditures by County'!AQ$4)</f>
        <v>0</v>
      </c>
      <c r="AR46" s="57">
        <f>('Total Expenditures by County'!AR46/'Total Expenditures by County'!AR$4)</f>
        <v>4.4874178159898301</v>
      </c>
      <c r="AS46" s="57">
        <f>('Total Expenditures by County'!AS46/'Total Expenditures by County'!AS$4)</f>
        <v>35.822782046716604</v>
      </c>
      <c r="AT46" s="57">
        <f>('Total Expenditures by County'!AT46/'Total Expenditures by County'!AT$4)</f>
        <v>0.31842933369818033</v>
      </c>
      <c r="AU46" s="57">
        <f>('Total Expenditures by County'!AU46/'Total Expenditures by County'!AU$4)</f>
        <v>0</v>
      </c>
      <c r="AV46" s="57">
        <f>('Total Expenditures by County'!AV46/'Total Expenditures by County'!AV$4)</f>
        <v>0.34297817743416176</v>
      </c>
      <c r="AW46" s="57">
        <f>('Total Expenditures by County'!AW46/'Total Expenditures by County'!AW$4)</f>
        <v>0.25002500250025</v>
      </c>
      <c r="AX46" s="57">
        <f>('Total Expenditures by County'!AX46/'Total Expenditures by County'!AX$4)</f>
        <v>5.6246321848308316</v>
      </c>
      <c r="AY46" s="57">
        <f>('Total Expenditures by County'!AY46/'Total Expenditures by County'!AY$4)</f>
        <v>0</v>
      </c>
      <c r="AZ46" s="57">
        <f>('Total Expenditures by County'!AZ46/'Total Expenditures by County'!AZ$4)</f>
        <v>23.2087409308449</v>
      </c>
      <c r="BA46" s="57">
        <f>('Total Expenditures by County'!BA46/'Total Expenditures by County'!BA$4)</f>
        <v>0</v>
      </c>
      <c r="BB46" s="57">
        <f>('Total Expenditures by County'!BB46/'Total Expenditures by County'!BB$4)</f>
        <v>3.8863467249727781E-3</v>
      </c>
      <c r="BC46" s="57">
        <f>('Total Expenditures by County'!BC46/'Total Expenditures by County'!BC$4)</f>
        <v>2.9065180743902542E-3</v>
      </c>
      <c r="BD46" s="57">
        <f>('Total Expenditures by County'!BD46/'Total Expenditures by County'!BD$4)</f>
        <v>0</v>
      </c>
      <c r="BE46" s="57">
        <f>('Total Expenditures by County'!BE46/'Total Expenditures by County'!BE$4)</f>
        <v>0</v>
      </c>
      <c r="BF46" s="57">
        <f>('Total Expenditures by County'!BF46/'Total Expenditures by County'!BF$4)</f>
        <v>0</v>
      </c>
      <c r="BG46" s="57">
        <f>('Total Expenditures by County'!BG46/'Total Expenditures by County'!BG$4)</f>
        <v>14.67775414211347</v>
      </c>
      <c r="BH46" s="57">
        <f>('Total Expenditures by County'!BH46/'Total Expenditures by County'!BH$4)</f>
        <v>0.9913084269781367</v>
      </c>
      <c r="BI46" s="57">
        <f>('Total Expenditures by County'!BI46/'Total Expenditures by County'!BI$4)</f>
        <v>0</v>
      </c>
      <c r="BJ46" s="57">
        <f>('Total Expenditures by County'!BJ46/'Total Expenditures by County'!BJ$4)</f>
        <v>0</v>
      </c>
      <c r="BK46" s="57">
        <f>('Total Expenditures by County'!BK46/'Total Expenditures by County'!BK$4)</f>
        <v>5.8936006353637698</v>
      </c>
      <c r="BL46" s="57">
        <f>('Total Expenditures by County'!BL46/'Total Expenditures by County'!BL$4)</f>
        <v>0</v>
      </c>
      <c r="BM46" s="57">
        <f>('Total Expenditures by County'!BM46/'Total Expenditures by County'!BM$4)</f>
        <v>6.7591245574509173</v>
      </c>
      <c r="BN46" s="57">
        <f>('Total Expenditures by County'!BN46/'Total Expenditures by County'!BN$4)</f>
        <v>2.9423930383163532</v>
      </c>
      <c r="BO46" s="57">
        <f>('Total Expenditures by County'!BO46/'Total Expenditures by County'!BO$4)</f>
        <v>0.79789446321809199</v>
      </c>
      <c r="BP46" s="57">
        <f>('Total Expenditures by County'!BP46/'Total Expenditures by County'!BP$4)</f>
        <v>0</v>
      </c>
      <c r="BQ46" s="58">
        <f>('Total Expenditures by County'!BQ46/'Total Expenditures by County'!BQ$4)</f>
        <v>4.3852024421593834</v>
      </c>
    </row>
    <row r="47" spans="1:69" ht="15.75" x14ac:dyDescent="0.25">
      <c r="A47" s="15" t="s">
        <v>46</v>
      </c>
      <c r="B47" s="16"/>
      <c r="C47" s="17"/>
      <c r="D47" s="56">
        <f>('Total Expenditures by County'!D47/'Total Expenditures by County'!D$4)</f>
        <v>79.640149432351137</v>
      </c>
      <c r="E47" s="56">
        <f>('Total Expenditures by County'!E47/'Total Expenditures by County'!E$4)</f>
        <v>47.912151945417662</v>
      </c>
      <c r="F47" s="56">
        <f>('Total Expenditures by County'!F47/'Total Expenditures by County'!F$4)</f>
        <v>34.633702887736007</v>
      </c>
      <c r="G47" s="56">
        <f>('Total Expenditures by County'!G47/'Total Expenditures by County'!G$4)</f>
        <v>17.81048387096774</v>
      </c>
      <c r="H47" s="56">
        <f>('Total Expenditures by County'!H47/'Total Expenditures by County'!H$4)</f>
        <v>59.642126262477547</v>
      </c>
      <c r="I47" s="56">
        <f>('Total Expenditures by County'!I47/'Total Expenditures by County'!I$4)</f>
        <v>89.091601804508528</v>
      </c>
      <c r="J47" s="56">
        <f>('Total Expenditures by County'!J47/'Total Expenditures by County'!J$4)</f>
        <v>21.16123076923077</v>
      </c>
      <c r="K47" s="56">
        <f>('Total Expenditures by County'!K47/'Total Expenditures by County'!K$4)</f>
        <v>99.760704596882064</v>
      </c>
      <c r="L47" s="56">
        <f>('Total Expenditures by County'!L47/'Total Expenditures by County'!L$4)</f>
        <v>59.439271857033617</v>
      </c>
      <c r="M47" s="56">
        <f>('Total Expenditures by County'!M47/'Total Expenditures by County'!M$4)</f>
        <v>27.678133759463496</v>
      </c>
      <c r="N47" s="56">
        <f>('Total Expenditures by County'!N47/'Total Expenditures by County'!N$4)</f>
        <v>37.695645683005722</v>
      </c>
      <c r="O47" s="56">
        <f>('Total Expenditures by County'!O47/'Total Expenditures by County'!O$4)</f>
        <v>27.201211295553154</v>
      </c>
      <c r="P47" s="56">
        <f>('Total Expenditures by County'!P47/'Total Expenditures by County'!P$4)</f>
        <v>38.630973552865584</v>
      </c>
      <c r="Q47" s="56">
        <f>('Total Expenditures by County'!Q47/'Total Expenditures by County'!Q$4)</f>
        <v>43.720375106564362</v>
      </c>
      <c r="R47" s="56">
        <f>('Total Expenditures by County'!R47/'Total Expenditures by County'!R$4)</f>
        <v>9.3595771775323477</v>
      </c>
      <c r="S47" s="56">
        <f>('Total Expenditures by County'!S47/'Total Expenditures by County'!S$4)</f>
        <v>36.698043805383712</v>
      </c>
      <c r="T47" s="56">
        <f>('Total Expenditures by County'!T47/'Total Expenditures by County'!T$4)</f>
        <v>739.14001212226162</v>
      </c>
      <c r="U47" s="56">
        <f>('Total Expenditures by County'!U47/'Total Expenditures by County'!U$4)</f>
        <v>331.82357886567934</v>
      </c>
      <c r="V47" s="56">
        <f>('Total Expenditures by County'!V47/'Total Expenditures by County'!V$4)</f>
        <v>25.231654761201959</v>
      </c>
      <c r="W47" s="56">
        <f>('Total Expenditures by County'!W47/'Total Expenditures by County'!W$4)</f>
        <v>272.35633343682088</v>
      </c>
      <c r="X47" s="56">
        <f>('Total Expenditures by County'!X47/'Total Expenditures by County'!X$4)</f>
        <v>104.78257580533317</v>
      </c>
      <c r="Y47" s="56">
        <f>('Total Expenditures by County'!Y47/'Total Expenditures by County'!Y$4)</f>
        <v>25.982633961754171</v>
      </c>
      <c r="Z47" s="56">
        <f>('Total Expenditures by County'!Z47/'Total Expenditures by County'!Z$4)</f>
        <v>30.990047239551405</v>
      </c>
      <c r="AA47" s="56">
        <f>('Total Expenditures by County'!AA47/'Total Expenditures by County'!AA$4)</f>
        <v>22.940853346959631</v>
      </c>
      <c r="AB47" s="56">
        <f>('Total Expenditures by County'!AB47/'Total Expenditures by County'!AB$4)</f>
        <v>27.559301531444977</v>
      </c>
      <c r="AC47" s="56">
        <f>('Total Expenditures by County'!AC47/'Total Expenditures by County'!AC$4)</f>
        <v>29.65760330411192</v>
      </c>
      <c r="AD47" s="56">
        <f>('Total Expenditures by County'!AD47/'Total Expenditures by County'!AD$4)</f>
        <v>192.05467017456513</v>
      </c>
      <c r="AE47" s="56">
        <f>('Total Expenditures by County'!AE47/'Total Expenditures by County'!AE$4)</f>
        <v>20.702714909419381</v>
      </c>
      <c r="AF47" s="56">
        <f>('Total Expenditures by County'!AF47/'Total Expenditures by County'!AF$4)</f>
        <v>51.614100037673516</v>
      </c>
      <c r="AG47" s="56">
        <f>('Total Expenditures by County'!AG47/'Total Expenditures by County'!AG$4)</f>
        <v>18.26006111044104</v>
      </c>
      <c r="AH47" s="56">
        <f>('Total Expenditures by County'!AH47/'Total Expenditures by County'!AH$4)</f>
        <v>91.199105751642847</v>
      </c>
      <c r="AI47" s="56">
        <f>('Total Expenditures by County'!AI47/'Total Expenditures by County'!AI$4)</f>
        <v>10.800789177001127</v>
      </c>
      <c r="AJ47" s="56">
        <f>('Total Expenditures by County'!AJ47/'Total Expenditures by County'!AJ$4)</f>
        <v>27.964167286658341</v>
      </c>
      <c r="AK47" s="56">
        <f>('Total Expenditures by County'!AK47/'Total Expenditures by County'!AK$4)</f>
        <v>42.257076317890473</v>
      </c>
      <c r="AL47" s="56">
        <f>('Total Expenditures by County'!AL47/'Total Expenditures by County'!AL$4)</f>
        <v>33.614638803282915</v>
      </c>
      <c r="AM47" s="56">
        <f>('Total Expenditures by County'!AM47/'Total Expenditures by County'!AM$4)</f>
        <v>31.759221587706183</v>
      </c>
      <c r="AN47" s="56">
        <f>('Total Expenditures by County'!AN47/'Total Expenditures by County'!AN$4)</f>
        <v>9.7972504482964737</v>
      </c>
      <c r="AO47" s="56">
        <f>('Total Expenditures by County'!AO47/'Total Expenditures by County'!AO$4)</f>
        <v>29.060653349979194</v>
      </c>
      <c r="AP47" s="56">
        <f>('Total Expenditures by County'!AP47/'Total Expenditures by County'!AP$4)</f>
        <v>91.618499347960096</v>
      </c>
      <c r="AQ47" s="56">
        <f>('Total Expenditures by County'!AQ47/'Total Expenditures by County'!AQ$4)</f>
        <v>39.383914422748965</v>
      </c>
      <c r="AR47" s="56">
        <f>('Total Expenditures by County'!AR47/'Total Expenditures by County'!AR$4)</f>
        <v>43.662003307863692</v>
      </c>
      <c r="AS47" s="56">
        <f>('Total Expenditures by County'!AS47/'Total Expenditures by County'!AS$4)</f>
        <v>870.13099724930169</v>
      </c>
      <c r="AT47" s="56">
        <f>('Total Expenditures by County'!AT47/'Total Expenditures by County'!AT$4)</f>
        <v>355.62045423450542</v>
      </c>
      <c r="AU47" s="56">
        <f>('Total Expenditures by County'!AU47/'Total Expenditures by County'!AU$4)</f>
        <v>51.141923779905611</v>
      </c>
      <c r="AV47" s="56">
        <f>('Total Expenditures by County'!AV47/'Total Expenditures by County'!AV$4)</f>
        <v>24.654112884494143</v>
      </c>
      <c r="AW47" s="56">
        <f>('Total Expenditures by County'!AW47/'Total Expenditures by County'!AW$4)</f>
        <v>50.486898689868987</v>
      </c>
      <c r="AX47" s="56">
        <f>('Total Expenditures by County'!AX47/'Total Expenditures by County'!AX$4)</f>
        <v>110.5579516141981</v>
      </c>
      <c r="AY47" s="56">
        <f>('Total Expenditures by County'!AY47/'Total Expenditures by County'!AY$4)</f>
        <v>56.069374918584963</v>
      </c>
      <c r="AZ47" s="56">
        <f>('Total Expenditures by County'!AZ47/'Total Expenditures by County'!AZ$4)</f>
        <v>78.714919091546761</v>
      </c>
      <c r="BA47" s="56">
        <f>('Total Expenditures by County'!BA47/'Total Expenditures by County'!BA$4)</f>
        <v>31.601122882222178</v>
      </c>
      <c r="BB47" s="56">
        <f>('Total Expenditures by County'!BB47/'Total Expenditures by County'!BB$4)</f>
        <v>63.93967870539484</v>
      </c>
      <c r="BC47" s="56">
        <f>('Total Expenditures by County'!BC47/'Total Expenditures by County'!BC$4)</f>
        <v>93.71268819704531</v>
      </c>
      <c r="BD47" s="56">
        <f>('Total Expenditures by County'!BD47/'Total Expenditures by County'!BD$4)</f>
        <v>25.641789037706417</v>
      </c>
      <c r="BE47" s="56">
        <f>('Total Expenditures by County'!BE47/'Total Expenditures by County'!BE$4)</f>
        <v>71.934918621967071</v>
      </c>
      <c r="BF47" s="56">
        <f>('Total Expenditures by County'!BF47/'Total Expenditures by County'!BF$4)</f>
        <v>53.038345650835709</v>
      </c>
      <c r="BG47" s="56">
        <f>('Total Expenditures by County'!BG47/'Total Expenditures by County'!BG$4)</f>
        <v>23.238445683481753</v>
      </c>
      <c r="BH47" s="56">
        <f>('Total Expenditures by County'!BH47/'Total Expenditures by County'!BH$4)</f>
        <v>55.278272648689672</v>
      </c>
      <c r="BI47" s="56">
        <f>('Total Expenditures by County'!BI47/'Total Expenditures by County'!BI$4)</f>
        <v>47.978378020335072</v>
      </c>
      <c r="BJ47" s="56">
        <f>('Total Expenditures by County'!BJ47/'Total Expenditures by County'!BJ$4)</f>
        <v>15.080186255619781</v>
      </c>
      <c r="BK47" s="56">
        <f>('Total Expenditures by County'!BK47/'Total Expenditures by County'!BK$4)</f>
        <v>29.69492912324613</v>
      </c>
      <c r="BL47" s="56">
        <f>('Total Expenditures by County'!BL47/'Total Expenditures by County'!BL$4)</f>
        <v>131.53974302171022</v>
      </c>
      <c r="BM47" s="56">
        <f>('Total Expenditures by County'!BM47/'Total Expenditures by County'!BM$4)</f>
        <v>24.466881235918894</v>
      </c>
      <c r="BN47" s="56">
        <f>('Total Expenditures by County'!BN47/'Total Expenditures by County'!BN$4)</f>
        <v>45.502989326577612</v>
      </c>
      <c r="BO47" s="56">
        <f>('Total Expenditures by County'!BO47/'Total Expenditures by County'!BO$4)</f>
        <v>27.183844554198075</v>
      </c>
      <c r="BP47" s="56">
        <f>('Total Expenditures by County'!BP47/'Total Expenditures by County'!BP$4)</f>
        <v>47.670203295605255</v>
      </c>
      <c r="BQ47" s="59">
        <f>('Total Expenditures by County'!BQ47/'Total Expenditures by County'!BQ$4)</f>
        <v>22.784142030848329</v>
      </c>
    </row>
    <row r="48" spans="1:69" x14ac:dyDescent="0.25">
      <c r="A48" s="10"/>
      <c r="B48" s="11">
        <v>561</v>
      </c>
      <c r="C48" s="12" t="s">
        <v>47</v>
      </c>
      <c r="D48" s="57">
        <f>('Total Expenditures by County'!D48/'Total Expenditures by County'!D$4)</f>
        <v>0</v>
      </c>
      <c r="E48" s="57">
        <f>('Total Expenditures by County'!E48/'Total Expenditures by County'!E$4)</f>
        <v>0</v>
      </c>
      <c r="F48" s="57">
        <f>('Total Expenditures by County'!F48/'Total Expenditures by County'!F$4)</f>
        <v>0</v>
      </c>
      <c r="G48" s="57">
        <f>('Total Expenditures by County'!G48/'Total Expenditures by County'!G$4)</f>
        <v>0</v>
      </c>
      <c r="H48" s="57">
        <f>('Total Expenditures by County'!H48/'Total Expenditures by County'!H$4)</f>
        <v>0</v>
      </c>
      <c r="I48" s="57">
        <f>('Total Expenditures by County'!I48/'Total Expenditures by County'!I$4)</f>
        <v>0</v>
      </c>
      <c r="J48" s="57">
        <f>('Total Expenditures by County'!J48/'Total Expenditures by County'!J$4)</f>
        <v>0</v>
      </c>
      <c r="K48" s="57">
        <f>('Total Expenditures by County'!K48/'Total Expenditures by County'!K$4)</f>
        <v>0</v>
      </c>
      <c r="L48" s="57">
        <f>('Total Expenditures by County'!L48/'Total Expenditures by County'!L$4)</f>
        <v>0</v>
      </c>
      <c r="M48" s="57">
        <f>('Total Expenditures by County'!M48/'Total Expenditures by County'!M$4)</f>
        <v>0.18327089827888821</v>
      </c>
      <c r="N48" s="57">
        <f>('Total Expenditures by County'!N48/'Total Expenditures by County'!N$4)</f>
        <v>0</v>
      </c>
      <c r="O48" s="57">
        <f>('Total Expenditures by County'!O48/'Total Expenditures by County'!O$4)</f>
        <v>0</v>
      </c>
      <c r="P48" s="57">
        <f>('Total Expenditures by County'!P48/'Total Expenditures by County'!P$4)</f>
        <v>6.8395961218518728</v>
      </c>
      <c r="Q48" s="57">
        <f>('Total Expenditures by County'!Q48/'Total Expenditures by County'!Q$4)</f>
        <v>10.702776762879065</v>
      </c>
      <c r="R48" s="57">
        <f>('Total Expenditures by County'!R48/'Total Expenditures by County'!R$4)</f>
        <v>0</v>
      </c>
      <c r="S48" s="57">
        <f>('Total Expenditures by County'!S48/'Total Expenditures by County'!S$4)</f>
        <v>2.4615344424009362</v>
      </c>
      <c r="T48" s="57">
        <f>('Total Expenditures by County'!T48/'Total Expenditures by County'!T$4)</f>
        <v>668.67200623430597</v>
      </c>
      <c r="U48" s="57">
        <f>('Total Expenditures by County'!U48/'Total Expenditures by County'!U$4)</f>
        <v>231.75045808273512</v>
      </c>
      <c r="V48" s="57">
        <f>('Total Expenditures by County'!V48/'Total Expenditures by County'!V$4)</f>
        <v>0</v>
      </c>
      <c r="W48" s="57">
        <f>('Total Expenditures by County'!W48/'Total Expenditures by County'!W$4)</f>
        <v>0</v>
      </c>
      <c r="X48" s="57">
        <f>('Total Expenditures by County'!X48/'Total Expenditures by County'!X$4)</f>
        <v>50.347223097774695</v>
      </c>
      <c r="Y48" s="57">
        <f>('Total Expenditures by County'!Y48/'Total Expenditures by County'!Y$4)</f>
        <v>0</v>
      </c>
      <c r="Z48" s="57">
        <f>('Total Expenditures by County'!Z48/'Total Expenditures by County'!Z$4)</f>
        <v>0</v>
      </c>
      <c r="AA48" s="57">
        <f>('Total Expenditures by County'!AA48/'Total Expenditures by County'!AA$4)</f>
        <v>0</v>
      </c>
      <c r="AB48" s="57">
        <f>('Total Expenditures by County'!AB48/'Total Expenditures by County'!AB$4)</f>
        <v>7.0578140735510306</v>
      </c>
      <c r="AC48" s="57">
        <f>('Total Expenditures by County'!AC48/'Total Expenditures by County'!AC$4)</f>
        <v>0.81190654546190755</v>
      </c>
      <c r="AD48" s="57">
        <f>('Total Expenditures by County'!AD48/'Total Expenditures by County'!AD$4)</f>
        <v>0</v>
      </c>
      <c r="AE48" s="57">
        <f>('Total Expenditures by County'!AE48/'Total Expenditures by County'!AE$4)</f>
        <v>0</v>
      </c>
      <c r="AF48" s="57">
        <f>('Total Expenditures by County'!AF48/'Total Expenditures by County'!AF$4)</f>
        <v>0</v>
      </c>
      <c r="AG48" s="57">
        <f>('Total Expenditures by County'!AG48/'Total Expenditures by County'!AG$4)</f>
        <v>0.60306356289952956</v>
      </c>
      <c r="AH48" s="57">
        <f>('Total Expenditures by County'!AH48/'Total Expenditures by County'!AH$4)</f>
        <v>0</v>
      </c>
      <c r="AI48" s="57">
        <f>('Total Expenditures by County'!AI48/'Total Expenditures by County'!AI$4)</f>
        <v>0</v>
      </c>
      <c r="AJ48" s="57">
        <f>('Total Expenditures by County'!AJ48/'Total Expenditures by County'!AJ$4)</f>
        <v>0</v>
      </c>
      <c r="AK48" s="57">
        <f>('Total Expenditures by County'!AK48/'Total Expenditures by County'!AK$4)</f>
        <v>17.084432585486315</v>
      </c>
      <c r="AL48" s="57">
        <f>('Total Expenditures by County'!AL48/'Total Expenditures by County'!AL$4)</f>
        <v>0</v>
      </c>
      <c r="AM48" s="57">
        <f>('Total Expenditures by County'!AM48/'Total Expenditures by County'!AM$4)</f>
        <v>0</v>
      </c>
      <c r="AN48" s="57">
        <f>('Total Expenditures by County'!AN48/'Total Expenditures by County'!AN$4)</f>
        <v>0</v>
      </c>
      <c r="AO48" s="57">
        <f>('Total Expenditures by County'!AO48/'Total Expenditures by County'!AO$4)</f>
        <v>0</v>
      </c>
      <c r="AP48" s="57">
        <f>('Total Expenditures by County'!AP48/'Total Expenditures by County'!AP$4)</f>
        <v>0.70980352070575192</v>
      </c>
      <c r="AQ48" s="57">
        <f>('Total Expenditures by County'!AQ48/'Total Expenditures by County'!AQ$4)</f>
        <v>0</v>
      </c>
      <c r="AR48" s="57">
        <f>('Total Expenditures by County'!AR48/'Total Expenditures by County'!AR$4)</f>
        <v>0</v>
      </c>
      <c r="AS48" s="57">
        <f>('Total Expenditures by County'!AS48/'Total Expenditures by County'!AS$4)</f>
        <v>720.60472341402237</v>
      </c>
      <c r="AT48" s="57">
        <f>('Total Expenditures by County'!AT48/'Total Expenditures by County'!AT$4)</f>
        <v>0</v>
      </c>
      <c r="AU48" s="57">
        <f>('Total Expenditures by County'!AU48/'Total Expenditures by County'!AU$4)</f>
        <v>0</v>
      </c>
      <c r="AV48" s="57">
        <f>('Total Expenditures by County'!AV48/'Total Expenditures by County'!AV$4)</f>
        <v>0</v>
      </c>
      <c r="AW48" s="57">
        <f>('Total Expenditures by County'!AW48/'Total Expenditures by County'!AW$4)</f>
        <v>0</v>
      </c>
      <c r="AX48" s="57">
        <f>('Total Expenditures by County'!AX48/'Total Expenditures by County'!AX$4)</f>
        <v>0</v>
      </c>
      <c r="AY48" s="57">
        <f>('Total Expenditures by County'!AY48/'Total Expenditures by County'!AY$4)</f>
        <v>0</v>
      </c>
      <c r="AZ48" s="57">
        <f>('Total Expenditures by County'!AZ48/'Total Expenditures by County'!AZ$4)</f>
        <v>0</v>
      </c>
      <c r="BA48" s="57">
        <f>('Total Expenditures by County'!BA48/'Total Expenditures by County'!BA$4)</f>
        <v>0</v>
      </c>
      <c r="BB48" s="57">
        <f>('Total Expenditures by County'!BB48/'Total Expenditures by County'!BB$4)</f>
        <v>0</v>
      </c>
      <c r="BC48" s="57">
        <f>('Total Expenditures by County'!BC48/'Total Expenditures by County'!BC$4)</f>
        <v>28.939286989594667</v>
      </c>
      <c r="BD48" s="57">
        <f>('Total Expenditures by County'!BD48/'Total Expenditures by County'!BD$4)</f>
        <v>0</v>
      </c>
      <c r="BE48" s="57">
        <f>('Total Expenditures by County'!BE48/'Total Expenditures by County'!BE$4)</f>
        <v>9.92119512310631</v>
      </c>
      <c r="BF48" s="57">
        <f>('Total Expenditures by County'!BF48/'Total Expenditures by County'!BF$4)</f>
        <v>0</v>
      </c>
      <c r="BG48" s="57">
        <f>('Total Expenditures by County'!BG48/'Total Expenditures by County'!BG$4)</f>
        <v>0</v>
      </c>
      <c r="BH48" s="57">
        <f>('Total Expenditures by County'!BH48/'Total Expenditures by County'!BH$4)</f>
        <v>0</v>
      </c>
      <c r="BI48" s="57">
        <f>('Total Expenditures by County'!BI48/'Total Expenditures by County'!BI$4)</f>
        <v>0</v>
      </c>
      <c r="BJ48" s="57">
        <f>('Total Expenditures by County'!BJ48/'Total Expenditures by County'!BJ$4)</f>
        <v>0</v>
      </c>
      <c r="BK48" s="57">
        <f>('Total Expenditures by County'!BK48/'Total Expenditures by County'!BK$4)</f>
        <v>0</v>
      </c>
      <c r="BL48" s="57">
        <f>('Total Expenditures by County'!BL48/'Total Expenditures by County'!BL$4)</f>
        <v>46.625210456357998</v>
      </c>
      <c r="BM48" s="57">
        <f>('Total Expenditures by County'!BM48/'Total Expenditures by County'!BM$4)</f>
        <v>0</v>
      </c>
      <c r="BN48" s="57">
        <f>('Total Expenditures by County'!BN48/'Total Expenditures by County'!BN$4)</f>
        <v>0</v>
      </c>
      <c r="BO48" s="57">
        <f>('Total Expenditures by County'!BO48/'Total Expenditures by County'!BO$4)</f>
        <v>0</v>
      </c>
      <c r="BP48" s="57">
        <f>('Total Expenditures by County'!BP48/'Total Expenditures by County'!BP$4)</f>
        <v>4.7059571607652195</v>
      </c>
      <c r="BQ48" s="58">
        <f>('Total Expenditures by County'!BQ48/'Total Expenditures by County'!BQ$4)</f>
        <v>0</v>
      </c>
    </row>
    <row r="49" spans="1:69" x14ac:dyDescent="0.25">
      <c r="A49" s="10"/>
      <c r="B49" s="11">
        <v>562</v>
      </c>
      <c r="C49" s="12" t="s">
        <v>48</v>
      </c>
      <c r="D49" s="57">
        <f>('Total Expenditures by County'!D49/'Total Expenditures by County'!D$4)</f>
        <v>48.942745900313746</v>
      </c>
      <c r="E49" s="57">
        <f>('Total Expenditures by County'!E49/'Total Expenditures by County'!E$4)</f>
        <v>4.3614973262032084</v>
      </c>
      <c r="F49" s="57">
        <f>('Total Expenditures by County'!F49/'Total Expenditures by County'!F$4)</f>
        <v>8.2448949375784704</v>
      </c>
      <c r="G49" s="57">
        <f>('Total Expenditures by County'!G49/'Total Expenditures by County'!G$4)</f>
        <v>3.6730715287517532</v>
      </c>
      <c r="H49" s="57">
        <f>('Total Expenditures by County'!H49/'Total Expenditures by County'!H$4)</f>
        <v>25.633883351491416</v>
      </c>
      <c r="I49" s="57">
        <f>('Total Expenditures by County'!I49/'Total Expenditures by County'!I$4)</f>
        <v>48.232160570596307</v>
      </c>
      <c r="J49" s="57">
        <f>('Total Expenditures by County'!J49/'Total Expenditures by County'!J$4)</f>
        <v>19.012102564102562</v>
      </c>
      <c r="K49" s="57">
        <f>('Total Expenditures by County'!K49/'Total Expenditures by County'!K$4)</f>
        <v>30.040024253334835</v>
      </c>
      <c r="L49" s="57">
        <f>('Total Expenditures by County'!L49/'Total Expenditures by County'!L$4)</f>
        <v>14.208367555014302</v>
      </c>
      <c r="M49" s="57">
        <f>('Total Expenditures by County'!M49/'Total Expenditures by County'!M$4)</f>
        <v>13.226159851203731</v>
      </c>
      <c r="N49" s="57">
        <f>('Total Expenditures by County'!N49/'Total Expenditures by County'!N$4)</f>
        <v>12.939437671062453</v>
      </c>
      <c r="O49" s="57">
        <f>('Total Expenditures by County'!O49/'Total Expenditures by County'!O$4)</f>
        <v>21.868475218788408</v>
      </c>
      <c r="P49" s="57">
        <f>('Total Expenditures by County'!P49/'Total Expenditures by County'!P$4)</f>
        <v>8.395875164936033</v>
      </c>
      <c r="Q49" s="57">
        <f>('Total Expenditures by County'!Q49/'Total Expenditures by County'!Q$4)</f>
        <v>30.399159663865547</v>
      </c>
      <c r="R49" s="57">
        <f>('Total Expenditures by County'!R49/'Total Expenditures by County'!R$4)</f>
        <v>4.7744834839173578</v>
      </c>
      <c r="S49" s="57">
        <f>('Total Expenditures by County'!S49/'Total Expenditures by County'!S$4)</f>
        <v>8.7745151312489558</v>
      </c>
      <c r="T49" s="57">
        <f>('Total Expenditures by County'!T49/'Total Expenditures by County'!T$4)</f>
        <v>44.36756429128063</v>
      </c>
      <c r="U49" s="57">
        <f>('Total Expenditures by County'!U49/'Total Expenditures by County'!U$4)</f>
        <v>91.372847011144884</v>
      </c>
      <c r="V49" s="57">
        <f>('Total Expenditures by County'!V49/'Total Expenditures by County'!V$4)</f>
        <v>11.269791605171498</v>
      </c>
      <c r="W49" s="57">
        <f>('Total Expenditures by County'!W49/'Total Expenditures by County'!W$4)</f>
        <v>260.78717789506362</v>
      </c>
      <c r="X49" s="57">
        <f>('Total Expenditures by County'!X49/'Total Expenditures by County'!X$4)</f>
        <v>34.053079493160183</v>
      </c>
      <c r="Y49" s="57">
        <f>('Total Expenditures by County'!Y49/'Total Expenditures by County'!Y$4)</f>
        <v>19.996013244138119</v>
      </c>
      <c r="Z49" s="57">
        <f>('Total Expenditures by County'!Z49/'Total Expenditures by County'!Z$4)</f>
        <v>16.270166961162598</v>
      </c>
      <c r="AA49" s="57">
        <f>('Total Expenditures by County'!AA49/'Total Expenditures by County'!AA$4)</f>
        <v>10.321461420541645</v>
      </c>
      <c r="AB49" s="57">
        <f>('Total Expenditures by County'!AB49/'Total Expenditures by County'!AB$4)</f>
        <v>14.964636701431894</v>
      </c>
      <c r="AC49" s="57">
        <f>('Total Expenditures by County'!AC49/'Total Expenditures by County'!AC$4)</f>
        <v>8.9272872674265589</v>
      </c>
      <c r="AD49" s="57">
        <f>('Total Expenditures by County'!AD49/'Total Expenditures by County'!AD$4)</f>
        <v>109.72174197421792</v>
      </c>
      <c r="AE49" s="57">
        <f>('Total Expenditures by County'!AE49/'Total Expenditures by County'!AE$4)</f>
        <v>19.347769358157272</v>
      </c>
      <c r="AF49" s="57">
        <f>('Total Expenditures by County'!AF49/'Total Expenditures by County'!AF$4)</f>
        <v>6.5839539803518123</v>
      </c>
      <c r="AG49" s="57">
        <f>('Total Expenditures by County'!AG49/'Total Expenditures by County'!AG$4)</f>
        <v>14.768624613034214</v>
      </c>
      <c r="AH49" s="57">
        <f>('Total Expenditures by County'!AH49/'Total Expenditures by County'!AH$4)</f>
        <v>15.505047083530926</v>
      </c>
      <c r="AI49" s="57">
        <f>('Total Expenditures by County'!AI49/'Total Expenditures by County'!AI$4)</f>
        <v>2.6721533258173618</v>
      </c>
      <c r="AJ49" s="57">
        <f>('Total Expenditures by County'!AJ49/'Total Expenditures by County'!AJ$4)</f>
        <v>11.45654391392608</v>
      </c>
      <c r="AK49" s="57">
        <f>('Total Expenditures by County'!AK49/'Total Expenditures by County'!AK$4)</f>
        <v>10.17971924221904</v>
      </c>
      <c r="AL49" s="57">
        <f>('Total Expenditures by County'!AL49/'Total Expenditures by County'!AL$4)</f>
        <v>14.730502709746739</v>
      </c>
      <c r="AM49" s="57">
        <f>('Total Expenditures by County'!AM49/'Total Expenditures by County'!AM$4)</f>
        <v>16.764074409940932</v>
      </c>
      <c r="AN49" s="57">
        <f>('Total Expenditures by County'!AN49/'Total Expenditures by County'!AN$4)</f>
        <v>4.5698744769874473</v>
      </c>
      <c r="AO49" s="57">
        <f>('Total Expenditures by County'!AO49/'Total Expenditures by County'!AO$4)</f>
        <v>11.071004993757803</v>
      </c>
      <c r="AP49" s="57">
        <f>('Total Expenditures by County'!AP49/'Total Expenditures by County'!AP$4)</f>
        <v>24.931109892730916</v>
      </c>
      <c r="AQ49" s="57">
        <f>('Total Expenditures by County'!AQ49/'Total Expenditures by County'!AQ$4)</f>
        <v>17.935180182491557</v>
      </c>
      <c r="AR49" s="57">
        <f>('Total Expenditures by County'!AR49/'Total Expenditures by County'!AR$4)</f>
        <v>6.9154649462130431</v>
      </c>
      <c r="AS49" s="57">
        <f>('Total Expenditures by County'!AS49/'Total Expenditures by County'!AS$4)</f>
        <v>8.7139141591463414</v>
      </c>
      <c r="AT49" s="57">
        <f>('Total Expenditures by County'!AT49/'Total Expenditures by County'!AT$4)</f>
        <v>280.91640443289094</v>
      </c>
      <c r="AU49" s="57">
        <f>('Total Expenditures by County'!AU49/'Total Expenditures by County'!AU$4)</f>
        <v>35.721253785088798</v>
      </c>
      <c r="AV49" s="57">
        <f>('Total Expenditures by County'!AV49/'Total Expenditures by County'!AV$4)</f>
        <v>10.07328201214454</v>
      </c>
      <c r="AW49" s="57">
        <f>('Total Expenditures by County'!AW49/'Total Expenditures by County'!AW$4)</f>
        <v>7.2684768476847683</v>
      </c>
      <c r="AX49" s="57">
        <f>('Total Expenditures by County'!AX49/'Total Expenditures by County'!AX$4)</f>
        <v>38.850977698969245</v>
      </c>
      <c r="AY49" s="57">
        <f>('Total Expenditures by County'!AY49/'Total Expenditures by County'!AY$4)</f>
        <v>11.790758695126263</v>
      </c>
      <c r="AZ49" s="57">
        <f>('Total Expenditures by County'!AZ49/'Total Expenditures by County'!AZ$4)</f>
        <v>28.313809810216235</v>
      </c>
      <c r="BA49" s="57">
        <f>('Total Expenditures by County'!BA49/'Total Expenditures by County'!BA$4)</f>
        <v>17.139262788440639</v>
      </c>
      <c r="BB49" s="57">
        <f>('Total Expenditures by County'!BB49/'Total Expenditures by County'!BB$4)</f>
        <v>46.565746032369496</v>
      </c>
      <c r="BC49" s="57">
        <f>('Total Expenditures by County'!BC49/'Total Expenditures by County'!BC$4)</f>
        <v>12.35125686145874</v>
      </c>
      <c r="BD49" s="57">
        <f>('Total Expenditures by County'!BD49/'Total Expenditures by County'!BD$4)</f>
        <v>20.419208219030715</v>
      </c>
      <c r="BE49" s="57">
        <f>('Total Expenditures by County'!BE49/'Total Expenditures by County'!BE$4)</f>
        <v>8.9014886418051038</v>
      </c>
      <c r="BF49" s="57">
        <f>('Total Expenditures by County'!BF49/'Total Expenditures by County'!BF$4)</f>
        <v>17.547332687759415</v>
      </c>
      <c r="BG49" s="57">
        <f>('Total Expenditures by County'!BG49/'Total Expenditures by County'!BG$4)</f>
        <v>22.360238353196099</v>
      </c>
      <c r="BH49" s="57">
        <f>('Total Expenditures by County'!BH49/'Total Expenditures by County'!BH$4)</f>
        <v>16.592265606881575</v>
      </c>
      <c r="BI49" s="57">
        <f>('Total Expenditures by County'!BI49/'Total Expenditures by County'!BI$4)</f>
        <v>16.421022998784061</v>
      </c>
      <c r="BJ49" s="57">
        <f>('Total Expenditures by County'!BJ49/'Total Expenditures by County'!BJ$4)</f>
        <v>8.2751016912866628</v>
      </c>
      <c r="BK49" s="57">
        <f>('Total Expenditures by County'!BK49/'Total Expenditures by County'!BK$4)</f>
        <v>14.631224278597387</v>
      </c>
      <c r="BL49" s="57">
        <f>('Total Expenditures by County'!BL49/'Total Expenditures by County'!BL$4)</f>
        <v>79.067434647762511</v>
      </c>
      <c r="BM49" s="57">
        <f>('Total Expenditures by County'!BM49/'Total Expenditures by County'!BM$4)</f>
        <v>1.770582555519794</v>
      </c>
      <c r="BN49" s="57">
        <f>('Total Expenditures by County'!BN49/'Total Expenditures by County'!BN$4)</f>
        <v>12.720347841558615</v>
      </c>
      <c r="BO49" s="57">
        <f>('Total Expenditures by County'!BO49/'Total Expenditures by County'!BO$4)</f>
        <v>24.822036651936575</v>
      </c>
      <c r="BP49" s="57">
        <f>('Total Expenditures by County'!BP49/'Total Expenditures by County'!BP$4)</f>
        <v>39.909270933633707</v>
      </c>
      <c r="BQ49" s="58">
        <f>('Total Expenditures by County'!BQ49/'Total Expenditures by County'!BQ$4)</f>
        <v>19.490400064267352</v>
      </c>
    </row>
    <row r="50" spans="1:69" x14ac:dyDescent="0.25">
      <c r="A50" s="10"/>
      <c r="B50" s="11">
        <v>563</v>
      </c>
      <c r="C50" s="12" t="s">
        <v>49</v>
      </c>
      <c r="D50" s="57">
        <f>('Total Expenditures by County'!D50/'Total Expenditures by County'!D$4)</f>
        <v>4.7124397580619073</v>
      </c>
      <c r="E50" s="57">
        <f>('Total Expenditures by County'!E50/'Total Expenditures by County'!E$4)</f>
        <v>20.056168172598191</v>
      </c>
      <c r="F50" s="57">
        <f>('Total Expenditures by County'!F50/'Total Expenditures by County'!F$4)</f>
        <v>0</v>
      </c>
      <c r="G50" s="57">
        <f>('Total Expenditures by County'!G50/'Total Expenditures by County'!G$4)</f>
        <v>0</v>
      </c>
      <c r="H50" s="57">
        <f>('Total Expenditures by County'!H50/'Total Expenditures by County'!H$4)</f>
        <v>3.8833312476075497</v>
      </c>
      <c r="I50" s="57">
        <f>('Total Expenditures by County'!I50/'Total Expenditures by County'!I$4)</f>
        <v>3.2721876633948606</v>
      </c>
      <c r="J50" s="57">
        <f>('Total Expenditures by County'!J50/'Total Expenditures by County'!J$4)</f>
        <v>0.42420512820512818</v>
      </c>
      <c r="K50" s="57">
        <f>('Total Expenditures by County'!K50/'Total Expenditures by County'!K$4)</f>
        <v>13.200533823400718</v>
      </c>
      <c r="L50" s="57">
        <f>('Total Expenditures by County'!L50/'Total Expenditures by County'!L$4)</f>
        <v>2.3352473873516666</v>
      </c>
      <c r="M50" s="57">
        <f>('Total Expenditures by County'!M50/'Total Expenditures by County'!M$4)</f>
        <v>0</v>
      </c>
      <c r="N50" s="57">
        <f>('Total Expenditures by County'!N50/'Total Expenditures by County'!N$4)</f>
        <v>2.7970266235381938</v>
      </c>
      <c r="O50" s="57">
        <f>('Total Expenditures by County'!O50/'Total Expenditures by County'!O$4)</f>
        <v>2.8875627489597369</v>
      </c>
      <c r="P50" s="57">
        <f>('Total Expenditures by County'!P50/'Total Expenditures by County'!P$4)</f>
        <v>0</v>
      </c>
      <c r="Q50" s="57">
        <f>('Total Expenditures by County'!Q50/'Total Expenditures by County'!Q$4)</f>
        <v>2.6184386798197541</v>
      </c>
      <c r="R50" s="57">
        <f>('Total Expenditures by County'!R50/'Total Expenditures by County'!R$4)</f>
        <v>0.27861796457887433</v>
      </c>
      <c r="S50" s="57">
        <f>('Total Expenditures by County'!S50/'Total Expenditures by County'!S$4)</f>
        <v>0</v>
      </c>
      <c r="T50" s="57">
        <f>('Total Expenditures by County'!T50/'Total Expenditures by County'!T$4)</f>
        <v>2.1127370335093949</v>
      </c>
      <c r="U50" s="57">
        <f>('Total Expenditures by County'!U50/'Total Expenditures by County'!U$4)</f>
        <v>3.1494535342430319</v>
      </c>
      <c r="V50" s="57">
        <f>('Total Expenditures by County'!V50/'Total Expenditures by County'!V$4)</f>
        <v>2.2910443355569985</v>
      </c>
      <c r="W50" s="57">
        <f>('Total Expenditures by County'!W50/'Total Expenditures by County'!W$4)</f>
        <v>0</v>
      </c>
      <c r="X50" s="57">
        <f>('Total Expenditures by County'!X50/'Total Expenditures by County'!X$4)</f>
        <v>6.507533253482948</v>
      </c>
      <c r="Y50" s="57">
        <f>('Total Expenditures by County'!Y50/'Total Expenditures by County'!Y$4)</f>
        <v>0.85113859044530038</v>
      </c>
      <c r="Z50" s="57">
        <f>('Total Expenditures by County'!Z50/'Total Expenditures by County'!Z$4)</f>
        <v>0.18030363131513469</v>
      </c>
      <c r="AA50" s="57">
        <f>('Total Expenditures by County'!AA50/'Total Expenditures by County'!AA$4)</f>
        <v>0</v>
      </c>
      <c r="AB50" s="57">
        <f>('Total Expenditures by County'!AB50/'Total Expenditures by County'!AB$4)</f>
        <v>3.4002824433666325</v>
      </c>
      <c r="AC50" s="57">
        <f>('Total Expenditures by County'!AC50/'Total Expenditures by County'!AC$4)</f>
        <v>4.3365456643653957</v>
      </c>
      <c r="AD50" s="57">
        <f>('Total Expenditures by County'!AD50/'Total Expenditures by County'!AD$4)</f>
        <v>2.0975199027680835</v>
      </c>
      <c r="AE50" s="57">
        <f>('Total Expenditures by County'!AE50/'Total Expenditures by County'!AE$4)</f>
        <v>0</v>
      </c>
      <c r="AF50" s="57">
        <f>('Total Expenditures by County'!AF50/'Total Expenditures by County'!AF$4)</f>
        <v>3.3189570232126813</v>
      </c>
      <c r="AG50" s="57">
        <f>('Total Expenditures by County'!AG50/'Total Expenditures by County'!AG$4)</f>
        <v>1.7224500462348731</v>
      </c>
      <c r="AH50" s="57">
        <f>('Total Expenditures by County'!AH50/'Total Expenditures by County'!AH$4)</f>
        <v>2.6556466364067477</v>
      </c>
      <c r="AI50" s="57">
        <f>('Total Expenditures by County'!AI50/'Total Expenditures by County'!AI$4)</f>
        <v>0.98624577226606536</v>
      </c>
      <c r="AJ50" s="57">
        <f>('Total Expenditures by County'!AJ50/'Total Expenditures by County'!AJ$4)</f>
        <v>3.0971058452029476</v>
      </c>
      <c r="AK50" s="57">
        <f>('Total Expenditures by County'!AK50/'Total Expenditures by County'!AK$4)</f>
        <v>0</v>
      </c>
      <c r="AL50" s="57">
        <f>('Total Expenditures by County'!AL50/'Total Expenditures by County'!AL$4)</f>
        <v>2.2756645504143571</v>
      </c>
      <c r="AM50" s="57">
        <f>('Total Expenditures by County'!AM50/'Total Expenditures by County'!AM$4)</f>
        <v>1.7491728143918042</v>
      </c>
      <c r="AN50" s="57">
        <f>('Total Expenditures by County'!AN50/'Total Expenditures by County'!AN$4)</f>
        <v>3.0402869097429766</v>
      </c>
      <c r="AO50" s="57">
        <f>('Total Expenditures by County'!AO50/'Total Expenditures by County'!AO$4)</f>
        <v>0</v>
      </c>
      <c r="AP50" s="57">
        <f>('Total Expenditures by County'!AP50/'Total Expenditures by County'!AP$4)</f>
        <v>5.0187093636648052</v>
      </c>
      <c r="AQ50" s="57">
        <f>('Total Expenditures by County'!AQ50/'Total Expenditures by County'!AQ$4)</f>
        <v>3.4523019713072323</v>
      </c>
      <c r="AR50" s="57">
        <f>('Total Expenditures by County'!AR50/'Total Expenditures by County'!AR$4)</f>
        <v>0</v>
      </c>
      <c r="AS50" s="57">
        <f>('Total Expenditures by County'!AS50/'Total Expenditures by County'!AS$4)</f>
        <v>0</v>
      </c>
      <c r="AT50" s="57">
        <f>('Total Expenditures by County'!AT50/'Total Expenditures by County'!AT$4)</f>
        <v>0.91807360788069503</v>
      </c>
      <c r="AU50" s="57">
        <f>('Total Expenditures by County'!AU50/'Total Expenditures by County'!AU$4)</f>
        <v>4.7330932700439208</v>
      </c>
      <c r="AV50" s="57">
        <f>('Total Expenditures by County'!AV50/'Total Expenditures by County'!AV$4)</f>
        <v>4.3991881518841733</v>
      </c>
      <c r="AW50" s="57">
        <f>('Total Expenditures by County'!AW50/'Total Expenditures by County'!AW$4)</f>
        <v>1.2501250125012502</v>
      </c>
      <c r="AX50" s="57">
        <f>('Total Expenditures by County'!AX50/'Total Expenditures by County'!AX$4)</f>
        <v>7.7493629772870865</v>
      </c>
      <c r="AY50" s="57">
        <f>('Total Expenditures by County'!AY50/'Total Expenditures by County'!AY$4)</f>
        <v>3.0891192288367417</v>
      </c>
      <c r="AZ50" s="57">
        <f>('Total Expenditures by County'!AZ50/'Total Expenditures by County'!AZ$4)</f>
        <v>3.7502836833230564</v>
      </c>
      <c r="BA50" s="57">
        <f>('Total Expenditures by County'!BA50/'Total Expenditures by County'!BA$4)</f>
        <v>0</v>
      </c>
      <c r="BB50" s="57">
        <f>('Total Expenditures by County'!BB50/'Total Expenditures by County'!BB$4)</f>
        <v>3.6003827429621338</v>
      </c>
      <c r="BC50" s="57">
        <f>('Total Expenditures by County'!BC50/'Total Expenditures by County'!BC$4)</f>
        <v>1.0914041804034247</v>
      </c>
      <c r="BD50" s="57">
        <f>('Total Expenditures by County'!BD50/'Total Expenditures by County'!BD$4)</f>
        <v>4.5997391210800922</v>
      </c>
      <c r="BE50" s="57">
        <f>('Total Expenditures by County'!BE50/'Total Expenditures by County'!BE$4)</f>
        <v>17.951836202042738</v>
      </c>
      <c r="BF50" s="57">
        <f>('Total Expenditures by County'!BF50/'Total Expenditures by County'!BF$4)</f>
        <v>0</v>
      </c>
      <c r="BG50" s="57">
        <f>('Total Expenditures by County'!BG50/'Total Expenditures by County'!BG$4)</f>
        <v>0</v>
      </c>
      <c r="BH50" s="57">
        <f>('Total Expenditures by County'!BH50/'Total Expenditures by County'!BH$4)</f>
        <v>5.3239179017941849</v>
      </c>
      <c r="BI50" s="57">
        <f>('Total Expenditures by County'!BI50/'Total Expenditures by County'!BI$4)</f>
        <v>0</v>
      </c>
      <c r="BJ50" s="57">
        <f>('Total Expenditures by County'!BJ50/'Total Expenditures by County'!BJ$4)</f>
        <v>1.0864911153928496</v>
      </c>
      <c r="BK50" s="57">
        <f>('Total Expenditures by County'!BK50/'Total Expenditures by County'!BK$4)</f>
        <v>0.64679550431999233</v>
      </c>
      <c r="BL50" s="57">
        <f>('Total Expenditures by County'!BL50/'Total Expenditures by County'!BL$4)</f>
        <v>2.3438192290651307</v>
      </c>
      <c r="BM50" s="57">
        <f>('Total Expenditures by County'!BM50/'Total Expenditures by County'!BM$4)</f>
        <v>2.7894431927904733</v>
      </c>
      <c r="BN50" s="57">
        <f>('Total Expenditures by County'!BN50/'Total Expenditures by County'!BN$4)</f>
        <v>0</v>
      </c>
      <c r="BO50" s="57">
        <f>('Total Expenditures by County'!BO50/'Total Expenditures by County'!BO$4)</f>
        <v>0</v>
      </c>
      <c r="BP50" s="57">
        <f>('Total Expenditures by County'!BP50/'Total Expenditures by County'!BP$4)</f>
        <v>1.3890049597587342</v>
      </c>
      <c r="BQ50" s="58">
        <f>('Total Expenditures by County'!BQ50/'Total Expenditures by County'!BQ$4)</f>
        <v>3.2937419665809768</v>
      </c>
    </row>
    <row r="51" spans="1:69" x14ac:dyDescent="0.25">
      <c r="A51" s="10"/>
      <c r="B51" s="11">
        <v>564</v>
      </c>
      <c r="C51" s="12" t="s">
        <v>50</v>
      </c>
      <c r="D51" s="57">
        <f>('Total Expenditures by County'!D51/'Total Expenditures by County'!D$4)</f>
        <v>13.20949639356988</v>
      </c>
      <c r="E51" s="57">
        <f>('Total Expenditures by County'!E51/'Total Expenditures by County'!E$4)</f>
        <v>1.4411949105661073</v>
      </c>
      <c r="F51" s="57">
        <f>('Total Expenditures by County'!F51/'Total Expenditures by County'!F$4)</f>
        <v>0</v>
      </c>
      <c r="G51" s="57">
        <f>('Total Expenditures by County'!G51/'Total Expenditures by County'!G$4)</f>
        <v>0.32079242636746141</v>
      </c>
      <c r="H51" s="57">
        <f>('Total Expenditures by County'!H51/'Total Expenditures by County'!H$4)</f>
        <v>13.05988854862931</v>
      </c>
      <c r="I51" s="57">
        <f>('Total Expenditures by County'!I51/'Total Expenditures by County'!I$4)</f>
        <v>35.468340440235096</v>
      </c>
      <c r="J51" s="57">
        <f>('Total Expenditures by County'!J51/'Total Expenditures by County'!J$4)</f>
        <v>1.6975726495726495</v>
      </c>
      <c r="K51" s="57">
        <f>('Total Expenditures by County'!K51/'Total Expenditures by County'!K$4)</f>
        <v>54.254553751140783</v>
      </c>
      <c r="L51" s="57">
        <f>('Total Expenditures by County'!L51/'Total Expenditures by County'!L$4)</f>
        <v>8.8503214477895149</v>
      </c>
      <c r="M51" s="57">
        <f>('Total Expenditures by County'!M51/'Total Expenditures by County'!M$4)</f>
        <v>12.676284284703849</v>
      </c>
      <c r="N51" s="57">
        <f>('Total Expenditures by County'!N51/'Total Expenditures by County'!N$4)</f>
        <v>16.274356183130131</v>
      </c>
      <c r="O51" s="57">
        <f>('Total Expenditures by County'!O51/'Total Expenditures by County'!O$4)</f>
        <v>2.4451733278050081</v>
      </c>
      <c r="P51" s="57">
        <f>('Total Expenditures by County'!P51/'Total Expenditures by County'!P$4)</f>
        <v>13.108800413057198</v>
      </c>
      <c r="Q51" s="57">
        <f>('Total Expenditures by County'!Q51/'Total Expenditures by County'!Q$4)</f>
        <v>0</v>
      </c>
      <c r="R51" s="57">
        <f>('Total Expenditures by County'!R51/'Total Expenditures by County'!R$4)</f>
        <v>3.1532126645140264</v>
      </c>
      <c r="S51" s="57">
        <f>('Total Expenditures by County'!S51/'Total Expenditures by County'!S$4)</f>
        <v>8.9922985286741355</v>
      </c>
      <c r="T51" s="57">
        <f>('Total Expenditures by County'!T51/'Total Expenditures by County'!T$4)</f>
        <v>4.2995930383582994</v>
      </c>
      <c r="U51" s="57">
        <f>('Total Expenditures by County'!U51/'Total Expenditures by County'!U$4)</f>
        <v>5.5508202375563176</v>
      </c>
      <c r="V51" s="57">
        <f>('Total Expenditures by County'!V51/'Total Expenditures by County'!V$4)</f>
        <v>8.1856662140622234</v>
      </c>
      <c r="W51" s="57">
        <f>('Total Expenditures by County'!W51/'Total Expenditures by County'!W$4)</f>
        <v>0</v>
      </c>
      <c r="X51" s="57">
        <f>('Total Expenditures by County'!X51/'Total Expenditures by County'!X$4)</f>
        <v>13.442224043371366</v>
      </c>
      <c r="Y51" s="57">
        <f>('Total Expenditures by County'!Y51/'Total Expenditures by County'!Y$4)</f>
        <v>3.9191837286303128</v>
      </c>
      <c r="Z51" s="57">
        <f>('Total Expenditures by County'!Z51/'Total Expenditures by County'!Z$4)</f>
        <v>6.1361292416429265</v>
      </c>
      <c r="AA51" s="57">
        <f>('Total Expenditures by County'!AA51/'Total Expenditures by County'!AA$4)</f>
        <v>12.619391926417986</v>
      </c>
      <c r="AB51" s="57">
        <f>('Total Expenditures by County'!AB51/'Total Expenditures by County'!AB$4)</f>
        <v>1.9543228883306902</v>
      </c>
      <c r="AC51" s="57">
        <f>('Total Expenditures by County'!AC51/'Total Expenditures by County'!AC$4)</f>
        <v>14.110977263984775</v>
      </c>
      <c r="AD51" s="57">
        <f>('Total Expenditures by County'!AD51/'Total Expenditures by County'!AD$4)</f>
        <v>11.575259553572735</v>
      </c>
      <c r="AE51" s="57">
        <f>('Total Expenditures by County'!AE51/'Total Expenditures by County'!AE$4)</f>
        <v>1.0839564410096854</v>
      </c>
      <c r="AF51" s="57">
        <f>('Total Expenditures by County'!AF51/'Total Expenditures by County'!AF$4)</f>
        <v>23.390130987915494</v>
      </c>
      <c r="AG51" s="57">
        <f>('Total Expenditures by County'!AG51/'Total Expenditures by County'!AG$4)</f>
        <v>0.96749487395971534</v>
      </c>
      <c r="AH51" s="57">
        <f>('Total Expenditures by County'!AH51/'Total Expenditures by County'!AH$4)</f>
        <v>73.038412031705164</v>
      </c>
      <c r="AI51" s="57">
        <f>('Total Expenditures by County'!AI51/'Total Expenditures by County'!AI$4)</f>
        <v>6.8323562570462233</v>
      </c>
      <c r="AJ51" s="57">
        <f>('Total Expenditures by County'!AJ51/'Total Expenditures by County'!AJ$4)</f>
        <v>10.152157739347645</v>
      </c>
      <c r="AK51" s="57">
        <f>('Total Expenditures by County'!AK51/'Total Expenditures by County'!AK$4)</f>
        <v>7.3915724181177014</v>
      </c>
      <c r="AL51" s="57">
        <f>('Total Expenditures by County'!AL51/'Total Expenditures by County'!AL$4)</f>
        <v>8.4642977708567013</v>
      </c>
      <c r="AM51" s="57">
        <f>('Total Expenditures by County'!AM51/'Total Expenditures by County'!AM$4)</f>
        <v>11.81186735619225</v>
      </c>
      <c r="AN51" s="57">
        <f>('Total Expenditures by County'!AN51/'Total Expenditures by County'!AN$4)</f>
        <v>2.1572026300059775</v>
      </c>
      <c r="AO51" s="57">
        <f>('Total Expenditures by County'!AO51/'Total Expenditures by County'!AO$4)</f>
        <v>15.151269246774865</v>
      </c>
      <c r="AP51" s="57">
        <f>('Total Expenditures by County'!AP51/'Total Expenditures by County'!AP$4)</f>
        <v>17.073744010060928</v>
      </c>
      <c r="AQ51" s="57">
        <f>('Total Expenditures by County'!AQ51/'Total Expenditures by County'!AQ$4)</f>
        <v>15.721448341850209</v>
      </c>
      <c r="AR51" s="57">
        <f>('Total Expenditures by County'!AR51/'Total Expenditures by County'!AR$4)</f>
        <v>28.716473707951174</v>
      </c>
      <c r="AS51" s="57">
        <f>('Total Expenditures by County'!AS51/'Total Expenditures by County'!AS$4)</f>
        <v>0</v>
      </c>
      <c r="AT51" s="57">
        <f>('Total Expenditures by County'!AT51/'Total Expenditures by County'!AT$4)</f>
        <v>37.147051580243534</v>
      </c>
      <c r="AU51" s="57">
        <f>('Total Expenditures by County'!AU51/'Total Expenditures by County'!AU$4)</f>
        <v>6.2523392530758111</v>
      </c>
      <c r="AV51" s="57">
        <f>('Total Expenditures by County'!AV51/'Total Expenditures by County'!AV$4)</f>
        <v>8.8818230082622698</v>
      </c>
      <c r="AW51" s="57">
        <f>('Total Expenditures by County'!AW51/'Total Expenditures by County'!AW$4)</f>
        <v>0.27252725272527251</v>
      </c>
      <c r="AX51" s="57">
        <f>('Total Expenditures by County'!AX51/'Total Expenditures by County'!AX$4)</f>
        <v>12.382087968473485</v>
      </c>
      <c r="AY51" s="57">
        <f>('Total Expenditures by County'!AY51/'Total Expenditures by County'!AY$4)</f>
        <v>35.517427470830157</v>
      </c>
      <c r="AZ51" s="57">
        <f>('Total Expenditures by County'!AZ51/'Total Expenditures by County'!AZ$4)</f>
        <v>3.8881810482875223</v>
      </c>
      <c r="BA51" s="57">
        <f>('Total Expenditures by County'!BA51/'Total Expenditures by County'!BA$4)</f>
        <v>10.135221445371931</v>
      </c>
      <c r="BB51" s="57">
        <f>('Total Expenditures by County'!BB51/'Total Expenditures by County'!BB$4)</f>
        <v>11.708916776317944</v>
      </c>
      <c r="BC51" s="57">
        <f>('Total Expenditures by County'!BC51/'Total Expenditures by County'!BC$4)</f>
        <v>44.667045898072566</v>
      </c>
      <c r="BD51" s="57">
        <f>('Total Expenditures by County'!BD51/'Total Expenditures by County'!BD$4)</f>
        <v>0.34425259534183206</v>
      </c>
      <c r="BE51" s="57">
        <f>('Total Expenditures by County'!BE51/'Total Expenditures by County'!BE$4)</f>
        <v>33.242929082977703</v>
      </c>
      <c r="BF51" s="57">
        <f>('Total Expenditures by County'!BF51/'Total Expenditures by County'!BF$4)</f>
        <v>31.349956261767023</v>
      </c>
      <c r="BG51" s="57">
        <f>('Total Expenditures by County'!BG51/'Total Expenditures by County'!BG$4)</f>
        <v>0</v>
      </c>
      <c r="BH51" s="57">
        <f>('Total Expenditures by County'!BH51/'Total Expenditures by County'!BH$4)</f>
        <v>0.86266892960300223</v>
      </c>
      <c r="BI51" s="57">
        <f>('Total Expenditures by County'!BI51/'Total Expenditures by County'!BI$4)</f>
        <v>31.557355021551011</v>
      </c>
      <c r="BJ51" s="57">
        <f>('Total Expenditures by County'!BJ51/'Total Expenditures by County'!BJ$4)</f>
        <v>3.9871654891886106</v>
      </c>
      <c r="BK51" s="57">
        <f>('Total Expenditures by County'!BK51/'Total Expenditures by County'!BK$4)</f>
        <v>14.416909340328752</v>
      </c>
      <c r="BL51" s="57">
        <f>('Total Expenditures by County'!BL51/'Total Expenditures by County'!BL$4)</f>
        <v>3.1638458130261409</v>
      </c>
      <c r="BM51" s="57">
        <f>('Total Expenditures by County'!BM51/'Total Expenditures by County'!BM$4)</f>
        <v>0</v>
      </c>
      <c r="BN51" s="57">
        <f>('Total Expenditures by County'!BN51/'Total Expenditures by County'!BN$4)</f>
        <v>18.100288520055884</v>
      </c>
      <c r="BO51" s="57">
        <f>('Total Expenditures by County'!BO51/'Total Expenditures by County'!BO$4)</f>
        <v>2.3618079022615026</v>
      </c>
      <c r="BP51" s="57">
        <f>('Total Expenditures by County'!BP51/'Total Expenditures by County'!BP$4)</f>
        <v>0.9283650963791944</v>
      </c>
      <c r="BQ51" s="58">
        <f>('Total Expenditures by County'!BQ51/'Total Expenditures by County'!BQ$4)</f>
        <v>0</v>
      </c>
    </row>
    <row r="52" spans="1:69" x14ac:dyDescent="0.25">
      <c r="A52" s="10"/>
      <c r="B52" s="11">
        <v>565</v>
      </c>
      <c r="C52" s="12" t="s">
        <v>51</v>
      </c>
      <c r="D52" s="57">
        <f>('Total Expenditures by County'!D52/'Total Expenditures by County'!D$4)</f>
        <v>0</v>
      </c>
      <c r="E52" s="57">
        <f>('Total Expenditures by County'!E52/'Total Expenditures by County'!E$4)</f>
        <v>0</v>
      </c>
      <c r="F52" s="57">
        <f>('Total Expenditures by County'!F52/'Total Expenditures by County'!F$4)</f>
        <v>0</v>
      </c>
      <c r="G52" s="57">
        <f>('Total Expenditures by County'!G52/'Total Expenditures by County'!G$4)</f>
        <v>0</v>
      </c>
      <c r="H52" s="57">
        <f>('Total Expenditures by County'!H52/'Total Expenditures by County'!H$4)</f>
        <v>0.12826477429993227</v>
      </c>
      <c r="I52" s="57">
        <f>('Total Expenditures by County'!I52/'Total Expenditures by County'!I$4)</f>
        <v>0</v>
      </c>
      <c r="J52" s="57">
        <f>('Total Expenditures by County'!J52/'Total Expenditures by County'!J$4)</f>
        <v>0</v>
      </c>
      <c r="K52" s="57">
        <f>('Total Expenditures by County'!K52/'Total Expenditures by County'!K$4)</f>
        <v>0</v>
      </c>
      <c r="L52" s="57">
        <f>('Total Expenditures by County'!L52/'Total Expenditures by County'!L$4)</f>
        <v>0</v>
      </c>
      <c r="M52" s="57">
        <f>('Total Expenditures by County'!M52/'Total Expenditures by County'!M$4)</f>
        <v>0</v>
      </c>
      <c r="N52" s="57">
        <f>('Total Expenditures by County'!N52/'Total Expenditures by County'!N$4)</f>
        <v>0</v>
      </c>
      <c r="O52" s="57">
        <f>('Total Expenditures by County'!O52/'Total Expenditures by County'!O$4)</f>
        <v>0</v>
      </c>
      <c r="P52" s="57">
        <f>('Total Expenditures by County'!P52/'Total Expenditures by County'!P$4)</f>
        <v>0</v>
      </c>
      <c r="Q52" s="57">
        <f>('Total Expenditures by County'!Q52/'Total Expenditures by County'!Q$4)</f>
        <v>0</v>
      </c>
      <c r="R52" s="57">
        <f>('Total Expenditures by County'!R52/'Total Expenditures by County'!R$4)</f>
        <v>0</v>
      </c>
      <c r="S52" s="57">
        <f>('Total Expenditures by County'!S52/'Total Expenditures by County'!S$4)</f>
        <v>0</v>
      </c>
      <c r="T52" s="57">
        <f>('Total Expenditures by County'!T52/'Total Expenditures by County'!T$4)</f>
        <v>0</v>
      </c>
      <c r="U52" s="57">
        <f>('Total Expenditures by County'!U52/'Total Expenditures by County'!U$4)</f>
        <v>0</v>
      </c>
      <c r="V52" s="57">
        <f>('Total Expenditures by County'!V52/'Total Expenditures by County'!V$4)</f>
        <v>0</v>
      </c>
      <c r="W52" s="57">
        <f>('Total Expenditures by County'!W52/'Total Expenditures by County'!W$4)</f>
        <v>0</v>
      </c>
      <c r="X52" s="57">
        <f>('Total Expenditures by County'!X52/'Total Expenditures by County'!X$4)</f>
        <v>0</v>
      </c>
      <c r="Y52" s="57">
        <f>('Total Expenditures by County'!Y52/'Total Expenditures by County'!Y$4)</f>
        <v>0.60814919927022093</v>
      </c>
      <c r="Z52" s="57">
        <f>('Total Expenditures by County'!Z52/'Total Expenditures by County'!Z$4)</f>
        <v>0.36060726263026938</v>
      </c>
      <c r="AA52" s="57">
        <f>('Total Expenditures by County'!AA52/'Total Expenditures by County'!AA$4)</f>
        <v>0</v>
      </c>
      <c r="AB52" s="57">
        <f>('Total Expenditures by County'!AB52/'Total Expenditures by County'!AB$4)</f>
        <v>0</v>
      </c>
      <c r="AC52" s="57">
        <f>('Total Expenditures by County'!AC52/'Total Expenditures by County'!AC$4)</f>
        <v>0</v>
      </c>
      <c r="AD52" s="57">
        <f>('Total Expenditures by County'!AD52/'Total Expenditures by County'!AD$4)</f>
        <v>0</v>
      </c>
      <c r="AE52" s="57">
        <f>('Total Expenditures by County'!AE52/'Total Expenditures by County'!AE$4)</f>
        <v>0</v>
      </c>
      <c r="AF52" s="57">
        <f>('Total Expenditures by County'!AF52/'Total Expenditures by County'!AF$4)</f>
        <v>0</v>
      </c>
      <c r="AG52" s="57">
        <f>('Total Expenditures by County'!AG52/'Total Expenditures by County'!AG$4)</f>
        <v>9.0700759860089256E-2</v>
      </c>
      <c r="AH52" s="57">
        <f>('Total Expenditures by County'!AH52/'Total Expenditures by County'!AH$4)</f>
        <v>0</v>
      </c>
      <c r="AI52" s="57">
        <f>('Total Expenditures by County'!AI52/'Total Expenditures by County'!AI$4)</f>
        <v>0.31003382187147688</v>
      </c>
      <c r="AJ52" s="57">
        <f>('Total Expenditures by County'!AJ52/'Total Expenditures by County'!AJ$4)</f>
        <v>0</v>
      </c>
      <c r="AK52" s="57">
        <f>('Total Expenditures by County'!AK52/'Total Expenditures by County'!AK$4)</f>
        <v>0</v>
      </c>
      <c r="AL52" s="57">
        <f>('Total Expenditures by County'!AL52/'Total Expenditures by County'!AL$4)</f>
        <v>0</v>
      </c>
      <c r="AM52" s="57">
        <f>('Total Expenditures by County'!AM52/'Total Expenditures by County'!AM$4)</f>
        <v>0</v>
      </c>
      <c r="AN52" s="57">
        <f>('Total Expenditures by County'!AN52/'Total Expenditures by County'!AN$4)</f>
        <v>0</v>
      </c>
      <c r="AO52" s="57">
        <f>('Total Expenditures by County'!AO52/'Total Expenditures by County'!AO$4)</f>
        <v>0.5651789429879317</v>
      </c>
      <c r="AP52" s="57">
        <f>('Total Expenditures by County'!AP52/'Total Expenditures by County'!AP$4)</f>
        <v>0.43601180796263084</v>
      </c>
      <c r="AQ52" s="57">
        <f>('Total Expenditures by County'!AQ52/'Total Expenditures by County'!AQ$4)</f>
        <v>0</v>
      </c>
      <c r="AR52" s="57">
        <f>('Total Expenditures by County'!AR52/'Total Expenditures by County'!AR$4)</f>
        <v>0</v>
      </c>
      <c r="AS52" s="57">
        <f>('Total Expenditures by County'!AS52/'Total Expenditures by County'!AS$4)</f>
        <v>0.27869416537116404</v>
      </c>
      <c r="AT52" s="57">
        <f>('Total Expenditures by County'!AT52/'Total Expenditures by County'!AT$4)</f>
        <v>0</v>
      </c>
      <c r="AU52" s="57">
        <f>('Total Expenditures by County'!AU52/'Total Expenditures by County'!AU$4)</f>
        <v>0.54559838502878033</v>
      </c>
      <c r="AV52" s="57">
        <f>('Total Expenditures by County'!AV52/'Total Expenditures by County'!AV$4)</f>
        <v>0</v>
      </c>
      <c r="AW52" s="57">
        <f>('Total Expenditures by County'!AW52/'Total Expenditures by County'!AW$4)</f>
        <v>0</v>
      </c>
      <c r="AX52" s="57">
        <f>('Total Expenditures by County'!AX52/'Total Expenditures by County'!AX$4)</f>
        <v>0</v>
      </c>
      <c r="AY52" s="57">
        <f>('Total Expenditures by County'!AY52/'Total Expenditures by County'!AY$4)</f>
        <v>0</v>
      </c>
      <c r="AZ52" s="57">
        <f>('Total Expenditures by County'!AZ52/'Total Expenditures by County'!AZ$4)</f>
        <v>0.5526484432640929</v>
      </c>
      <c r="BA52" s="57">
        <f>('Total Expenditures by County'!BA52/'Total Expenditures by County'!BA$4)</f>
        <v>0</v>
      </c>
      <c r="BB52" s="57">
        <f>('Total Expenditures by County'!BB52/'Total Expenditures by County'!BB$4)</f>
        <v>0</v>
      </c>
      <c r="BC52" s="57">
        <f>('Total Expenditures by County'!BC52/'Total Expenditures by County'!BC$4)</f>
        <v>0</v>
      </c>
      <c r="BD52" s="57">
        <f>('Total Expenditures by County'!BD52/'Total Expenditures by County'!BD$4)</f>
        <v>0</v>
      </c>
      <c r="BE52" s="57">
        <f>('Total Expenditures by County'!BE52/'Total Expenditures by County'!BE$4)</f>
        <v>0</v>
      </c>
      <c r="BF52" s="57">
        <f>('Total Expenditures by County'!BF52/'Total Expenditures by County'!BF$4)</f>
        <v>0</v>
      </c>
      <c r="BG52" s="57">
        <f>('Total Expenditures by County'!BG52/'Total Expenditures by County'!BG$4)</f>
        <v>0</v>
      </c>
      <c r="BH52" s="57">
        <f>('Total Expenditures by County'!BH52/'Total Expenditures by County'!BH$4)</f>
        <v>0.39004026902236932</v>
      </c>
      <c r="BI52" s="57">
        <f>('Total Expenditures by County'!BI52/'Total Expenditures by County'!BI$4)</f>
        <v>0</v>
      </c>
      <c r="BJ52" s="57">
        <f>('Total Expenditures by County'!BJ52/'Total Expenditures by County'!BJ$4)</f>
        <v>0.36394776279169344</v>
      </c>
      <c r="BK52" s="57">
        <f>('Total Expenditures by County'!BK52/'Total Expenditures by County'!BK$4)</f>
        <v>0</v>
      </c>
      <c r="BL52" s="57">
        <f>('Total Expenditures by County'!BL52/'Total Expenditures by County'!BL$4)</f>
        <v>0</v>
      </c>
      <c r="BM52" s="57">
        <f>('Total Expenditures by County'!BM52/'Total Expenditures by County'!BM$4)</f>
        <v>0</v>
      </c>
      <c r="BN52" s="57">
        <f>('Total Expenditures by County'!BN52/'Total Expenditures by County'!BN$4)</f>
        <v>0</v>
      </c>
      <c r="BO52" s="57">
        <f>('Total Expenditures by County'!BO52/'Total Expenditures by County'!BO$4)</f>
        <v>0</v>
      </c>
      <c r="BP52" s="57">
        <f>('Total Expenditures by County'!BP52/'Total Expenditures by County'!BP$4)</f>
        <v>0.36335228821103499</v>
      </c>
      <c r="BQ52" s="58">
        <f>('Total Expenditures by County'!BQ52/'Total Expenditures by County'!BQ$4)</f>
        <v>0</v>
      </c>
    </row>
    <row r="53" spans="1:69" x14ac:dyDescent="0.25">
      <c r="A53" s="10"/>
      <c r="B53" s="11">
        <v>569</v>
      </c>
      <c r="C53" s="12" t="s">
        <v>52</v>
      </c>
      <c r="D53" s="57">
        <f>('Total Expenditures by County'!D53/'Total Expenditures by County'!D$4)</f>
        <v>12.775467380405603</v>
      </c>
      <c r="E53" s="57">
        <f>('Total Expenditures by County'!E53/'Total Expenditures by County'!E$4)</f>
        <v>22.053291536050157</v>
      </c>
      <c r="F53" s="57">
        <f>('Total Expenditures by County'!F53/'Total Expenditures by County'!F$4)</f>
        <v>26.388807950157535</v>
      </c>
      <c r="G53" s="57">
        <f>('Total Expenditures by County'!G53/'Total Expenditures by County'!G$4)</f>
        <v>13.816619915848527</v>
      </c>
      <c r="H53" s="57">
        <f>('Total Expenditures by County'!H53/'Total Expenditures by County'!H$4)</f>
        <v>16.936758340449337</v>
      </c>
      <c r="I53" s="57">
        <f>('Total Expenditures by County'!I53/'Total Expenditures by County'!I$4)</f>
        <v>2.1189131302822664</v>
      </c>
      <c r="J53" s="57">
        <f>('Total Expenditures by County'!J53/'Total Expenditures by County'!J$4)</f>
        <v>2.735042735042735E-2</v>
      </c>
      <c r="K53" s="57">
        <f>('Total Expenditures by County'!K53/'Total Expenditures by County'!K$4)</f>
        <v>2.2655927690057385</v>
      </c>
      <c r="L53" s="57">
        <f>('Total Expenditures by County'!L53/'Total Expenditures by County'!L$4)</f>
        <v>34.045335466878136</v>
      </c>
      <c r="M53" s="57">
        <f>('Total Expenditures by County'!M53/'Total Expenditures by County'!M$4)</f>
        <v>1.5924187252770283</v>
      </c>
      <c r="N53" s="57">
        <f>('Total Expenditures by County'!N53/'Total Expenditures by County'!N$4)</f>
        <v>5.6848252052749437</v>
      </c>
      <c r="O53" s="57">
        <f>('Total Expenditures by County'!O53/'Total Expenditures by County'!O$4)</f>
        <v>0</v>
      </c>
      <c r="P53" s="57">
        <f>('Total Expenditures by County'!P53/'Total Expenditures by County'!P$4)</f>
        <v>10.28670185302048</v>
      </c>
      <c r="Q53" s="57">
        <f>('Total Expenditures by County'!Q53/'Total Expenditures by County'!Q$4)</f>
        <v>0</v>
      </c>
      <c r="R53" s="57">
        <f>('Total Expenditures by County'!R53/'Total Expenditures by County'!R$4)</f>
        <v>1.1532630645220903</v>
      </c>
      <c r="S53" s="57">
        <f>('Total Expenditures by County'!S53/'Total Expenditures by County'!S$4)</f>
        <v>16.469695703059688</v>
      </c>
      <c r="T53" s="57">
        <f>('Total Expenditures by County'!T53/'Total Expenditures by County'!T$4)</f>
        <v>19.688111524807343</v>
      </c>
      <c r="U53" s="57">
        <f>('Total Expenditures by County'!U53/'Total Expenditures by County'!U$4)</f>
        <v>0</v>
      </c>
      <c r="V53" s="57">
        <f>('Total Expenditures by County'!V53/'Total Expenditures by County'!V$4)</f>
        <v>3.4851526064112401</v>
      </c>
      <c r="W53" s="57">
        <f>('Total Expenditures by County'!W53/'Total Expenditures by County'!W$4)</f>
        <v>11.569155541757219</v>
      </c>
      <c r="X53" s="57">
        <f>('Total Expenditures by County'!X53/'Total Expenditures by County'!X$4)</f>
        <v>0.43251591754397023</v>
      </c>
      <c r="Y53" s="57">
        <f>('Total Expenditures by County'!Y53/'Total Expenditures by County'!Y$4)</f>
        <v>0.60814919927022093</v>
      </c>
      <c r="Z53" s="57">
        <f>('Total Expenditures by County'!Z53/'Total Expenditures by County'!Z$4)</f>
        <v>8.0428401428004754</v>
      </c>
      <c r="AA53" s="57">
        <f>('Total Expenditures by County'!AA53/'Total Expenditures by County'!AA$4)</f>
        <v>0</v>
      </c>
      <c r="AB53" s="57">
        <f>('Total Expenditures by County'!AB53/'Total Expenditures by County'!AB$4)</f>
        <v>0.18224542476472699</v>
      </c>
      <c r="AC53" s="57">
        <f>('Total Expenditures by County'!AC53/'Total Expenditures by County'!AC$4)</f>
        <v>1.4708865628732817</v>
      </c>
      <c r="AD53" s="57">
        <f>('Total Expenditures by County'!AD53/'Total Expenditures by County'!AD$4)</f>
        <v>68.660148744006392</v>
      </c>
      <c r="AE53" s="57">
        <f>('Total Expenditures by County'!AE53/'Total Expenditures by County'!AE$4)</f>
        <v>0.27098911025242134</v>
      </c>
      <c r="AF53" s="57">
        <f>('Total Expenditures by County'!AF53/'Total Expenditures by County'!AF$4)</f>
        <v>18.321058046193524</v>
      </c>
      <c r="AG53" s="57">
        <f>('Total Expenditures by County'!AG53/'Total Expenditures by County'!AG$4)</f>
        <v>0.10772725445261931</v>
      </c>
      <c r="AH53" s="57">
        <f>('Total Expenditures by County'!AH53/'Total Expenditures by County'!AH$4)</f>
        <v>0</v>
      </c>
      <c r="AI53" s="57">
        <f>('Total Expenditures by County'!AI53/'Total Expenditures by County'!AI$4)</f>
        <v>0</v>
      </c>
      <c r="AJ53" s="57">
        <f>('Total Expenditures by County'!AJ53/'Total Expenditures by County'!AJ$4)</f>
        <v>3.2583597881816684</v>
      </c>
      <c r="AK53" s="57">
        <f>('Total Expenditures by County'!AK53/'Total Expenditures by County'!AK$4)</f>
        <v>7.6013520720674128</v>
      </c>
      <c r="AL53" s="57">
        <f>('Total Expenditures by County'!AL53/'Total Expenditures by County'!AL$4)</f>
        <v>8.1441737722651162</v>
      </c>
      <c r="AM53" s="57">
        <f>('Total Expenditures by County'!AM53/'Total Expenditures by County'!AM$4)</f>
        <v>1.4341070071811965</v>
      </c>
      <c r="AN53" s="57">
        <f>('Total Expenditures by County'!AN53/'Total Expenditures by County'!AN$4)</f>
        <v>2.9886431560071727E-2</v>
      </c>
      <c r="AO53" s="57">
        <f>('Total Expenditures by County'!AO53/'Total Expenditures by County'!AO$4)</f>
        <v>2.2732001664585932</v>
      </c>
      <c r="AP53" s="57">
        <f>('Total Expenditures by County'!AP53/'Total Expenditures by County'!AP$4)</f>
        <v>43.449120752835057</v>
      </c>
      <c r="AQ53" s="57">
        <f>('Total Expenditures by County'!AQ53/'Total Expenditures by County'!AQ$4)</f>
        <v>2.2749839270999659</v>
      </c>
      <c r="AR53" s="57">
        <f>('Total Expenditures by County'!AR53/'Total Expenditures by County'!AR$4)</f>
        <v>8.0300646536994762</v>
      </c>
      <c r="AS53" s="57">
        <f>('Total Expenditures by County'!AS53/'Total Expenditures by County'!AS$4)</f>
        <v>140.53366551076186</v>
      </c>
      <c r="AT53" s="57">
        <f>('Total Expenditures by County'!AT53/'Total Expenditures by County'!AT$4)</f>
        <v>36.638924613490218</v>
      </c>
      <c r="AU53" s="57">
        <f>('Total Expenditures by County'!AU53/'Total Expenditures by County'!AU$4)</f>
        <v>3.8896390866683035</v>
      </c>
      <c r="AV53" s="57">
        <f>('Total Expenditures by County'!AV53/'Total Expenditures by County'!AV$4)</f>
        <v>1.2998197122031612</v>
      </c>
      <c r="AW53" s="57">
        <f>('Total Expenditures by County'!AW53/'Total Expenditures by County'!AW$4)</f>
        <v>41.695769576957694</v>
      </c>
      <c r="AX53" s="57">
        <f>('Total Expenditures by County'!AX53/'Total Expenditures by County'!AX$4)</f>
        <v>51.575522969468288</v>
      </c>
      <c r="AY53" s="57">
        <f>('Total Expenditures by County'!AY53/'Total Expenditures by County'!AY$4)</f>
        <v>5.6720695237918006</v>
      </c>
      <c r="AZ53" s="57">
        <f>('Total Expenditures by County'!AZ53/'Total Expenditures by County'!AZ$4)</f>
        <v>42.209996106455861</v>
      </c>
      <c r="BA53" s="57">
        <f>('Total Expenditures by County'!BA53/'Total Expenditures by County'!BA$4)</f>
        <v>4.3266386484096087</v>
      </c>
      <c r="BB53" s="57">
        <f>('Total Expenditures by County'!BB53/'Total Expenditures by County'!BB$4)</f>
        <v>2.0646331537452731</v>
      </c>
      <c r="BC53" s="57">
        <f>('Total Expenditures by County'!BC53/'Total Expenditures by County'!BC$4)</f>
        <v>6.6636942675159236</v>
      </c>
      <c r="BD53" s="57">
        <f>('Total Expenditures by County'!BD53/'Total Expenditures by County'!BD$4)</f>
        <v>0.2785891022537787</v>
      </c>
      <c r="BE53" s="57">
        <f>('Total Expenditures by County'!BE53/'Total Expenditures by County'!BE$4)</f>
        <v>1.9174695720352137</v>
      </c>
      <c r="BF53" s="57">
        <f>('Total Expenditures by County'!BF53/'Total Expenditures by County'!BF$4)</f>
        <v>4.1410567013092674</v>
      </c>
      <c r="BG53" s="57">
        <f>('Total Expenditures by County'!BG53/'Total Expenditures by County'!BG$4)</f>
        <v>0.8782073302856539</v>
      </c>
      <c r="BH53" s="57">
        <f>('Total Expenditures by County'!BH53/'Total Expenditures by County'!BH$4)</f>
        <v>32.109379941388546</v>
      </c>
      <c r="BI53" s="57">
        <f>('Total Expenditures by County'!BI53/'Total Expenditures by County'!BI$4)</f>
        <v>0</v>
      </c>
      <c r="BJ53" s="57">
        <f>('Total Expenditures by County'!BJ53/'Total Expenditures by County'!BJ$4)</f>
        <v>1.3674801969599657</v>
      </c>
      <c r="BK53" s="57">
        <f>('Total Expenditures by County'!BK53/'Total Expenditures by County'!BK$4)</f>
        <v>0</v>
      </c>
      <c r="BL53" s="57">
        <f>('Total Expenditures by County'!BL53/'Total Expenditures by County'!BL$4)</f>
        <v>0.33943287549844925</v>
      </c>
      <c r="BM53" s="57">
        <f>('Total Expenditures by County'!BM53/'Total Expenditures by County'!BM$4)</f>
        <v>19.906855487608627</v>
      </c>
      <c r="BN53" s="57">
        <f>('Total Expenditures by County'!BN53/'Total Expenditures by County'!BN$4)</f>
        <v>14.682352964963112</v>
      </c>
      <c r="BO53" s="57">
        <f>('Total Expenditures by County'!BO53/'Total Expenditures by County'!BO$4)</f>
        <v>0</v>
      </c>
      <c r="BP53" s="57">
        <f>('Total Expenditures by County'!BP53/'Total Expenditures by County'!BP$4)</f>
        <v>0.37425285685736603</v>
      </c>
      <c r="BQ53" s="58">
        <f>('Total Expenditures by County'!BQ53/'Total Expenditures by County'!BQ$4)</f>
        <v>0</v>
      </c>
    </row>
    <row r="54" spans="1:69" ht="15.75" x14ac:dyDescent="0.25">
      <c r="A54" s="15" t="s">
        <v>53</v>
      </c>
      <c r="B54" s="16"/>
      <c r="C54" s="17"/>
      <c r="D54" s="56">
        <f>('Total Expenditures by County'!D54/'Total Expenditures by County'!D$4)</f>
        <v>18.74805123394896</v>
      </c>
      <c r="E54" s="56">
        <f>('Total Expenditures by County'!E54/'Total Expenditures by County'!E$4)</f>
        <v>23.70473907431311</v>
      </c>
      <c r="F54" s="56">
        <f>('Total Expenditures by County'!F54/'Total Expenditures by County'!F$4)</f>
        <v>30.450560253950204</v>
      </c>
      <c r="G54" s="56">
        <f>('Total Expenditures by County'!G54/'Total Expenditures by County'!G$4)</f>
        <v>63.22079242636746</v>
      </c>
      <c r="H54" s="56">
        <f>('Total Expenditures by County'!H54/'Total Expenditures by County'!H$4)</f>
        <v>114.93749631930744</v>
      </c>
      <c r="I54" s="56">
        <f>('Total Expenditures by County'!I54/'Total Expenditures by County'!I$4)</f>
        <v>103.92799814194659</v>
      </c>
      <c r="J54" s="56">
        <f>('Total Expenditures by County'!J54/'Total Expenditures by County'!J$4)</f>
        <v>58.321504273504274</v>
      </c>
      <c r="K54" s="56">
        <f>('Total Expenditures by County'!K54/'Total Expenditures by County'!K$4)</f>
        <v>119.42165172711248</v>
      </c>
      <c r="L54" s="56">
        <f>('Total Expenditures by County'!L54/'Total Expenditures by County'!L$4)</f>
        <v>40.127970205896517</v>
      </c>
      <c r="M54" s="56">
        <f>('Total Expenditures by County'!M54/'Total Expenditures by County'!M$4)</f>
        <v>28.981756739056401</v>
      </c>
      <c r="N54" s="56">
        <f>('Total Expenditures by County'!N54/'Total Expenditures by County'!N$4)</f>
        <v>138.89170191589949</v>
      </c>
      <c r="O54" s="56">
        <f>('Total Expenditures by County'!O54/'Total Expenditures by County'!O$4)</f>
        <v>38.551124668670681</v>
      </c>
      <c r="P54" s="56">
        <f>('Total Expenditures by County'!P54/'Total Expenditures by County'!P$4)</f>
        <v>44.732258619700531</v>
      </c>
      <c r="Q54" s="56">
        <f>('Total Expenditures by County'!Q54/'Total Expenditures by County'!Q$4)</f>
        <v>30.759895262452808</v>
      </c>
      <c r="R54" s="56">
        <f>('Total Expenditures by County'!R54/'Total Expenditures by County'!R$4)</f>
        <v>34.201458912233427</v>
      </c>
      <c r="S54" s="56">
        <f>('Total Expenditures by County'!S54/'Total Expenditures by County'!S$4)</f>
        <v>69.79928105667949</v>
      </c>
      <c r="T54" s="56">
        <f>('Total Expenditures by County'!T54/'Total Expenditures by County'!T$4)</f>
        <v>137.21144687851762</v>
      </c>
      <c r="U54" s="56">
        <f>('Total Expenditures by County'!U54/'Total Expenditures by County'!U$4)</f>
        <v>29.885015844273426</v>
      </c>
      <c r="V54" s="56">
        <f>('Total Expenditures by County'!V54/'Total Expenditures by County'!V$4)</f>
        <v>49.874549855363362</v>
      </c>
      <c r="W54" s="56">
        <f>('Total Expenditures by County'!W54/'Total Expenditures by County'!W$4)</f>
        <v>27.695048121701333</v>
      </c>
      <c r="X54" s="56">
        <f>('Total Expenditures by County'!X54/'Total Expenditures by County'!X$4)</f>
        <v>25.910987833322828</v>
      </c>
      <c r="Y54" s="56">
        <f>('Total Expenditures by County'!Y54/'Total Expenditures by County'!Y$4)</f>
        <v>52.686262585309819</v>
      </c>
      <c r="Z54" s="56">
        <f>('Total Expenditures by County'!Z54/'Total Expenditures by County'!Z$4)</f>
        <v>34.674155277487287</v>
      </c>
      <c r="AA54" s="56">
        <f>('Total Expenditures by County'!AA54/'Total Expenditures by County'!AA$4)</f>
        <v>27.036739908022483</v>
      </c>
      <c r="AB54" s="56">
        <f>('Total Expenditures by County'!AB54/'Total Expenditures by County'!AB$4)</f>
        <v>31.316851682505874</v>
      </c>
      <c r="AC54" s="56">
        <f>('Total Expenditures by County'!AC54/'Total Expenditures by County'!AC$4)</f>
        <v>34.990575587633877</v>
      </c>
      <c r="AD54" s="56">
        <f>('Total Expenditures by County'!AD54/'Total Expenditures by County'!AD$4)</f>
        <v>79.433211630733481</v>
      </c>
      <c r="AE54" s="56">
        <f>('Total Expenditures by County'!AE54/'Total Expenditures by County'!AE$4)</f>
        <v>11.301751392582927</v>
      </c>
      <c r="AF54" s="56">
        <f>('Total Expenditures by County'!AF54/'Total Expenditures by County'!AF$4)</f>
        <v>162.82737560494971</v>
      </c>
      <c r="AG54" s="56">
        <f>('Total Expenditures by County'!AG54/'Total Expenditures by County'!AG$4)</f>
        <v>27.326156876934828</v>
      </c>
      <c r="AH54" s="56">
        <f>('Total Expenditures by County'!AH54/'Total Expenditures by County'!AH$4)</f>
        <v>40.882392791816272</v>
      </c>
      <c r="AI54" s="56">
        <f>('Total Expenditures by County'!AI54/'Total Expenditures by County'!AI$4)</f>
        <v>35.656369785794816</v>
      </c>
      <c r="AJ54" s="56">
        <f>('Total Expenditures by County'!AJ54/'Total Expenditures by County'!AJ$4)</f>
        <v>30.925715459169762</v>
      </c>
      <c r="AK54" s="56">
        <f>('Total Expenditures by County'!AK54/'Total Expenditures by County'!AK$4)</f>
        <v>155.08564146656022</v>
      </c>
      <c r="AL54" s="56">
        <f>('Total Expenditures by County'!AL54/'Total Expenditures by County'!AL$4)</f>
        <v>79.242519610725736</v>
      </c>
      <c r="AM54" s="56">
        <f>('Total Expenditures by County'!AM54/'Total Expenditures by County'!AM$4)</f>
        <v>16.164554790323766</v>
      </c>
      <c r="AN54" s="56">
        <f>('Total Expenditures by County'!AN54/'Total Expenditures by County'!AN$4)</f>
        <v>101.01984459055589</v>
      </c>
      <c r="AO54" s="56">
        <f>('Total Expenditures by County'!AO54/'Total Expenditures by County'!AO$4)</f>
        <v>42.627704952143155</v>
      </c>
      <c r="AP54" s="56">
        <f>('Total Expenditures by County'!AP54/'Total Expenditures by County'!AP$4)</f>
        <v>103.88867309104089</v>
      </c>
      <c r="AQ54" s="56">
        <f>('Total Expenditures by County'!AQ54/'Total Expenditures by County'!AQ$4)</f>
        <v>44.168374569502845</v>
      </c>
      <c r="AR54" s="56">
        <f>('Total Expenditures by County'!AR54/'Total Expenditures by County'!AR$4)</f>
        <v>99.394585765251023</v>
      </c>
      <c r="AS54" s="56">
        <f>('Total Expenditures by County'!AS54/'Total Expenditures by County'!AS$4)</f>
        <v>199.75000811149562</v>
      </c>
      <c r="AT54" s="56">
        <f>('Total Expenditures by County'!AT54/'Total Expenditures by County'!AT$4)</f>
        <v>58.208988917772608</v>
      </c>
      <c r="AU54" s="56">
        <f>('Total Expenditures by County'!AU54/'Total Expenditures by County'!AU$4)</f>
        <v>29.085440707095508</v>
      </c>
      <c r="AV54" s="56">
        <f>('Total Expenditures by County'!AV54/'Total Expenditures by County'!AV$4)</f>
        <v>49.716743537843847</v>
      </c>
      <c r="AW54" s="56">
        <f>('Total Expenditures by County'!AW54/'Total Expenditures by County'!AW$4)</f>
        <v>60.846984698469846</v>
      </c>
      <c r="AX54" s="56">
        <f>('Total Expenditures by County'!AX54/'Total Expenditures by County'!AX$4)</f>
        <v>35.68630383714558</v>
      </c>
      <c r="AY54" s="56">
        <f>('Total Expenditures by County'!AY54/'Total Expenditures by County'!AY$4)</f>
        <v>91.99620373299588</v>
      </c>
      <c r="AZ54" s="56">
        <f>('Total Expenditures by County'!AZ54/'Total Expenditures by County'!AZ$4)</f>
        <v>104.37702536257683</v>
      </c>
      <c r="BA54" s="56">
        <f>('Total Expenditures by County'!BA54/'Total Expenditures by County'!BA$4)</f>
        <v>33.064011603259758</v>
      </c>
      <c r="BB54" s="56">
        <f>('Total Expenditures by County'!BB54/'Total Expenditures by County'!BB$4)</f>
        <v>29.55396806692983</v>
      </c>
      <c r="BC54" s="56">
        <f>('Total Expenditures by County'!BC54/'Total Expenditures by County'!BC$4)</f>
        <v>27.835718615833049</v>
      </c>
      <c r="BD54" s="56">
        <f>('Total Expenditures by County'!BD54/'Total Expenditures by County'!BD$4)</f>
        <v>24.372828250228604</v>
      </c>
      <c r="BE54" s="56">
        <f>('Total Expenditures by County'!BE54/'Total Expenditures by County'!BE$4)</f>
        <v>126.3684980451381</v>
      </c>
      <c r="BF54" s="56">
        <f>('Total Expenditures by County'!BF54/'Total Expenditures by County'!BF$4)</f>
        <v>82.255852463560473</v>
      </c>
      <c r="BG54" s="56">
        <f>('Total Expenditures by County'!BG54/'Total Expenditures by County'!BG$4)</f>
        <v>46.970060513172847</v>
      </c>
      <c r="BH54" s="56">
        <f>('Total Expenditures by County'!BH54/'Total Expenditures by County'!BH$4)</f>
        <v>132.37527408235121</v>
      </c>
      <c r="BI54" s="56">
        <f>('Total Expenditures by County'!BI54/'Total Expenditures by County'!BI$4)</f>
        <v>29.304675930525789</v>
      </c>
      <c r="BJ54" s="56">
        <f>('Total Expenditures by County'!BJ54/'Total Expenditures by County'!BJ$4)</f>
        <v>37.559195033183471</v>
      </c>
      <c r="BK54" s="56">
        <f>('Total Expenditures by County'!BK54/'Total Expenditures by County'!BK$4)</f>
        <v>93.75348367066978</v>
      </c>
      <c r="BL54" s="56">
        <f>('Total Expenditures by County'!BL54/'Total Expenditures by County'!BL$4)</f>
        <v>49.101019051838726</v>
      </c>
      <c r="BM54" s="56">
        <f>('Total Expenditures by County'!BM54/'Total Expenditures by County'!BM$4)</f>
        <v>12.414161570646927</v>
      </c>
      <c r="BN54" s="56">
        <f>('Total Expenditures by County'!BN54/'Total Expenditures by County'!BN$4)</f>
        <v>87.4799380500735</v>
      </c>
      <c r="BO54" s="56">
        <f>('Total Expenditures by County'!BO54/'Total Expenditures by County'!BO$4)</f>
        <v>83.559201975565372</v>
      </c>
      <c r="BP54" s="56">
        <f>('Total Expenditures by County'!BP54/'Total Expenditures by County'!BP$4)</f>
        <v>41.188198317678903</v>
      </c>
      <c r="BQ54" s="59">
        <f>('Total Expenditures by County'!BQ54/'Total Expenditures by County'!BQ$4)</f>
        <v>47.918059125964007</v>
      </c>
    </row>
    <row r="55" spans="1:69" x14ac:dyDescent="0.25">
      <c r="A55" s="10"/>
      <c r="B55" s="11">
        <v>571</v>
      </c>
      <c r="C55" s="12" t="s">
        <v>54</v>
      </c>
      <c r="D55" s="57">
        <f>('Total Expenditures by County'!D55/'Total Expenditures by County'!D$4)</f>
        <v>0</v>
      </c>
      <c r="E55" s="57">
        <f>('Total Expenditures by County'!E55/'Total Expenditures by County'!E$4)</f>
        <v>9.777023787571455</v>
      </c>
      <c r="F55" s="57">
        <f>('Total Expenditures by County'!F55/'Total Expenditures by County'!F$4)</f>
        <v>16.553372183924385</v>
      </c>
      <c r="G55" s="57">
        <f>('Total Expenditures by County'!G55/'Total Expenditures by County'!G$4)</f>
        <v>63.22079242636746</v>
      </c>
      <c r="H55" s="57">
        <f>('Total Expenditures by County'!H55/'Total Expenditures by County'!H$4)</f>
        <v>26.383020229086306</v>
      </c>
      <c r="I55" s="57">
        <f>('Total Expenditures by County'!I55/'Total Expenditures by County'!I$4)</f>
        <v>45.804906679724908</v>
      </c>
      <c r="J55" s="57">
        <f>('Total Expenditures by County'!J55/'Total Expenditures by County'!J$4)</f>
        <v>43.906256410256411</v>
      </c>
      <c r="K55" s="57">
        <f>('Total Expenditures by County'!K55/'Total Expenditures by County'!K$4)</f>
        <v>21.899567440523072</v>
      </c>
      <c r="L55" s="57">
        <f>('Total Expenditures by County'!L55/'Total Expenditures by County'!L$4)</f>
        <v>26.542984791412955</v>
      </c>
      <c r="M55" s="57">
        <f>('Total Expenditures by County'!M55/'Total Expenditures by County'!M$4)</f>
        <v>18.38808581982029</v>
      </c>
      <c r="N55" s="57">
        <f>('Total Expenditures by County'!N55/'Total Expenditures by County'!N$4)</f>
        <v>21.592678526996764</v>
      </c>
      <c r="O55" s="57">
        <f>('Total Expenditures by County'!O55/'Total Expenditures by County'!O$4)</f>
        <v>18.344093823577321</v>
      </c>
      <c r="P55" s="57">
        <f>('Total Expenditures by County'!P55/'Total Expenditures by County'!P$4)</f>
        <v>8.7982904021570771</v>
      </c>
      <c r="Q55" s="57">
        <f>('Total Expenditures by County'!Q55/'Total Expenditures by County'!Q$4)</f>
        <v>12.169589574960419</v>
      </c>
      <c r="R55" s="57">
        <f>('Total Expenditures by County'!R55/'Total Expenditures by County'!R$4)</f>
        <v>0</v>
      </c>
      <c r="S55" s="57">
        <f>('Total Expenditures by County'!S55/'Total Expenditures by County'!S$4)</f>
        <v>11.149421083430864</v>
      </c>
      <c r="T55" s="57">
        <f>('Total Expenditures by County'!T55/'Total Expenditures by County'!T$4)</f>
        <v>21.581955147631831</v>
      </c>
      <c r="U55" s="57">
        <f>('Total Expenditures by County'!U55/'Total Expenditures by County'!U$4)</f>
        <v>26.340662657095432</v>
      </c>
      <c r="V55" s="57">
        <f>('Total Expenditures by County'!V55/'Total Expenditures by County'!V$4)</f>
        <v>9.0288682921069725</v>
      </c>
      <c r="W55" s="57">
        <f>('Total Expenditures by County'!W55/'Total Expenditures by County'!W$4)</f>
        <v>0</v>
      </c>
      <c r="X55" s="57">
        <f>('Total Expenditures by County'!X55/'Total Expenditures by County'!X$4)</f>
        <v>9.5636386559919302</v>
      </c>
      <c r="Y55" s="57">
        <f>('Total Expenditures by County'!Y55/'Total Expenditures by County'!Y$4)</f>
        <v>30.66977498479627</v>
      </c>
      <c r="Z55" s="57">
        <f>('Total Expenditures by County'!Z55/'Total Expenditures by County'!Z$4)</f>
        <v>7.3391871912300317</v>
      </c>
      <c r="AA55" s="57">
        <f>('Total Expenditures by County'!AA55/'Total Expenditures by County'!AA$4)</f>
        <v>3.2394736842105263</v>
      </c>
      <c r="AB55" s="57">
        <f>('Total Expenditures by County'!AB55/'Total Expenditures by County'!AB$4)</f>
        <v>14.439830302469064</v>
      </c>
      <c r="AC55" s="57">
        <f>('Total Expenditures by County'!AC55/'Total Expenditures by County'!AC$4)</f>
        <v>11.926679893912093</v>
      </c>
      <c r="AD55" s="57">
        <f>('Total Expenditures by County'!AD55/'Total Expenditures by County'!AD$4)</f>
        <v>31.607172318190472</v>
      </c>
      <c r="AE55" s="57">
        <f>('Total Expenditures by County'!AE55/'Total Expenditures by County'!AE$4)</f>
        <v>9.3145982837356343</v>
      </c>
      <c r="AF55" s="57">
        <f>('Total Expenditures by County'!AF55/'Total Expenditures by County'!AF$4)</f>
        <v>32.328976729359262</v>
      </c>
      <c r="AG55" s="57">
        <f>('Total Expenditures by County'!AG55/'Total Expenditures by County'!AG$4)</f>
        <v>9.8955091866682743</v>
      </c>
      <c r="AH55" s="57">
        <f>('Total Expenditures by County'!AH55/'Total Expenditures by County'!AH$4)</f>
        <v>18.712417857868708</v>
      </c>
      <c r="AI55" s="57">
        <f>('Total Expenditures by County'!AI55/'Total Expenditures by County'!AI$4)</f>
        <v>17.92412626832018</v>
      </c>
      <c r="AJ55" s="57">
        <f>('Total Expenditures by County'!AJ55/'Total Expenditures by County'!AJ$4)</f>
        <v>19.161146215918691</v>
      </c>
      <c r="AK55" s="57">
        <f>('Total Expenditures by County'!AK55/'Total Expenditures by County'!AK$4)</f>
        <v>43.904139609602524</v>
      </c>
      <c r="AL55" s="57">
        <f>('Total Expenditures by County'!AL55/'Total Expenditures by County'!AL$4)</f>
        <v>48.270172458228522</v>
      </c>
      <c r="AM55" s="57">
        <f>('Total Expenditures by County'!AM55/'Total Expenditures by County'!AM$4)</f>
        <v>7.0674003088159605</v>
      </c>
      <c r="AN55" s="57">
        <f>('Total Expenditures by County'!AN55/'Total Expenditures by County'!AN$4)</f>
        <v>14.040167364016737</v>
      </c>
      <c r="AO55" s="57">
        <f>('Total Expenditures by County'!AO55/'Total Expenditures by County'!AO$4)</f>
        <v>2.4243133583021224</v>
      </c>
      <c r="AP55" s="57">
        <f>('Total Expenditures by County'!AP55/'Total Expenditures by County'!AP$4)</f>
        <v>24.629737356466038</v>
      </c>
      <c r="AQ55" s="57">
        <f>('Total Expenditures by County'!AQ55/'Total Expenditures by County'!AQ$4)</f>
        <v>24.295246345490384</v>
      </c>
      <c r="AR55" s="57">
        <f>('Total Expenditures by County'!AR55/'Total Expenditures by County'!AR$4)</f>
        <v>22.741638075971515</v>
      </c>
      <c r="AS55" s="57">
        <f>('Total Expenditures by County'!AS55/'Total Expenditures by County'!AS$4)</f>
        <v>32.943900896350307</v>
      </c>
      <c r="AT55" s="57">
        <f>('Total Expenditures by County'!AT55/'Total Expenditures by County'!AT$4)</f>
        <v>34.381488575728554</v>
      </c>
      <c r="AU55" s="57">
        <f>('Total Expenditures by County'!AU55/'Total Expenditures by County'!AU$4)</f>
        <v>17.832842294786808</v>
      </c>
      <c r="AV55" s="57">
        <f>('Total Expenditures by County'!AV55/'Total Expenditures by County'!AV$4)</f>
        <v>8.2976020616960326</v>
      </c>
      <c r="AW55" s="57">
        <f>('Total Expenditures by County'!AW55/'Total Expenditures by County'!AW$4)</f>
        <v>12.642489248924893</v>
      </c>
      <c r="AX55" s="57">
        <f>('Total Expenditures by County'!AX55/'Total Expenditures by County'!AX$4)</f>
        <v>0</v>
      </c>
      <c r="AY55" s="57">
        <f>('Total Expenditures by County'!AY55/'Total Expenditures by County'!AY$4)</f>
        <v>25.170738969425162</v>
      </c>
      <c r="AZ55" s="57">
        <f>('Total Expenditures by County'!AZ55/'Total Expenditures by County'!AZ$4)</f>
        <v>40.907748001339257</v>
      </c>
      <c r="BA55" s="57">
        <f>('Total Expenditures by County'!BA55/'Total Expenditures by County'!BA$4)</f>
        <v>13.23024895792312</v>
      </c>
      <c r="BB55" s="57">
        <f>('Total Expenditures by County'!BB55/'Total Expenditures by County'!BB$4)</f>
        <v>7.0436706664833686</v>
      </c>
      <c r="BC55" s="57">
        <f>('Total Expenditures by County'!BC55/'Total Expenditures by County'!BC$4)</f>
        <v>7.7946055024539316</v>
      </c>
      <c r="BD55" s="57">
        <f>('Total Expenditures by County'!BD55/'Total Expenditures by County'!BD$4)</f>
        <v>10.38650422247324</v>
      </c>
      <c r="BE55" s="57">
        <f>('Total Expenditures by County'!BE55/'Total Expenditures by County'!BE$4)</f>
        <v>24.955630160125025</v>
      </c>
      <c r="BF55" s="57">
        <f>('Total Expenditures by County'!BF55/'Total Expenditures by County'!BF$4)</f>
        <v>14.384655259927499</v>
      </c>
      <c r="BG55" s="57">
        <f>('Total Expenditures by County'!BG55/'Total Expenditures by County'!BG$4)</f>
        <v>11.647451311999577</v>
      </c>
      <c r="BH55" s="57">
        <f>('Total Expenditures by County'!BH55/'Total Expenditures by County'!BH$4)</f>
        <v>30.636453479791697</v>
      </c>
      <c r="BI55" s="57">
        <f>('Total Expenditures by County'!BI55/'Total Expenditures by County'!BI$4)</f>
        <v>14.682544864424983</v>
      </c>
      <c r="BJ55" s="57">
        <f>('Total Expenditures by County'!BJ55/'Total Expenditures by County'!BJ$4)</f>
        <v>27.583740098479982</v>
      </c>
      <c r="BK55" s="57">
        <f>('Total Expenditures by County'!BK55/'Total Expenditures by County'!BK$4)</f>
        <v>65.326201535462445</v>
      </c>
      <c r="BL55" s="57">
        <f>('Total Expenditures by County'!BL55/'Total Expenditures by County'!BL$4)</f>
        <v>12.68241027913159</v>
      </c>
      <c r="BM55" s="57">
        <f>('Total Expenditures by County'!BM55/'Total Expenditures by County'!BM$4)</f>
        <v>10.863533955584165</v>
      </c>
      <c r="BN55" s="57">
        <f>('Total Expenditures by County'!BN55/'Total Expenditures by County'!BN$4)</f>
        <v>33.614901545310993</v>
      </c>
      <c r="BO55" s="57">
        <f>('Total Expenditures by County'!BO55/'Total Expenditures by County'!BO$4)</f>
        <v>8.5488692487652713</v>
      </c>
      <c r="BP55" s="57">
        <f>('Total Expenditures by County'!BP55/'Total Expenditures by County'!BP$4)</f>
        <v>13.939320167868757</v>
      </c>
      <c r="BQ55" s="58">
        <f>('Total Expenditures by County'!BQ55/'Total Expenditures by County'!BQ$4)</f>
        <v>12.482527313624679</v>
      </c>
    </row>
    <row r="56" spans="1:69" x14ac:dyDescent="0.25">
      <c r="A56" s="10"/>
      <c r="B56" s="11">
        <v>572</v>
      </c>
      <c r="C56" s="12" t="s">
        <v>55</v>
      </c>
      <c r="D56" s="57">
        <f>('Total Expenditures by County'!D56/'Total Expenditures by County'!D$4)</f>
        <v>18.74805123394896</v>
      </c>
      <c r="E56" s="57">
        <f>('Total Expenditures by County'!E56/'Total Expenditures by County'!E$4)</f>
        <v>7.6552092937488476</v>
      </c>
      <c r="F56" s="57">
        <f>('Total Expenditures by County'!F56/'Total Expenditures by County'!F$4)</f>
        <v>13.897188070025821</v>
      </c>
      <c r="G56" s="57">
        <f>('Total Expenditures by County'!G56/'Total Expenditures by County'!G$4)</f>
        <v>0</v>
      </c>
      <c r="H56" s="57">
        <f>('Total Expenditures by County'!H56/'Total Expenditures by County'!H$4)</f>
        <v>86.470377786284274</v>
      </c>
      <c r="I56" s="57">
        <f>('Total Expenditures by County'!I56/'Total Expenditures by County'!I$4)</f>
        <v>30.128725116786207</v>
      </c>
      <c r="J56" s="57">
        <f>('Total Expenditures by County'!J56/'Total Expenditures by County'!J$4)</f>
        <v>13.972307692307693</v>
      </c>
      <c r="K56" s="57">
        <f>('Total Expenditures by County'!K56/'Total Expenditures by County'!K$4)</f>
        <v>55.768093112803008</v>
      </c>
      <c r="L56" s="57">
        <f>('Total Expenditures by County'!L56/'Total Expenditures by County'!L$4)</f>
        <v>13.483566512787108</v>
      </c>
      <c r="M56" s="57">
        <f>('Total Expenditures by County'!M56/'Total Expenditures by County'!M$4)</f>
        <v>10.482676237130956</v>
      </c>
      <c r="N56" s="57">
        <f>('Total Expenditures by County'!N56/'Total Expenditures by County'!N$4)</f>
        <v>110.9466844986315</v>
      </c>
      <c r="O56" s="57">
        <f>('Total Expenditures by County'!O56/'Total Expenditures by County'!O$4)</f>
        <v>15.159245383601606</v>
      </c>
      <c r="P56" s="57">
        <f>('Total Expenditures by County'!P56/'Total Expenditures by County'!P$4)</f>
        <v>14.938557741953989</v>
      </c>
      <c r="Q56" s="57">
        <f>('Total Expenditures by County'!Q56/'Total Expenditures by County'!Q$4)</f>
        <v>18.590305687492389</v>
      </c>
      <c r="R56" s="57">
        <f>('Total Expenditures by County'!R56/'Total Expenditures by County'!R$4)</f>
        <v>7.631444901031184</v>
      </c>
      <c r="S56" s="57">
        <f>('Total Expenditures by County'!S56/'Total Expenditures by County'!S$4)</f>
        <v>57.90959914729978</v>
      </c>
      <c r="T56" s="57">
        <f>('Total Expenditures by County'!T56/'Total Expenditures by County'!T$4)</f>
        <v>78.135596155511294</v>
      </c>
      <c r="U56" s="57">
        <f>('Total Expenditures by County'!U56/'Total Expenditures by County'!U$4)</f>
        <v>3.544353187177995</v>
      </c>
      <c r="V56" s="57">
        <f>('Total Expenditures by County'!V56/'Total Expenditures by County'!V$4)</f>
        <v>40.845681563256392</v>
      </c>
      <c r="W56" s="57">
        <f>('Total Expenditures by County'!W56/'Total Expenditures by County'!W$4)</f>
        <v>27.695048121701333</v>
      </c>
      <c r="X56" s="57">
        <f>('Total Expenditures by County'!X56/'Total Expenditures by County'!X$4)</f>
        <v>16.344071108869695</v>
      </c>
      <c r="Y56" s="57">
        <f>('Total Expenditures by County'!Y56/'Total Expenditures by County'!Y$4)</f>
        <v>22.01648760051355</v>
      </c>
      <c r="Z56" s="57">
        <f>('Total Expenditures by County'!Z56/'Total Expenditures by County'!Z$4)</f>
        <v>24.579748296130685</v>
      </c>
      <c r="AA56" s="57">
        <f>('Total Expenditures by County'!AA56/'Total Expenditures by County'!AA$4)</f>
        <v>23.797266223811956</v>
      </c>
      <c r="AB56" s="57">
        <f>('Total Expenditures by County'!AB56/'Total Expenditures by County'!AB$4)</f>
        <v>16.551731123175404</v>
      </c>
      <c r="AC56" s="57">
        <f>('Total Expenditures by County'!AC56/'Total Expenditures by County'!AC$4)</f>
        <v>23.058328103172514</v>
      </c>
      <c r="AD56" s="57">
        <f>('Total Expenditures by County'!AD56/'Total Expenditures by County'!AD$4)</f>
        <v>44.357428170246969</v>
      </c>
      <c r="AE56" s="57">
        <f>('Total Expenditures by County'!AE56/'Total Expenditures by County'!AE$4)</f>
        <v>0.61986249811813121</v>
      </c>
      <c r="AF56" s="57">
        <f>('Total Expenditures by County'!AF56/'Total Expenditures by County'!AF$4)</f>
        <v>123.68630277914626</v>
      </c>
      <c r="AG56" s="57">
        <f>('Total Expenditures by County'!AG56/'Total Expenditures by County'!AG$4)</f>
        <v>17.209805813532746</v>
      </c>
      <c r="AH56" s="57">
        <f>('Total Expenditures by County'!AH56/'Total Expenditures by County'!AH$4)</f>
        <v>6.7891741751913823</v>
      </c>
      <c r="AI56" s="57">
        <f>('Total Expenditures by County'!AI56/'Total Expenditures by County'!AI$4)</f>
        <v>11.644644870349493</v>
      </c>
      <c r="AJ56" s="57">
        <f>('Total Expenditures by County'!AJ56/'Total Expenditures by County'!AJ$4)</f>
        <v>11.066773944863945</v>
      </c>
      <c r="AK56" s="57">
        <f>('Total Expenditures by County'!AK56/'Total Expenditures by County'!AK$4)</f>
        <v>109.28398361869176</v>
      </c>
      <c r="AL56" s="57">
        <f>('Total Expenditures by County'!AL56/'Total Expenditures by County'!AL$4)</f>
        <v>30.342077847593533</v>
      </c>
      <c r="AM56" s="57">
        <f>('Total Expenditures by County'!AM56/'Total Expenditures by County'!AM$4)</f>
        <v>9.0971544815078058</v>
      </c>
      <c r="AN56" s="57">
        <f>('Total Expenditures by County'!AN56/'Total Expenditures by County'!AN$4)</f>
        <v>9.2833233711894803</v>
      </c>
      <c r="AO56" s="57">
        <f>('Total Expenditures by County'!AO56/'Total Expenditures by County'!AO$4)</f>
        <v>34.777465667915109</v>
      </c>
      <c r="AP56" s="57">
        <f>('Total Expenditures by County'!AP56/'Total Expenditures by County'!AP$4)</f>
        <v>67.738449910634912</v>
      </c>
      <c r="AQ56" s="57">
        <f>('Total Expenditures by County'!AQ56/'Total Expenditures by County'!AQ$4)</f>
        <v>17.50690153726347</v>
      </c>
      <c r="AR56" s="57">
        <f>('Total Expenditures by County'!AR56/'Total Expenditures by County'!AR$4)</f>
        <v>76.652947689279515</v>
      </c>
      <c r="AS56" s="57">
        <f>('Total Expenditures by County'!AS56/'Total Expenditures by County'!AS$4)</f>
        <v>65.00501470684253</v>
      </c>
      <c r="AT56" s="57">
        <f>('Total Expenditures by County'!AT56/'Total Expenditures by County'!AT$4)</f>
        <v>22.390723765220962</v>
      </c>
      <c r="AU56" s="57">
        <f>('Total Expenditures by County'!AU56/'Total Expenditures by County'!AU$4)</f>
        <v>10.839307635649398</v>
      </c>
      <c r="AV56" s="57">
        <f>('Total Expenditures by County'!AV56/'Total Expenditures by County'!AV$4)</f>
        <v>16.954756611474266</v>
      </c>
      <c r="AW56" s="57">
        <f>('Total Expenditures by County'!AW56/'Total Expenditures by County'!AW$4)</f>
        <v>48.059680968096806</v>
      </c>
      <c r="AX56" s="57">
        <f>('Total Expenditures by County'!AX56/'Total Expenditures by County'!AX$4)</f>
        <v>31.743059942964653</v>
      </c>
      <c r="AY56" s="57">
        <f>('Total Expenditures by County'!AY56/'Total Expenditures by County'!AY$4)</f>
        <v>33.790498166998532</v>
      </c>
      <c r="AZ56" s="57">
        <f>('Total Expenditures by County'!AZ56/'Total Expenditures by County'!AZ$4)</f>
        <v>63.469277361237573</v>
      </c>
      <c r="BA56" s="57">
        <f>('Total Expenditures by County'!BA56/'Total Expenditures by County'!BA$4)</f>
        <v>19.833762645336638</v>
      </c>
      <c r="BB56" s="57">
        <f>('Total Expenditures by County'!BB56/'Total Expenditures by County'!BB$4)</f>
        <v>20.108232901492784</v>
      </c>
      <c r="BC56" s="57">
        <f>('Total Expenditures by County'!BC56/'Total Expenditures by County'!BC$4)</f>
        <v>17.046434532756457</v>
      </c>
      <c r="BD56" s="57">
        <f>('Total Expenditures by County'!BD56/'Total Expenditures by County'!BD$4)</f>
        <v>13.871779355602174</v>
      </c>
      <c r="BE56" s="57">
        <f>('Total Expenditures by County'!BE56/'Total Expenditures by County'!BE$4)</f>
        <v>67.220496845384375</v>
      </c>
      <c r="BF56" s="57">
        <f>('Total Expenditures by County'!BF56/'Total Expenditures by County'!BF$4)</f>
        <v>46.391210595091955</v>
      </c>
      <c r="BG56" s="57">
        <f>('Total Expenditures by County'!BG56/'Total Expenditures by County'!BG$4)</f>
        <v>35.322609201173272</v>
      </c>
      <c r="BH56" s="57">
        <f>('Total Expenditures by County'!BH56/'Total Expenditures by County'!BH$4)</f>
        <v>94.830184900170778</v>
      </c>
      <c r="BI56" s="57">
        <f>('Total Expenditures by County'!BI56/'Total Expenditures by County'!BI$4)</f>
        <v>13.329236039156127</v>
      </c>
      <c r="BJ56" s="57">
        <f>('Total Expenditures by County'!BJ56/'Total Expenditures by County'!BJ$4)</f>
        <v>6.0481588524941126</v>
      </c>
      <c r="BK56" s="57">
        <f>('Total Expenditures by County'!BK56/'Total Expenditures by County'!BK$4)</f>
        <v>26.605087723520494</v>
      </c>
      <c r="BL56" s="57">
        <f>('Total Expenditures by County'!BL56/'Total Expenditures by County'!BL$4)</f>
        <v>3.3184315463003986</v>
      </c>
      <c r="BM56" s="57">
        <f>('Total Expenditures by County'!BM56/'Total Expenditures by County'!BM$4)</f>
        <v>1.5506276150627616</v>
      </c>
      <c r="BN56" s="57">
        <f>('Total Expenditures by County'!BN56/'Total Expenditures by County'!BN$4)</f>
        <v>40.317982664534277</v>
      </c>
      <c r="BO56" s="57">
        <f>('Total Expenditures by County'!BO56/'Total Expenditures by County'!BO$4)</f>
        <v>26.444599688068624</v>
      </c>
      <c r="BP56" s="57">
        <f>('Total Expenditures by County'!BP56/'Total Expenditures by County'!BP$4)</f>
        <v>26.794687789546355</v>
      </c>
      <c r="BQ56" s="58">
        <f>('Total Expenditures by County'!BQ56/'Total Expenditures by County'!BQ$4)</f>
        <v>10.311535989717223</v>
      </c>
    </row>
    <row r="57" spans="1:69" x14ac:dyDescent="0.25">
      <c r="A57" s="10"/>
      <c r="B57" s="11">
        <v>573</v>
      </c>
      <c r="C57" s="12" t="s">
        <v>56</v>
      </c>
      <c r="D57" s="57">
        <f>('Total Expenditures by County'!D57/'Total Expenditures by County'!D$4)</f>
        <v>0</v>
      </c>
      <c r="E57" s="57">
        <f>('Total Expenditures by County'!E57/'Total Expenditures by County'!E$4)</f>
        <v>0</v>
      </c>
      <c r="F57" s="57">
        <f>('Total Expenditures by County'!F57/'Total Expenditures by County'!F$4)</f>
        <v>0</v>
      </c>
      <c r="G57" s="57">
        <f>('Total Expenditures by County'!G57/'Total Expenditures by County'!G$4)</f>
        <v>0</v>
      </c>
      <c r="H57" s="57">
        <f>('Total Expenditures by County'!H57/'Total Expenditures by County'!H$4)</f>
        <v>0.73349577456494219</v>
      </c>
      <c r="I57" s="57">
        <f>('Total Expenditures by County'!I57/'Total Expenditures by County'!I$4)</f>
        <v>3.4014733997457762</v>
      </c>
      <c r="J57" s="57">
        <f>('Total Expenditures by County'!J57/'Total Expenditures by County'!J$4)</f>
        <v>0.44294017094017096</v>
      </c>
      <c r="K57" s="57">
        <f>('Total Expenditures by County'!K57/'Total Expenditures by County'!K$4)</f>
        <v>0</v>
      </c>
      <c r="L57" s="57">
        <f>('Total Expenditures by County'!L57/'Total Expenditures by County'!L$4)</f>
        <v>0</v>
      </c>
      <c r="M57" s="57">
        <f>('Total Expenditures by County'!M57/'Total Expenditures by County'!M$4)</f>
        <v>0.10416262803552249</v>
      </c>
      <c r="N57" s="57">
        <f>('Total Expenditures by County'!N57/'Total Expenditures by County'!N$4)</f>
        <v>6.3523388902712119</v>
      </c>
      <c r="O57" s="57">
        <f>('Total Expenditures by County'!O57/'Total Expenditures by County'!O$4)</f>
        <v>2.6334868430794747</v>
      </c>
      <c r="P57" s="57">
        <f>('Total Expenditures by County'!P57/'Total Expenditures by County'!P$4)</f>
        <v>0</v>
      </c>
      <c r="Q57" s="57">
        <f>('Total Expenditures by County'!Q57/'Total Expenditures by County'!Q$4)</f>
        <v>0</v>
      </c>
      <c r="R57" s="57">
        <f>('Total Expenditures by County'!R57/'Total Expenditures by County'!R$4)</f>
        <v>0</v>
      </c>
      <c r="S57" s="57">
        <f>('Total Expenditures by County'!S57/'Total Expenditures by County'!S$4)</f>
        <v>0.44667488714261827</v>
      </c>
      <c r="T57" s="57">
        <f>('Total Expenditures by County'!T57/'Total Expenditures by County'!T$4)</f>
        <v>0</v>
      </c>
      <c r="U57" s="57">
        <f>('Total Expenditures by County'!U57/'Total Expenditures by County'!U$4)</f>
        <v>0</v>
      </c>
      <c r="V57" s="57">
        <f>('Total Expenditures by County'!V57/'Total Expenditures by County'!V$4)</f>
        <v>0</v>
      </c>
      <c r="W57" s="57">
        <f>('Total Expenditures by County'!W57/'Total Expenditures by County'!W$4)</f>
        <v>0</v>
      </c>
      <c r="X57" s="57">
        <f>('Total Expenditures by County'!X57/'Total Expenditures by County'!X$4)</f>
        <v>0</v>
      </c>
      <c r="Y57" s="57">
        <f>('Total Expenditures by County'!Y57/'Total Expenditures by County'!Y$4)</f>
        <v>0</v>
      </c>
      <c r="Z57" s="57">
        <f>('Total Expenditures by County'!Z57/'Total Expenditures by County'!Z$4)</f>
        <v>0.36060726263026938</v>
      </c>
      <c r="AA57" s="57">
        <f>('Total Expenditures by County'!AA57/'Total Expenditures by County'!AA$4)</f>
        <v>0</v>
      </c>
      <c r="AB57" s="57">
        <f>('Total Expenditures by County'!AB57/'Total Expenditures by County'!AB$4)</f>
        <v>0.32529025686140595</v>
      </c>
      <c r="AC57" s="57">
        <f>('Total Expenditures by County'!AC57/'Total Expenditures by County'!AC$4)</f>
        <v>0</v>
      </c>
      <c r="AD57" s="57">
        <f>('Total Expenditures by County'!AD57/'Total Expenditures by County'!AD$4)</f>
        <v>1.2084563782412672</v>
      </c>
      <c r="AE57" s="57">
        <f>('Total Expenditures by County'!AE57/'Total Expenditures by County'!AE$4)</f>
        <v>0</v>
      </c>
      <c r="AF57" s="57">
        <f>('Total Expenditures by County'!AF57/'Total Expenditures by County'!AF$4)</f>
        <v>0.29308546092097254</v>
      </c>
      <c r="AG57" s="57">
        <f>('Total Expenditures by County'!AG57/'Total Expenditures by County'!AG$4)</f>
        <v>9.1464640373095322E-3</v>
      </c>
      <c r="AH57" s="57">
        <f>('Total Expenditures by County'!AH57/'Total Expenditures by County'!AH$4)</f>
        <v>0</v>
      </c>
      <c r="AI57" s="57">
        <f>('Total Expenditures by County'!AI57/'Total Expenditures by County'!AI$4)</f>
        <v>0</v>
      </c>
      <c r="AJ57" s="57">
        <f>('Total Expenditures by County'!AJ57/'Total Expenditures by County'!AJ$4)</f>
        <v>1.6967011954337193E-2</v>
      </c>
      <c r="AK57" s="57">
        <f>('Total Expenditures by County'!AK57/'Total Expenditures by County'!AK$4)</f>
        <v>0</v>
      </c>
      <c r="AL57" s="57">
        <f>('Total Expenditures by County'!AL57/'Total Expenditures by County'!AL$4)</f>
        <v>0.54449030262771025</v>
      </c>
      <c r="AM57" s="57">
        <f>('Total Expenditures by County'!AM57/'Total Expenditures by County'!AM$4)</f>
        <v>0</v>
      </c>
      <c r="AN57" s="57">
        <f>('Total Expenditures by County'!AN57/'Total Expenditures by County'!AN$4)</f>
        <v>0</v>
      </c>
      <c r="AO57" s="57">
        <f>('Total Expenditures by County'!AO57/'Total Expenditures by County'!AO$4)</f>
        <v>1.5605493133583022</v>
      </c>
      <c r="AP57" s="57">
        <f>('Total Expenditures by County'!AP57/'Total Expenditures by County'!AP$4)</f>
        <v>2.6154141615014574</v>
      </c>
      <c r="AQ57" s="57">
        <f>('Total Expenditures by County'!AQ57/'Total Expenditures by County'!AQ$4)</f>
        <v>2.4086712163789645E-3</v>
      </c>
      <c r="AR57" s="57">
        <f>('Total Expenditures by County'!AR57/'Total Expenditures by County'!AR$4)</f>
        <v>0</v>
      </c>
      <c r="AS57" s="57">
        <f>('Total Expenditures by County'!AS57/'Total Expenditures by County'!AS$4)</f>
        <v>13.751344405291178</v>
      </c>
      <c r="AT57" s="57">
        <f>('Total Expenditures by County'!AT57/'Total Expenditures by County'!AT$4)</f>
        <v>0</v>
      </c>
      <c r="AU57" s="57">
        <f>('Total Expenditures by County'!AU57/'Total Expenditures by County'!AU$4)</f>
        <v>4.0919878877158523E-3</v>
      </c>
      <c r="AV57" s="57">
        <f>('Total Expenditures by County'!AV57/'Total Expenditures by County'!AV$4)</f>
        <v>0</v>
      </c>
      <c r="AW57" s="57">
        <f>('Total Expenditures by County'!AW57/'Total Expenditures by County'!AW$4)</f>
        <v>0</v>
      </c>
      <c r="AX57" s="57">
        <f>('Total Expenditures by County'!AX57/'Total Expenditures by County'!AX$4)</f>
        <v>3.9432438941809282</v>
      </c>
      <c r="AY57" s="57">
        <f>('Total Expenditures by County'!AY57/'Total Expenditures by County'!AY$4)</f>
        <v>0</v>
      </c>
      <c r="AZ57" s="57">
        <f>('Total Expenditures by County'!AZ57/'Total Expenditures by County'!AZ$4)</f>
        <v>0</v>
      </c>
      <c r="BA57" s="57">
        <f>('Total Expenditures by County'!BA57/'Total Expenditures by County'!BA$4)</f>
        <v>0</v>
      </c>
      <c r="BB57" s="57">
        <f>('Total Expenditures by County'!BB57/'Total Expenditures by County'!BB$4)</f>
        <v>1.7381407507784694</v>
      </c>
      <c r="BC57" s="57">
        <f>('Total Expenditures by County'!BC57/'Total Expenditures by County'!BC$4)</f>
        <v>0</v>
      </c>
      <c r="BD57" s="57">
        <f>('Total Expenditures by County'!BD57/'Total Expenditures by County'!BD$4)</f>
        <v>0.1145446721531924</v>
      </c>
      <c r="BE57" s="57">
        <f>('Total Expenditures by County'!BE57/'Total Expenditures by County'!BE$4)</f>
        <v>28.371476381163866</v>
      </c>
      <c r="BF57" s="57">
        <f>('Total Expenditures by County'!BF57/'Total Expenditures by County'!BF$4)</f>
        <v>0.63242604998758045</v>
      </c>
      <c r="BG57" s="57">
        <f>('Total Expenditures by County'!BG57/'Total Expenditures by County'!BG$4)</f>
        <v>0</v>
      </c>
      <c r="BH57" s="57">
        <f>('Total Expenditures by County'!BH57/'Total Expenditures by County'!BH$4)</f>
        <v>5.621284075815395</v>
      </c>
      <c r="BI57" s="57">
        <f>('Total Expenditures by County'!BI57/'Total Expenditures by County'!BI$4)</f>
        <v>0</v>
      </c>
      <c r="BJ57" s="57">
        <f>('Total Expenditures by County'!BJ57/'Total Expenditures by County'!BJ$4)</f>
        <v>0</v>
      </c>
      <c r="BK57" s="57">
        <f>('Total Expenditures by County'!BK57/'Total Expenditures by County'!BK$4)</f>
        <v>0.36100214194604219</v>
      </c>
      <c r="BL57" s="57">
        <f>('Total Expenditures by County'!BL57/'Total Expenditures by County'!BL$4)</f>
        <v>0</v>
      </c>
      <c r="BM57" s="57">
        <f>('Total Expenditures by County'!BM57/'Total Expenditures by County'!BM$4)</f>
        <v>0</v>
      </c>
      <c r="BN57" s="57">
        <f>('Total Expenditures by County'!BN57/'Total Expenditures by County'!BN$4)</f>
        <v>3.348409702523085E-2</v>
      </c>
      <c r="BO57" s="57">
        <f>('Total Expenditures by County'!BO57/'Total Expenditures by County'!BO$4)</f>
        <v>46.941090460098778</v>
      </c>
      <c r="BP57" s="57">
        <f>('Total Expenditures by County'!BP57/'Total Expenditures by County'!BP$4)</f>
        <v>0</v>
      </c>
      <c r="BQ57" s="58">
        <f>('Total Expenditures by County'!BQ57/'Total Expenditures by County'!BQ$4)</f>
        <v>1.6066838046272494</v>
      </c>
    </row>
    <row r="58" spans="1:69" x14ac:dyDescent="0.25">
      <c r="A58" s="10"/>
      <c r="B58" s="11">
        <v>574</v>
      </c>
      <c r="C58" s="12" t="s">
        <v>57</v>
      </c>
      <c r="D58" s="57">
        <f>('Total Expenditures by County'!D58/'Total Expenditures by County'!D$4)</f>
        <v>0</v>
      </c>
      <c r="E58" s="57">
        <f>('Total Expenditures by County'!E58/'Total Expenditures by County'!E$4)</f>
        <v>0</v>
      </c>
      <c r="F58" s="57">
        <f>('Total Expenditures by County'!F58/'Total Expenditures by County'!F$4)</f>
        <v>0</v>
      </c>
      <c r="G58" s="57">
        <f>('Total Expenditures by County'!G58/'Total Expenditures by County'!G$4)</f>
        <v>0</v>
      </c>
      <c r="H58" s="57">
        <f>('Total Expenditures by County'!H58/'Total Expenditures by County'!H$4)</f>
        <v>0</v>
      </c>
      <c r="I58" s="57">
        <f>('Total Expenditures by County'!I58/'Total Expenditures by County'!I$4)</f>
        <v>0</v>
      </c>
      <c r="J58" s="57">
        <f>('Total Expenditures by County'!J58/'Total Expenditures by County'!J$4)</f>
        <v>0</v>
      </c>
      <c r="K58" s="57">
        <f>('Total Expenditures by County'!K58/'Total Expenditures by County'!K$4)</f>
        <v>0</v>
      </c>
      <c r="L58" s="57">
        <f>('Total Expenditures by County'!L58/'Total Expenditures by County'!L$4)</f>
        <v>2.4781217253391487E-4</v>
      </c>
      <c r="M58" s="57">
        <f>('Total Expenditures by County'!M58/'Total Expenditures by County'!M$4)</f>
        <v>0</v>
      </c>
      <c r="N58" s="57">
        <f>('Total Expenditures by County'!N58/'Total Expenditures by County'!N$4)</f>
        <v>0</v>
      </c>
      <c r="O58" s="57">
        <f>('Total Expenditures by County'!O58/'Total Expenditures by County'!O$4)</f>
        <v>0.11106010572922065</v>
      </c>
      <c r="P58" s="57">
        <f>('Total Expenditures by County'!P58/'Total Expenditures by County'!P$4)</f>
        <v>0</v>
      </c>
      <c r="Q58" s="57">
        <f>('Total Expenditures by County'!Q58/'Total Expenditures by County'!Q$4)</f>
        <v>0</v>
      </c>
      <c r="R58" s="57">
        <f>('Total Expenditures by County'!R58/'Total Expenditures by County'!R$4)</f>
        <v>21.870095659215306</v>
      </c>
      <c r="S58" s="57">
        <f>('Total Expenditures by County'!S58/'Total Expenditures by County'!S$4)</f>
        <v>0</v>
      </c>
      <c r="T58" s="57">
        <f>('Total Expenditures by County'!T58/'Total Expenditures by County'!T$4)</f>
        <v>0</v>
      </c>
      <c r="U58" s="57">
        <f>('Total Expenditures by County'!U58/'Total Expenditures by County'!U$4)</f>
        <v>0</v>
      </c>
      <c r="V58" s="57">
        <f>('Total Expenditures by County'!V58/'Total Expenditures by County'!V$4)</f>
        <v>0</v>
      </c>
      <c r="W58" s="57">
        <f>('Total Expenditures by County'!W58/'Total Expenditures by County'!W$4)</f>
        <v>0</v>
      </c>
      <c r="X58" s="57">
        <f>('Total Expenditures by County'!X58/'Total Expenditures by County'!X$4)</f>
        <v>0</v>
      </c>
      <c r="Y58" s="57">
        <f>('Total Expenditures by County'!Y58/'Total Expenditures by County'!Y$4)</f>
        <v>0</v>
      </c>
      <c r="Z58" s="57">
        <f>('Total Expenditures by County'!Z58/'Total Expenditures by County'!Z$4)</f>
        <v>2.3946125274963039</v>
      </c>
      <c r="AA58" s="57">
        <f>('Total Expenditures by County'!AA58/'Total Expenditures by County'!AA$4)</f>
        <v>0</v>
      </c>
      <c r="AB58" s="57">
        <f>('Total Expenditures by County'!AB58/'Total Expenditures by County'!AB$4)</f>
        <v>0</v>
      </c>
      <c r="AC58" s="57">
        <f>('Total Expenditures by County'!AC58/'Total Expenditures by County'!AC$4)</f>
        <v>0</v>
      </c>
      <c r="AD58" s="57">
        <f>('Total Expenditures by County'!AD58/'Total Expenditures by County'!AD$4)</f>
        <v>0</v>
      </c>
      <c r="AE58" s="57">
        <f>('Total Expenditures by County'!AE58/'Total Expenditures by County'!AE$4)</f>
        <v>0</v>
      </c>
      <c r="AF58" s="57">
        <f>('Total Expenditures by County'!AF58/'Total Expenditures by County'!AF$4)</f>
        <v>0</v>
      </c>
      <c r="AG58" s="57">
        <f>('Total Expenditures by County'!AG58/'Total Expenditures by County'!AG$4)</f>
        <v>0</v>
      </c>
      <c r="AH58" s="57">
        <f>('Total Expenditures by County'!AH58/'Total Expenditures by County'!AH$4)</f>
        <v>0</v>
      </c>
      <c r="AI58" s="57">
        <f>('Total Expenditures by County'!AI58/'Total Expenditures by County'!AI$4)</f>
        <v>0</v>
      </c>
      <c r="AJ58" s="57">
        <f>('Total Expenditures by County'!AJ58/'Total Expenditures by County'!AJ$4)</f>
        <v>0.6808282864327867</v>
      </c>
      <c r="AK58" s="57">
        <f>('Total Expenditures by County'!AK58/'Total Expenditures by County'!AK$4)</f>
        <v>0</v>
      </c>
      <c r="AL58" s="57">
        <f>('Total Expenditures by County'!AL58/'Total Expenditures by County'!AL$4)</f>
        <v>8.5779002275969463E-2</v>
      </c>
      <c r="AM58" s="57">
        <f>('Total Expenditures by County'!AM58/'Total Expenditures by County'!AM$4)</f>
        <v>0</v>
      </c>
      <c r="AN58" s="57">
        <f>('Total Expenditures by County'!AN58/'Total Expenditures by County'!AN$4)</f>
        <v>0</v>
      </c>
      <c r="AO58" s="57">
        <f>('Total Expenditures by County'!AO58/'Total Expenditures by County'!AO$4)</f>
        <v>0</v>
      </c>
      <c r="AP58" s="57">
        <f>('Total Expenditures by County'!AP58/'Total Expenditures by County'!AP$4)</f>
        <v>0</v>
      </c>
      <c r="AQ58" s="57">
        <f>('Total Expenditures by County'!AQ58/'Total Expenditures by County'!AQ$4)</f>
        <v>0</v>
      </c>
      <c r="AR58" s="57">
        <f>('Total Expenditures by County'!AR58/'Total Expenditures by County'!AR$4)</f>
        <v>0</v>
      </c>
      <c r="AS58" s="57">
        <f>('Total Expenditures by County'!AS58/'Total Expenditures by County'!AS$4)</f>
        <v>0.19097384813758059</v>
      </c>
      <c r="AT58" s="57">
        <f>('Total Expenditures by County'!AT58/'Total Expenditures by County'!AT$4)</f>
        <v>0</v>
      </c>
      <c r="AU58" s="57">
        <f>('Total Expenditures by County'!AU58/'Total Expenditures by County'!AU$4)</f>
        <v>0</v>
      </c>
      <c r="AV58" s="57">
        <f>('Total Expenditures by County'!AV58/'Total Expenditures by County'!AV$4)</f>
        <v>0</v>
      </c>
      <c r="AW58" s="57">
        <f>('Total Expenditures by County'!AW58/'Total Expenditures by County'!AW$4)</f>
        <v>0</v>
      </c>
      <c r="AX58" s="57">
        <f>('Total Expenditures by County'!AX58/'Total Expenditures by County'!AX$4)</f>
        <v>0</v>
      </c>
      <c r="AY58" s="57">
        <f>('Total Expenditures by County'!AY58/'Total Expenditures by County'!AY$4)</f>
        <v>0</v>
      </c>
      <c r="AZ58" s="57">
        <f>('Total Expenditures by County'!AZ58/'Total Expenditures by County'!AZ$4)</f>
        <v>0</v>
      </c>
      <c r="BA58" s="57">
        <f>('Total Expenditures by County'!BA58/'Total Expenditures by County'!BA$4)</f>
        <v>0</v>
      </c>
      <c r="BB58" s="57">
        <f>('Total Expenditures by County'!BB58/'Total Expenditures by County'!BB$4)</f>
        <v>0</v>
      </c>
      <c r="BC58" s="57">
        <f>('Total Expenditures by County'!BC58/'Total Expenditures by County'!BC$4)</f>
        <v>0</v>
      </c>
      <c r="BD58" s="57">
        <f>('Total Expenditures by County'!BD58/'Total Expenditures by County'!BD$4)</f>
        <v>0</v>
      </c>
      <c r="BE58" s="57">
        <f>('Total Expenditures by County'!BE58/'Total Expenditures by County'!BE$4)</f>
        <v>0</v>
      </c>
      <c r="BF58" s="57">
        <f>('Total Expenditures by County'!BF58/'Total Expenditures by County'!BF$4)</f>
        <v>1.3442648916983755</v>
      </c>
      <c r="BG58" s="57">
        <f>('Total Expenditures by County'!BG58/'Total Expenditures by County'!BG$4)</f>
        <v>0</v>
      </c>
      <c r="BH58" s="57">
        <f>('Total Expenditures by County'!BH58/'Total Expenditures by County'!BH$4)</f>
        <v>0</v>
      </c>
      <c r="BI58" s="57">
        <f>('Total Expenditures by County'!BI58/'Total Expenditures by County'!BI$4)</f>
        <v>0</v>
      </c>
      <c r="BJ58" s="57">
        <f>('Total Expenditures by County'!BJ58/'Total Expenditures by County'!BJ$4)</f>
        <v>0</v>
      </c>
      <c r="BK58" s="57">
        <f>('Total Expenditures by County'!BK58/'Total Expenditures by County'!BK$4)</f>
        <v>0</v>
      </c>
      <c r="BL58" s="57">
        <f>('Total Expenditures by County'!BL58/'Total Expenditures by County'!BL$4)</f>
        <v>0</v>
      </c>
      <c r="BM58" s="57">
        <f>('Total Expenditures by County'!BM58/'Total Expenditures by County'!BM$4)</f>
        <v>0</v>
      </c>
      <c r="BN58" s="57">
        <f>('Total Expenditures by County'!BN58/'Total Expenditures by County'!BN$4)</f>
        <v>0</v>
      </c>
      <c r="BO58" s="57">
        <f>('Total Expenditures by County'!BO58/'Total Expenditures by County'!BO$4)</f>
        <v>0</v>
      </c>
      <c r="BP58" s="57">
        <f>('Total Expenditures by County'!BP58/'Total Expenditures by County'!BP$4)</f>
        <v>0</v>
      </c>
      <c r="BQ58" s="58">
        <f>('Total Expenditures by County'!BQ58/'Total Expenditures by County'!BQ$4)</f>
        <v>0</v>
      </c>
    </row>
    <row r="59" spans="1:69" x14ac:dyDescent="0.25">
      <c r="A59" s="10"/>
      <c r="B59" s="11">
        <v>575</v>
      </c>
      <c r="C59" s="12" t="s">
        <v>58</v>
      </c>
      <c r="D59" s="57">
        <f>('Total Expenditures by County'!D59/'Total Expenditures by County'!D$4)</f>
        <v>0</v>
      </c>
      <c r="E59" s="57">
        <f>('Total Expenditures by County'!E59/'Total Expenditures by County'!E$4)</f>
        <v>0</v>
      </c>
      <c r="F59" s="57">
        <f>('Total Expenditures by County'!F59/'Total Expenditures by County'!F$4)</f>
        <v>0</v>
      </c>
      <c r="G59" s="57">
        <f>('Total Expenditures by County'!G59/'Total Expenditures by County'!G$4)</f>
        <v>0</v>
      </c>
      <c r="H59" s="57">
        <f>('Total Expenditures by County'!H59/'Total Expenditures by County'!H$4)</f>
        <v>1.3506025293719266</v>
      </c>
      <c r="I59" s="57">
        <f>('Total Expenditures by County'!I59/'Total Expenditures by County'!I$4)</f>
        <v>17.955271711708825</v>
      </c>
      <c r="J59" s="57">
        <f>('Total Expenditures by County'!J59/'Total Expenditures by County'!J$4)</f>
        <v>0</v>
      </c>
      <c r="K59" s="57">
        <f>('Total Expenditures by County'!K59/'Total Expenditures by County'!K$4)</f>
        <v>41.559364412606733</v>
      </c>
      <c r="L59" s="57">
        <f>('Total Expenditures by County'!L59/'Total Expenditures by County'!L$4)</f>
        <v>0</v>
      </c>
      <c r="M59" s="57">
        <f>('Total Expenditures by County'!M59/'Total Expenditures by County'!M$4)</f>
        <v>6.8320540696303672E-3</v>
      </c>
      <c r="N59" s="57">
        <f>('Total Expenditures by County'!N59/'Total Expenditures by County'!N$4)</f>
        <v>0</v>
      </c>
      <c r="O59" s="57">
        <f>('Total Expenditures by County'!O59/'Total Expenditures by County'!O$4)</f>
        <v>2.3032385126830639</v>
      </c>
      <c r="P59" s="57">
        <f>('Total Expenditures by County'!P59/'Total Expenditures by County'!P$4)</f>
        <v>20.995410475589466</v>
      </c>
      <c r="Q59" s="57">
        <f>('Total Expenditures by County'!Q59/'Total Expenditures by County'!Q$4)</f>
        <v>0</v>
      </c>
      <c r="R59" s="57">
        <f>('Total Expenditures by County'!R59/'Total Expenditures by County'!R$4)</f>
        <v>4.6999183519869367</v>
      </c>
      <c r="S59" s="57">
        <f>('Total Expenditures by County'!S59/'Total Expenditures by County'!S$4)</f>
        <v>0.29358593880621969</v>
      </c>
      <c r="T59" s="57">
        <f>('Total Expenditures by County'!T59/'Total Expenditures by County'!T$4)</f>
        <v>0.20729067451727423</v>
      </c>
      <c r="U59" s="57">
        <f>('Total Expenditures by County'!U59/'Total Expenditures by County'!U$4)</f>
        <v>0</v>
      </c>
      <c r="V59" s="57">
        <f>('Total Expenditures by County'!V59/'Total Expenditures by County'!V$4)</f>
        <v>0</v>
      </c>
      <c r="W59" s="57">
        <f>('Total Expenditures by County'!W59/'Total Expenditures by County'!W$4)</f>
        <v>0</v>
      </c>
      <c r="X59" s="57">
        <f>('Total Expenditures by County'!X59/'Total Expenditures by County'!X$4)</f>
        <v>0</v>
      </c>
      <c r="Y59" s="57">
        <f>('Total Expenditures by County'!Y59/'Total Expenditures by County'!Y$4)</f>
        <v>0</v>
      </c>
      <c r="Z59" s="57">
        <f>('Total Expenditures by County'!Z59/'Total Expenditures by County'!Z$4)</f>
        <v>0</v>
      </c>
      <c r="AA59" s="57">
        <f>('Total Expenditures by County'!AA59/'Total Expenditures by County'!AA$4)</f>
        <v>0</v>
      </c>
      <c r="AB59" s="57">
        <f>('Total Expenditures by County'!AB59/'Total Expenditures by County'!AB$4)</f>
        <v>0</v>
      </c>
      <c r="AC59" s="57">
        <f>('Total Expenditures by County'!AC59/'Total Expenditures by County'!AC$4)</f>
        <v>0</v>
      </c>
      <c r="AD59" s="57">
        <f>('Total Expenditures by County'!AD59/'Total Expenditures by County'!AD$4)</f>
        <v>1.5675685349968191</v>
      </c>
      <c r="AE59" s="57">
        <f>('Total Expenditures by County'!AE59/'Total Expenditures by County'!AE$4)</f>
        <v>1.3672906107291614</v>
      </c>
      <c r="AF59" s="57">
        <f>('Total Expenditures by County'!AF59/'Total Expenditures by County'!AF$4)</f>
        <v>6.5190106355232276</v>
      </c>
      <c r="AG59" s="57">
        <f>('Total Expenditures by County'!AG59/'Total Expenditures by County'!AG$4)</f>
        <v>0.19354319945322238</v>
      </c>
      <c r="AH59" s="57">
        <f>('Total Expenditures by County'!AH59/'Total Expenditures by County'!AH$4)</f>
        <v>15.380800758756182</v>
      </c>
      <c r="AI59" s="57">
        <f>('Total Expenditures by County'!AI59/'Total Expenditures by County'!AI$4)</f>
        <v>6.0875986471251409</v>
      </c>
      <c r="AJ59" s="57">
        <f>('Total Expenditures by County'!AJ59/'Total Expenditures by County'!AJ$4)</f>
        <v>0</v>
      </c>
      <c r="AK59" s="57">
        <f>('Total Expenditures by County'!AK59/'Total Expenditures by County'!AK$4)</f>
        <v>0</v>
      </c>
      <c r="AL59" s="57">
        <f>('Total Expenditures by County'!AL59/'Total Expenditures by County'!AL$4)</f>
        <v>0</v>
      </c>
      <c r="AM59" s="57">
        <f>('Total Expenditures by County'!AM59/'Total Expenditures by County'!AM$4)</f>
        <v>0</v>
      </c>
      <c r="AN59" s="57">
        <f>('Total Expenditures by County'!AN59/'Total Expenditures by County'!AN$4)</f>
        <v>0</v>
      </c>
      <c r="AO59" s="57">
        <f>('Total Expenditures by County'!AO59/'Total Expenditures by County'!AO$4)</f>
        <v>3.8653766125676237</v>
      </c>
      <c r="AP59" s="57">
        <f>('Total Expenditures by County'!AP59/'Total Expenditures by County'!AP$4)</f>
        <v>8.8432409326184125</v>
      </c>
      <c r="AQ59" s="57">
        <f>('Total Expenditures by County'!AQ59/'Total Expenditures by County'!AQ$4)</f>
        <v>2.3638180155326092</v>
      </c>
      <c r="AR59" s="57">
        <f>('Total Expenditures by County'!AR59/'Total Expenditures by County'!AR$4)</f>
        <v>0</v>
      </c>
      <c r="AS59" s="57">
        <f>('Total Expenditures by County'!AS59/'Total Expenditures by County'!AS$4)</f>
        <v>63.691916584183105</v>
      </c>
      <c r="AT59" s="57">
        <f>('Total Expenditures by County'!AT59/'Total Expenditures by County'!AT$4)</f>
        <v>0.13016828567519498</v>
      </c>
      <c r="AU59" s="57">
        <f>('Total Expenditures by County'!AU59/'Total Expenditures by County'!AU$4)</f>
        <v>0</v>
      </c>
      <c r="AV59" s="57">
        <f>('Total Expenditures by County'!AV59/'Total Expenditures by County'!AV$4)</f>
        <v>24.464384864673548</v>
      </c>
      <c r="AW59" s="57">
        <f>('Total Expenditures by County'!AW59/'Total Expenditures by County'!AW$4)</f>
        <v>0.14481448144814482</v>
      </c>
      <c r="AX59" s="57">
        <f>('Total Expenditures by County'!AX59/'Total Expenditures by County'!AX$4)</f>
        <v>0</v>
      </c>
      <c r="AY59" s="57">
        <f>('Total Expenditures by County'!AY59/'Total Expenditures by County'!AY$4)</f>
        <v>33.034966596572197</v>
      </c>
      <c r="AZ59" s="57">
        <f>('Total Expenditures by County'!AZ59/'Total Expenditures by County'!AZ$4)</f>
        <v>0</v>
      </c>
      <c r="BA59" s="57">
        <f>('Total Expenditures by County'!BA59/'Total Expenditures by County'!BA$4)</f>
        <v>0</v>
      </c>
      <c r="BB59" s="57">
        <f>('Total Expenditures by County'!BB59/'Total Expenditures by County'!BB$4)</f>
        <v>0.40221288277023859</v>
      </c>
      <c r="BC59" s="57">
        <f>('Total Expenditures by County'!BC59/'Total Expenditures by County'!BC$4)</f>
        <v>0</v>
      </c>
      <c r="BD59" s="57">
        <f>('Total Expenditures by County'!BD59/'Total Expenditures by County'!BD$4)</f>
        <v>0</v>
      </c>
      <c r="BE59" s="57">
        <f>('Total Expenditures by County'!BE59/'Total Expenditures by County'!BE$4)</f>
        <v>5.5900736164681986</v>
      </c>
      <c r="BF59" s="57">
        <f>('Total Expenditures by County'!BF59/'Total Expenditures by County'!BF$4)</f>
        <v>16.321611006915319</v>
      </c>
      <c r="BG59" s="57">
        <f>('Total Expenditures by County'!BG59/'Total Expenditures by County'!BG$4)</f>
        <v>0</v>
      </c>
      <c r="BH59" s="57">
        <f>('Total Expenditures by County'!BH59/'Total Expenditures by County'!BH$4)</f>
        <v>0</v>
      </c>
      <c r="BI59" s="57">
        <f>('Total Expenditures by County'!BI59/'Total Expenditures by County'!BI$4)</f>
        <v>0</v>
      </c>
      <c r="BJ59" s="57">
        <f>('Total Expenditures by County'!BJ59/'Total Expenditures by County'!BJ$4)</f>
        <v>0</v>
      </c>
      <c r="BK59" s="57">
        <f>('Total Expenditures by County'!BK59/'Total Expenditures by County'!BK$4)</f>
        <v>1.4611922697408004</v>
      </c>
      <c r="BL59" s="57">
        <f>('Total Expenditures by County'!BL59/'Total Expenditures by County'!BL$4)</f>
        <v>33.099291094373065</v>
      </c>
      <c r="BM59" s="57">
        <f>('Total Expenditures by County'!BM59/'Total Expenditures by County'!BM$4)</f>
        <v>0</v>
      </c>
      <c r="BN59" s="57">
        <f>('Total Expenditures by County'!BN59/'Total Expenditures by County'!BN$4)</f>
        <v>9.3350775283920306</v>
      </c>
      <c r="BO59" s="57">
        <f>('Total Expenditures by County'!BO59/'Total Expenditures by County'!BO$4)</f>
        <v>0</v>
      </c>
      <c r="BP59" s="57">
        <f>('Total Expenditures by County'!BP59/'Total Expenditures by County'!BP$4)</f>
        <v>0</v>
      </c>
      <c r="BQ59" s="58">
        <f>('Total Expenditures by County'!BQ59/'Total Expenditures by County'!BQ$4)</f>
        <v>14.31129498714653</v>
      </c>
    </row>
    <row r="60" spans="1:69" x14ac:dyDescent="0.25">
      <c r="A60" s="10"/>
      <c r="B60" s="11">
        <v>579</v>
      </c>
      <c r="C60" s="12" t="s">
        <v>59</v>
      </c>
      <c r="D60" s="57">
        <f>('Total Expenditures by County'!D60/'Total Expenditures by County'!D$4)</f>
        <v>0</v>
      </c>
      <c r="E60" s="57">
        <f>('Total Expenditures by County'!E60/'Total Expenditures by County'!E$4)</f>
        <v>6.2725059929928086</v>
      </c>
      <c r="F60" s="57">
        <f>('Total Expenditures by County'!F60/'Total Expenditures by County'!F$4)</f>
        <v>0</v>
      </c>
      <c r="G60" s="57">
        <f>('Total Expenditures by County'!G60/'Total Expenditures by County'!G$4)</f>
        <v>0</v>
      </c>
      <c r="H60" s="57">
        <f>('Total Expenditures by County'!H60/'Total Expenditures by County'!H$4)</f>
        <v>0</v>
      </c>
      <c r="I60" s="57">
        <f>('Total Expenditures by County'!I60/'Total Expenditures by County'!I$4)</f>
        <v>6.6376212339808678</v>
      </c>
      <c r="J60" s="57">
        <f>('Total Expenditures by County'!J60/'Total Expenditures by County'!J$4)</f>
        <v>0</v>
      </c>
      <c r="K60" s="57">
        <f>('Total Expenditures by County'!K60/'Total Expenditures by County'!K$4)</f>
        <v>0.19462676117966221</v>
      </c>
      <c r="L60" s="57">
        <f>('Total Expenditures by County'!L60/'Total Expenditures by County'!L$4)</f>
        <v>0.10117108952391742</v>
      </c>
      <c r="M60" s="57">
        <f>('Total Expenditures by County'!M60/'Total Expenditures by County'!M$4)</f>
        <v>0</v>
      </c>
      <c r="N60" s="57">
        <f>('Total Expenditures by County'!N60/'Total Expenditures by County'!N$4)</f>
        <v>0</v>
      </c>
      <c r="O60" s="57">
        <f>('Total Expenditures by County'!O60/'Total Expenditures by County'!O$4)</f>
        <v>0</v>
      </c>
      <c r="P60" s="57">
        <f>('Total Expenditures by County'!P60/'Total Expenditures by County'!P$4)</f>
        <v>0</v>
      </c>
      <c r="Q60" s="57">
        <f>('Total Expenditures by County'!Q60/'Total Expenditures by County'!Q$4)</f>
        <v>0</v>
      </c>
      <c r="R60" s="57">
        <f>('Total Expenditures by County'!R60/'Total Expenditures by County'!R$4)</f>
        <v>0</v>
      </c>
      <c r="S60" s="57">
        <f>('Total Expenditures by County'!S60/'Total Expenditures by County'!S$4)</f>
        <v>0</v>
      </c>
      <c r="T60" s="57">
        <f>('Total Expenditures by County'!T60/'Total Expenditures by County'!T$4)</f>
        <v>37.28660490085722</v>
      </c>
      <c r="U60" s="57">
        <f>('Total Expenditures by County'!U60/'Total Expenditures by County'!U$4)</f>
        <v>0</v>
      </c>
      <c r="V60" s="57">
        <f>('Total Expenditures by County'!V60/'Total Expenditures by County'!V$4)</f>
        <v>0</v>
      </c>
      <c r="W60" s="57">
        <f>('Total Expenditures by County'!W60/'Total Expenditures by County'!W$4)</f>
        <v>0</v>
      </c>
      <c r="X60" s="57">
        <f>('Total Expenditures by County'!X60/'Total Expenditures by County'!X$4)</f>
        <v>3.2780684611990168E-3</v>
      </c>
      <c r="Y60" s="57">
        <f>('Total Expenditures by County'!Y60/'Total Expenditures by County'!Y$4)</f>
        <v>0</v>
      </c>
      <c r="Z60" s="57">
        <f>('Total Expenditures by County'!Z60/'Total Expenditures by County'!Z$4)</f>
        <v>0</v>
      </c>
      <c r="AA60" s="57">
        <f>('Total Expenditures by County'!AA60/'Total Expenditures by County'!AA$4)</f>
        <v>0</v>
      </c>
      <c r="AB60" s="57">
        <f>('Total Expenditures by County'!AB60/'Total Expenditures by County'!AB$4)</f>
        <v>0</v>
      </c>
      <c r="AC60" s="57">
        <f>('Total Expenditures by County'!AC60/'Total Expenditures by County'!AC$4)</f>
        <v>5.5675905492681152E-3</v>
      </c>
      <c r="AD60" s="57">
        <f>('Total Expenditures by County'!AD60/'Total Expenditures by County'!AD$4)</f>
        <v>0.69258622905796008</v>
      </c>
      <c r="AE60" s="57">
        <f>('Total Expenditures by County'!AE60/'Total Expenditures by County'!AE$4)</f>
        <v>0</v>
      </c>
      <c r="AF60" s="57">
        <f>('Total Expenditures by County'!AF60/'Total Expenditures by County'!AF$4)</f>
        <v>0</v>
      </c>
      <c r="AG60" s="57">
        <f>('Total Expenditures by County'!AG60/'Total Expenditures by County'!AG$4)</f>
        <v>1.8152213243275841E-2</v>
      </c>
      <c r="AH60" s="57">
        <f>('Total Expenditures by County'!AH60/'Total Expenditures by County'!AH$4)</f>
        <v>0</v>
      </c>
      <c r="AI60" s="57">
        <f>('Total Expenditures by County'!AI60/'Total Expenditures by County'!AI$4)</f>
        <v>0</v>
      </c>
      <c r="AJ60" s="57">
        <f>('Total Expenditures by County'!AJ60/'Total Expenditures by County'!AJ$4)</f>
        <v>0</v>
      </c>
      <c r="AK60" s="57">
        <f>('Total Expenditures by County'!AK60/'Total Expenditures by County'!AK$4)</f>
        <v>1.8975182382659344</v>
      </c>
      <c r="AL60" s="57">
        <f>('Total Expenditures by County'!AL60/'Total Expenditures by County'!AL$4)</f>
        <v>0</v>
      </c>
      <c r="AM60" s="57">
        <f>('Total Expenditures by County'!AM60/'Total Expenditures by County'!AM$4)</f>
        <v>0</v>
      </c>
      <c r="AN60" s="57">
        <f>('Total Expenditures by County'!AN60/'Total Expenditures by County'!AN$4)</f>
        <v>77.69635385534967</v>
      </c>
      <c r="AO60" s="57">
        <f>('Total Expenditures by County'!AO60/'Total Expenditures by County'!AO$4)</f>
        <v>0</v>
      </c>
      <c r="AP60" s="57">
        <f>('Total Expenditures by County'!AP60/'Total Expenditures by County'!AP$4)</f>
        <v>6.1830729820061762E-2</v>
      </c>
      <c r="AQ60" s="57">
        <f>('Total Expenditures by County'!AQ60/'Total Expenditures by County'!AQ$4)</f>
        <v>0</v>
      </c>
      <c r="AR60" s="57">
        <f>('Total Expenditures by County'!AR60/'Total Expenditures by County'!AR$4)</f>
        <v>0</v>
      </c>
      <c r="AS60" s="57">
        <f>('Total Expenditures by County'!AS60/'Total Expenditures by County'!AS$4)</f>
        <v>24.166857670690902</v>
      </c>
      <c r="AT60" s="57">
        <f>('Total Expenditures by County'!AT60/'Total Expenditures by County'!AT$4)</f>
        <v>1.3066082911478998</v>
      </c>
      <c r="AU60" s="57">
        <f>('Total Expenditures by County'!AU60/'Total Expenditures by County'!AU$4)</f>
        <v>0.40919878877158522</v>
      </c>
      <c r="AV60" s="57">
        <f>('Total Expenditures by County'!AV60/'Total Expenditures by County'!AV$4)</f>
        <v>0</v>
      </c>
      <c r="AW60" s="57">
        <f>('Total Expenditures by County'!AW60/'Total Expenditures by County'!AW$4)</f>
        <v>0</v>
      </c>
      <c r="AX60" s="57">
        <f>('Total Expenditures by County'!AX60/'Total Expenditures by County'!AX$4)</f>
        <v>0</v>
      </c>
      <c r="AY60" s="57">
        <f>('Total Expenditures by County'!AY60/'Total Expenditures by County'!AY$4)</f>
        <v>0</v>
      </c>
      <c r="AZ60" s="57">
        <f>('Total Expenditures by County'!AZ60/'Total Expenditures by County'!AZ$4)</f>
        <v>0</v>
      </c>
      <c r="BA60" s="57">
        <f>('Total Expenditures by County'!BA60/'Total Expenditures by County'!BA$4)</f>
        <v>0</v>
      </c>
      <c r="BB60" s="57">
        <f>('Total Expenditures by County'!BB60/'Total Expenditures by County'!BB$4)</f>
        <v>0.2617108654049678</v>
      </c>
      <c r="BC60" s="57">
        <f>('Total Expenditures by County'!BC60/'Total Expenditures by County'!BC$4)</f>
        <v>2.9946785806226592</v>
      </c>
      <c r="BD60" s="57">
        <f>('Total Expenditures by County'!BD60/'Total Expenditures by County'!BD$4)</f>
        <v>0</v>
      </c>
      <c r="BE60" s="57">
        <f>('Total Expenditures by County'!BE60/'Total Expenditures by County'!BE$4)</f>
        <v>0.2308210419966428</v>
      </c>
      <c r="BF60" s="57">
        <f>('Total Expenditures by County'!BF60/'Total Expenditures by County'!BF$4)</f>
        <v>3.1816846599397386</v>
      </c>
      <c r="BG60" s="57">
        <f>('Total Expenditures by County'!BG60/'Total Expenditures by County'!BG$4)</f>
        <v>0</v>
      </c>
      <c r="BH60" s="57">
        <f>('Total Expenditures by County'!BH60/'Total Expenditures by County'!BH$4)</f>
        <v>1.287351626573338</v>
      </c>
      <c r="BI60" s="57">
        <f>('Total Expenditures by County'!BI60/'Total Expenditures by County'!BI$4)</f>
        <v>1.2928950269446771</v>
      </c>
      <c r="BJ60" s="57">
        <f>('Total Expenditures by County'!BJ60/'Total Expenditures by County'!BJ$4)</f>
        <v>3.9272960822093772</v>
      </c>
      <c r="BK60" s="57">
        <f>('Total Expenditures by County'!BK60/'Total Expenditures by County'!BK$4)</f>
        <v>0</v>
      </c>
      <c r="BL60" s="57">
        <f>('Total Expenditures by County'!BL60/'Total Expenditures by County'!BL$4)</f>
        <v>8.8613203367301726E-4</v>
      </c>
      <c r="BM60" s="57">
        <f>('Total Expenditures by County'!BM60/'Total Expenditures by County'!BM$4)</f>
        <v>0</v>
      </c>
      <c r="BN60" s="57">
        <f>('Total Expenditures by County'!BN60/'Total Expenditures by County'!BN$4)</f>
        <v>4.1784922148109658</v>
      </c>
      <c r="BO60" s="57">
        <f>('Total Expenditures by County'!BO60/'Total Expenditures by County'!BO$4)</f>
        <v>1.6246425786327008</v>
      </c>
      <c r="BP60" s="57">
        <f>('Total Expenditures by County'!BP60/'Total Expenditures by County'!BP$4)</f>
        <v>0.45419036026379378</v>
      </c>
      <c r="BQ60" s="58">
        <f>('Total Expenditures by County'!BQ60/'Total Expenditures by County'!BQ$4)</f>
        <v>9.2060170308483293</v>
      </c>
    </row>
    <row r="61" spans="1:69" ht="15.75" x14ac:dyDescent="0.25">
      <c r="A61" s="15" t="s">
        <v>60</v>
      </c>
      <c r="B61" s="16"/>
      <c r="C61" s="17"/>
      <c r="D61" s="56">
        <f>('Total Expenditures by County'!D61/'Total Expenditures by County'!D$4)</f>
        <v>387.24393133227676</v>
      </c>
      <c r="E61" s="56">
        <f>('Total Expenditures by County'!E61/'Total Expenditures by County'!E$4)</f>
        <v>331.82640604831272</v>
      </c>
      <c r="F61" s="56">
        <f>('Total Expenditures by County'!F61/'Total Expenditures by County'!F$4)</f>
        <v>87.898917395115248</v>
      </c>
      <c r="G61" s="56">
        <f>('Total Expenditures by County'!G61/'Total Expenditures by County'!G$4)</f>
        <v>441.7186886395512</v>
      </c>
      <c r="H61" s="56">
        <f>('Total Expenditures by County'!H61/'Total Expenditures by County'!H$4)</f>
        <v>85.025901033538474</v>
      </c>
      <c r="I61" s="56">
        <f>('Total Expenditures by County'!I61/'Total Expenditures by County'!I$4)</f>
        <v>140.53702777812737</v>
      </c>
      <c r="J61" s="56">
        <f>('Total Expenditures by County'!J61/'Total Expenditures by County'!J$4)</f>
        <v>27.596717948717949</v>
      </c>
      <c r="K61" s="56">
        <f>('Total Expenditures by County'!K61/'Total Expenditures by County'!K$4)</f>
        <v>634.73102551600846</v>
      </c>
      <c r="L61" s="56">
        <f>('Total Expenditures by County'!L61/'Total Expenditures by County'!L$4)</f>
        <v>108.19919142428276</v>
      </c>
      <c r="M61" s="56">
        <f>('Total Expenditures by County'!M61/'Total Expenditures by County'!M$4)</f>
        <v>360.51908940874438</v>
      </c>
      <c r="N61" s="56">
        <f>('Total Expenditures by County'!N61/'Total Expenditures by County'!N$4)</f>
        <v>681.3419942771834</v>
      </c>
      <c r="O61" s="56">
        <f>('Total Expenditures by County'!O61/'Total Expenditures by County'!O$4)</f>
        <v>294.6173164916853</v>
      </c>
      <c r="P61" s="56">
        <f>('Total Expenditures by County'!P61/'Total Expenditures by County'!P$4)</f>
        <v>469.96311169755035</v>
      </c>
      <c r="Q61" s="56">
        <f>('Total Expenditures by County'!Q61/'Total Expenditures by County'!Q$4)</f>
        <v>615.54238217025943</v>
      </c>
      <c r="R61" s="56">
        <f>('Total Expenditures by County'!R61/'Total Expenditures by County'!R$4)</f>
        <v>149.82798813247811</v>
      </c>
      <c r="S61" s="56">
        <f>('Total Expenditures by County'!S61/'Total Expenditures by County'!S$4)</f>
        <v>88.900779551914397</v>
      </c>
      <c r="T61" s="56">
        <f>('Total Expenditures by County'!T61/'Total Expenditures by County'!T$4)</f>
        <v>677.39968828470001</v>
      </c>
      <c r="U61" s="56">
        <f>('Total Expenditures by County'!U61/'Total Expenditures by County'!U$4)</f>
        <v>545.64793377740409</v>
      </c>
      <c r="V61" s="56">
        <f>('Total Expenditures by County'!V61/'Total Expenditures by County'!V$4)</f>
        <v>350.39553692661906</v>
      </c>
      <c r="W61" s="56">
        <f>('Total Expenditures by County'!W61/'Total Expenditures by County'!W$4)</f>
        <v>133.65515367898169</v>
      </c>
      <c r="X61" s="56">
        <f>('Total Expenditures by County'!X61/'Total Expenditures by County'!X$4)</f>
        <v>212.19838618168063</v>
      </c>
      <c r="Y61" s="56">
        <f>('Total Expenditures by County'!Y61/'Total Expenditures by County'!Y$4)</f>
        <v>728.37610649368196</v>
      </c>
      <c r="Z61" s="56">
        <f>('Total Expenditures by County'!Z61/'Total Expenditures by County'!Z$4)</f>
        <v>118.72828242760809</v>
      </c>
      <c r="AA61" s="56">
        <f>('Total Expenditures by County'!AA61/'Total Expenditures by County'!AA$4)</f>
        <v>455.77422074603987</v>
      </c>
      <c r="AB61" s="56">
        <f>('Total Expenditures by County'!AB61/'Total Expenditures by County'!AB$4)</f>
        <v>103.89359756450474</v>
      </c>
      <c r="AC61" s="56">
        <f>('Total Expenditures by County'!AC61/'Total Expenditures by County'!AC$4)</f>
        <v>32.994169214261127</v>
      </c>
      <c r="AD61" s="56">
        <f>('Total Expenditures by County'!AD61/'Total Expenditures by County'!AD$4)</f>
        <v>749.11323548314147</v>
      </c>
      <c r="AE61" s="56">
        <f>('Total Expenditures by County'!AE61/'Total Expenditures by County'!AE$4)</f>
        <v>59.252973352737492</v>
      </c>
      <c r="AF61" s="56">
        <f>('Total Expenditures by County'!AF61/'Total Expenditures by County'!AF$4)</f>
        <v>123.57647723650274</v>
      </c>
      <c r="AG61" s="56">
        <f>('Total Expenditures by County'!AG61/'Total Expenditures by County'!AG$4)</f>
        <v>269.52158967555181</v>
      </c>
      <c r="AH61" s="56">
        <f>('Total Expenditures by County'!AH61/'Total Expenditures by County'!AH$4)</f>
        <v>616.13379852313528</v>
      </c>
      <c r="AI61" s="56">
        <f>('Total Expenditures by County'!AI61/'Total Expenditures by County'!AI$4)</f>
        <v>370.0965050732807</v>
      </c>
      <c r="AJ61" s="56">
        <f>('Total Expenditures by County'!AJ61/'Total Expenditures by County'!AJ$4)</f>
        <v>120.7983282106872</v>
      </c>
      <c r="AK61" s="56">
        <f>('Total Expenditures by County'!AK61/'Total Expenditures by County'!AK$4)</f>
        <v>599.5206350181171</v>
      </c>
      <c r="AL61" s="56">
        <f>('Total Expenditures by County'!AL61/'Total Expenditures by County'!AL$4)</f>
        <v>345.95196869543753</v>
      </c>
      <c r="AM61" s="56">
        <f>('Total Expenditures by County'!AM61/'Total Expenditures by County'!AM$4)</f>
        <v>379.99110315923627</v>
      </c>
      <c r="AN61" s="56">
        <f>('Total Expenditures by County'!AN61/'Total Expenditures by County'!AN$4)</f>
        <v>466.10137477585175</v>
      </c>
      <c r="AO61" s="56">
        <f>('Total Expenditures by County'!AO61/'Total Expenditures by County'!AO$4)</f>
        <v>599.51201622971291</v>
      </c>
      <c r="AP61" s="56">
        <f>('Total Expenditures by County'!AP61/'Total Expenditures by County'!AP$4)</f>
        <v>272.57193657401814</v>
      </c>
      <c r="AQ61" s="56">
        <f>('Total Expenditures by County'!AQ61/'Total Expenditures by County'!AQ$4)</f>
        <v>274.9773077816983</v>
      </c>
      <c r="AR61" s="56">
        <f>('Total Expenditures by County'!AR61/'Total Expenditures by County'!AR$4)</f>
        <v>225.92780109077489</v>
      </c>
      <c r="AS61" s="56">
        <f>('Total Expenditures by County'!AS61/'Total Expenditures by County'!AS$4)</f>
        <v>525.64395060679999</v>
      </c>
      <c r="AT61" s="56">
        <f>('Total Expenditures by County'!AT61/'Total Expenditures by County'!AT$4)</f>
        <v>933.11882610480234</v>
      </c>
      <c r="AU61" s="56">
        <f>('Total Expenditures by County'!AU61/'Total Expenditures by County'!AU$4)</f>
        <v>213.52639332187576</v>
      </c>
      <c r="AV61" s="56">
        <f>('Total Expenditures by County'!AV61/'Total Expenditures by County'!AV$4)</f>
        <v>45.604799194788242</v>
      </c>
      <c r="AW61" s="56">
        <f>('Total Expenditures by County'!AW61/'Total Expenditures by County'!AW$4)</f>
        <v>617.21332133213321</v>
      </c>
      <c r="AX61" s="56">
        <f>('Total Expenditures by County'!AX61/'Total Expenditures by County'!AX$4)</f>
        <v>421.24562810439494</v>
      </c>
      <c r="AY61" s="56">
        <f>('Total Expenditures by County'!AY61/'Total Expenditures by County'!AY$4)</f>
        <v>473.91555166831046</v>
      </c>
      <c r="AZ61" s="56">
        <f>('Total Expenditures by County'!AZ61/'Total Expenditures by County'!AZ$4)</f>
        <v>695.38374058997044</v>
      </c>
      <c r="BA61" s="56">
        <f>('Total Expenditures by County'!BA61/'Total Expenditures by County'!BA$4)</f>
        <v>103.11439497134693</v>
      </c>
      <c r="BB61" s="56">
        <f>('Total Expenditures by County'!BB61/'Total Expenditures by County'!BB$4)</f>
        <v>149.77070445216913</v>
      </c>
      <c r="BC61" s="56">
        <f>('Total Expenditures by County'!BC61/'Total Expenditures by County'!BC$4)</f>
        <v>68.366482033566129</v>
      </c>
      <c r="BD61" s="56">
        <f>('Total Expenditures by County'!BD61/'Total Expenditures by County'!BD$4)</f>
        <v>333.71526545102466</v>
      </c>
      <c r="BE61" s="56">
        <f>('Total Expenditures by County'!BE61/'Total Expenditures by County'!BE$4)</f>
        <v>203.19482316787608</v>
      </c>
      <c r="BF61" s="56">
        <f>('Total Expenditures by County'!BF61/'Total Expenditures by County'!BF$4)</f>
        <v>294.27452490919364</v>
      </c>
      <c r="BG61" s="56">
        <f>('Total Expenditures by County'!BG61/'Total Expenditures by County'!BG$4)</f>
        <v>81.741616679438735</v>
      </c>
      <c r="BH61" s="56">
        <f>('Total Expenditures by County'!BH61/'Total Expenditures by County'!BH$4)</f>
        <v>529.67648004469652</v>
      </c>
      <c r="BI61" s="56">
        <f>('Total Expenditures by County'!BI61/'Total Expenditures by County'!BI$4)</f>
        <v>38.850656939141459</v>
      </c>
      <c r="BJ61" s="56">
        <f>('Total Expenditures by County'!BJ61/'Total Expenditures by County'!BJ$4)</f>
        <v>421.2690430314708</v>
      </c>
      <c r="BK61" s="56">
        <f>('Total Expenditures by County'!BK61/'Total Expenditures by County'!BK$4)</f>
        <v>314.59567760102044</v>
      </c>
      <c r="BL61" s="56">
        <f>('Total Expenditures by County'!BL61/'Total Expenditures by County'!BL$4)</f>
        <v>429.63673017279575</v>
      </c>
      <c r="BM61" s="56">
        <f>('Total Expenditures by County'!BM61/'Total Expenditures by County'!BM$4)</f>
        <v>297.13653041519149</v>
      </c>
      <c r="BN61" s="56">
        <f>('Total Expenditures by County'!BN61/'Total Expenditures by County'!BN$4)</f>
        <v>159.98345306140604</v>
      </c>
      <c r="BO61" s="56">
        <f>('Total Expenditures by County'!BO61/'Total Expenditures by County'!BO$4)</f>
        <v>54.408825058487132</v>
      </c>
      <c r="BP61" s="56">
        <f>('Total Expenditures by County'!BP61/'Total Expenditures by County'!BP$4)</f>
        <v>208.02950420580274</v>
      </c>
      <c r="BQ61" s="59">
        <f>('Total Expenditures by County'!BQ61/'Total Expenditures by County'!BQ$4)</f>
        <v>170.26273296915167</v>
      </c>
    </row>
    <row r="62" spans="1:69" x14ac:dyDescent="0.25">
      <c r="A62" s="10"/>
      <c r="B62" s="11">
        <v>581</v>
      </c>
      <c r="C62" s="12" t="s">
        <v>61</v>
      </c>
      <c r="D62" s="57">
        <f>('Total Expenditures by County'!D62/'Total Expenditures by County'!D$4)</f>
        <v>387.16451305107222</v>
      </c>
      <c r="E62" s="57">
        <f>('Total Expenditures by County'!E62/'Total Expenditures by County'!E$4)</f>
        <v>331.82640604831272</v>
      </c>
      <c r="F62" s="57">
        <f>('Total Expenditures by County'!F62/'Total Expenditures by County'!F$4)</f>
        <v>44.126453935991279</v>
      </c>
      <c r="G62" s="57">
        <f>('Total Expenditures by County'!G62/'Total Expenditures by County'!G$4)</f>
        <v>441.7186886395512</v>
      </c>
      <c r="H62" s="57">
        <f>('Total Expenditures by County'!H62/'Total Expenditures by County'!H$4)</f>
        <v>85.025901033538474</v>
      </c>
      <c r="I62" s="57">
        <f>('Total Expenditures by County'!I62/'Total Expenditures by County'!I$4)</f>
        <v>81.220045467390818</v>
      </c>
      <c r="J62" s="57">
        <f>('Total Expenditures by County'!J62/'Total Expenditures by County'!J$4)</f>
        <v>27.068581196581196</v>
      </c>
      <c r="K62" s="57">
        <f>('Total Expenditures by County'!K62/'Total Expenditures by County'!K$4)</f>
        <v>591.52942279563445</v>
      </c>
      <c r="L62" s="57">
        <f>('Total Expenditures by County'!L62/'Total Expenditures by County'!L$4)</f>
        <v>108.19919142428276</v>
      </c>
      <c r="M62" s="57">
        <f>('Total Expenditures by County'!M62/'Total Expenditures by County'!M$4)</f>
        <v>359.4200508212611</v>
      </c>
      <c r="N62" s="57">
        <f>('Total Expenditures by County'!N62/'Total Expenditures by County'!N$4)</f>
        <v>380.4889493655138</v>
      </c>
      <c r="O62" s="57">
        <f>('Total Expenditures by County'!O62/'Total Expenditures by County'!O$4)</f>
        <v>294.6173164916853</v>
      </c>
      <c r="P62" s="57">
        <f>('Total Expenditures by County'!P62/'Total Expenditures by County'!P$4)</f>
        <v>469.96311169755035</v>
      </c>
      <c r="Q62" s="57">
        <f>('Total Expenditures by County'!Q62/'Total Expenditures by County'!Q$4)</f>
        <v>611.72189745463402</v>
      </c>
      <c r="R62" s="57">
        <f>('Total Expenditures by County'!R62/'Total Expenditures by County'!R$4)</f>
        <v>148.78062892490064</v>
      </c>
      <c r="S62" s="57">
        <f>('Total Expenditures by County'!S62/'Total Expenditures by County'!S$4)</f>
        <v>23.056742183581342</v>
      </c>
      <c r="T62" s="57">
        <f>('Total Expenditures by County'!T62/'Total Expenditures by County'!T$4)</f>
        <v>670.52887695904406</v>
      </c>
      <c r="U62" s="57">
        <f>('Total Expenditures by County'!U62/'Total Expenditures by County'!U$4)</f>
        <v>545.64793377740409</v>
      </c>
      <c r="V62" s="57">
        <f>('Total Expenditures by County'!V62/'Total Expenditures by County'!V$4)</f>
        <v>350.39553692661906</v>
      </c>
      <c r="W62" s="57">
        <f>('Total Expenditures by County'!W62/'Total Expenditures by County'!W$4)</f>
        <v>133.65515367898169</v>
      </c>
      <c r="X62" s="57">
        <f>('Total Expenditures by County'!X62/'Total Expenditures by County'!X$4)</f>
        <v>209.23173422429554</v>
      </c>
      <c r="Y62" s="57">
        <f>('Total Expenditures by County'!Y62/'Total Expenditures by County'!Y$4)</f>
        <v>728.37610649368196</v>
      </c>
      <c r="Z62" s="57">
        <f>('Total Expenditures by County'!Z62/'Total Expenditures by County'!Z$4)</f>
        <v>114.90162633875447</v>
      </c>
      <c r="AA62" s="57">
        <f>('Total Expenditures by County'!AA62/'Total Expenditures by County'!AA$4)</f>
        <v>455.77422074603987</v>
      </c>
      <c r="AB62" s="57">
        <f>('Total Expenditures by County'!AB62/'Total Expenditures by County'!AB$4)</f>
        <v>71.249539871974434</v>
      </c>
      <c r="AC62" s="57">
        <f>('Total Expenditures by County'!AC62/'Total Expenditures by County'!AC$4)</f>
        <v>32.884183993683315</v>
      </c>
      <c r="AD62" s="57">
        <f>('Total Expenditures by County'!AD62/'Total Expenditures by County'!AD$4)</f>
        <v>662.41950707192984</v>
      </c>
      <c r="AE62" s="57">
        <f>('Total Expenditures by County'!AE62/'Total Expenditures by County'!AE$4)</f>
        <v>59.231996788277215</v>
      </c>
      <c r="AF62" s="57">
        <f>('Total Expenditures by County'!AF62/'Total Expenditures by County'!AF$4)</f>
        <v>123.57647723650274</v>
      </c>
      <c r="AG62" s="57">
        <f>('Total Expenditures by County'!AG62/'Total Expenditures by County'!AG$4)</f>
        <v>268.16453584207778</v>
      </c>
      <c r="AH62" s="57">
        <f>('Total Expenditures by County'!AH62/'Total Expenditures by County'!AH$4)</f>
        <v>616.13379852313528</v>
      </c>
      <c r="AI62" s="57">
        <f>('Total Expenditures by County'!AI62/'Total Expenditures by County'!AI$4)</f>
        <v>370.0965050732807</v>
      </c>
      <c r="AJ62" s="57">
        <f>('Total Expenditures by County'!AJ62/'Total Expenditures by County'!AJ$4)</f>
        <v>120.21531609475942</v>
      </c>
      <c r="AK62" s="57">
        <f>('Total Expenditures by County'!AK62/'Total Expenditures by County'!AK$4)</f>
        <v>328.61274432165288</v>
      </c>
      <c r="AL62" s="57">
        <f>('Total Expenditures by County'!AL62/'Total Expenditures by County'!AL$4)</f>
        <v>345.89394417885416</v>
      </c>
      <c r="AM62" s="57">
        <f>('Total Expenditures by County'!AM62/'Total Expenditures by County'!AM$4)</f>
        <v>376.28369402710717</v>
      </c>
      <c r="AN62" s="57">
        <f>('Total Expenditures by County'!AN62/'Total Expenditures by County'!AN$4)</f>
        <v>457.78111177525403</v>
      </c>
      <c r="AO62" s="57">
        <f>('Total Expenditures by County'!AO62/'Total Expenditures by County'!AO$4)</f>
        <v>599.51201622971291</v>
      </c>
      <c r="AP62" s="57">
        <f>('Total Expenditures by County'!AP62/'Total Expenditures by County'!AP$4)</f>
        <v>228.2920519277769</v>
      </c>
      <c r="AQ62" s="57">
        <f>('Total Expenditures by County'!AQ62/'Total Expenditures by County'!AQ$4)</f>
        <v>274.9773077816983</v>
      </c>
      <c r="AR62" s="57">
        <f>('Total Expenditures by County'!AR62/'Total Expenditures by County'!AR$4)</f>
        <v>225.64030399540727</v>
      </c>
      <c r="AS62" s="57">
        <f>('Total Expenditures by County'!AS62/'Total Expenditures by County'!AS$4)</f>
        <v>399.44149648882399</v>
      </c>
      <c r="AT62" s="57">
        <f>('Total Expenditures by County'!AT62/'Total Expenditures by County'!AT$4)</f>
        <v>932.60886578191275</v>
      </c>
      <c r="AU62" s="57">
        <f>('Total Expenditures by County'!AU62/'Total Expenditures by County'!AU$4)</f>
        <v>200.45011866764875</v>
      </c>
      <c r="AV62" s="57">
        <f>('Total Expenditures by County'!AV62/'Total Expenditures by County'!AV$4)</f>
        <v>45.604799194788242</v>
      </c>
      <c r="AW62" s="57">
        <f>('Total Expenditures by County'!AW62/'Total Expenditures by County'!AW$4)</f>
        <v>609.43169316931699</v>
      </c>
      <c r="AX62" s="57">
        <f>('Total Expenditures by County'!AX62/'Total Expenditures by County'!AX$4)</f>
        <v>291.27528456589954</v>
      </c>
      <c r="AY62" s="57">
        <f>('Total Expenditures by County'!AY62/'Total Expenditures by County'!AY$4)</f>
        <v>473.91555166831046</v>
      </c>
      <c r="AZ62" s="57">
        <f>('Total Expenditures by County'!AZ62/'Total Expenditures by County'!AZ$4)</f>
        <v>604.38774927393729</v>
      </c>
      <c r="BA62" s="57">
        <f>('Total Expenditures by County'!BA62/'Total Expenditures by County'!BA$4)</f>
        <v>77.232394441969717</v>
      </c>
      <c r="BB62" s="57">
        <f>('Total Expenditures by County'!BB62/'Total Expenditures by County'!BB$4)</f>
        <v>120.15887106100975</v>
      </c>
      <c r="BC62" s="57">
        <f>('Total Expenditures by County'!BC62/'Total Expenditures by County'!BC$4)</f>
        <v>66.731409495179335</v>
      </c>
      <c r="BD62" s="57">
        <f>('Total Expenditures by County'!BD62/'Total Expenditures by County'!BD$4)</f>
        <v>320.69084503254265</v>
      </c>
      <c r="BE62" s="57">
        <f>('Total Expenditures by County'!BE62/'Total Expenditures by County'!BE$4)</f>
        <v>100.63019695957145</v>
      </c>
      <c r="BF62" s="57">
        <f>('Total Expenditures by County'!BF62/'Total Expenditures by County'!BF$4)</f>
        <v>221.13369139886748</v>
      </c>
      <c r="BG62" s="57">
        <f>('Total Expenditures by County'!BG62/'Total Expenditures by County'!BG$4)</f>
        <v>81.738445683481757</v>
      </c>
      <c r="BH62" s="57">
        <f>('Total Expenditures by County'!BH62/'Total Expenditures by County'!BH$4)</f>
        <v>259.32702504691025</v>
      </c>
      <c r="BI62" s="57">
        <f>('Total Expenditures by County'!BI62/'Total Expenditures by County'!BI$4)</f>
        <v>36.958142307637715</v>
      </c>
      <c r="BJ62" s="57">
        <f>('Total Expenditures by County'!BJ62/'Total Expenditures by County'!BJ$4)</f>
        <v>421.2690430314708</v>
      </c>
      <c r="BK62" s="57">
        <f>('Total Expenditures by County'!BK62/'Total Expenditures by County'!BK$4)</f>
        <v>314.59567760102044</v>
      </c>
      <c r="BL62" s="57">
        <f>('Total Expenditures by County'!BL62/'Total Expenditures by County'!BL$4)</f>
        <v>429.63673017279575</v>
      </c>
      <c r="BM62" s="57">
        <f>('Total Expenditures by County'!BM62/'Total Expenditures by County'!BM$4)</f>
        <v>297.11515931766979</v>
      </c>
      <c r="BN62" s="57">
        <f>('Total Expenditures by County'!BN62/'Total Expenditures by County'!BN$4)</f>
        <v>155.44454935674383</v>
      </c>
      <c r="BO62" s="57">
        <f>('Total Expenditures by County'!BO62/'Total Expenditures by County'!BO$4)</f>
        <v>54.408825058487132</v>
      </c>
      <c r="BP62" s="57">
        <f>('Total Expenditures by County'!BP62/'Total Expenditures by County'!BP$4)</f>
        <v>208.02950420580274</v>
      </c>
      <c r="BQ62" s="58">
        <f>('Total Expenditures by County'!BQ62/'Total Expenditures by County'!BQ$4)</f>
        <v>170.26273296915167</v>
      </c>
    </row>
    <row r="63" spans="1:69" x14ac:dyDescent="0.25">
      <c r="A63" s="10"/>
      <c r="B63" s="11">
        <v>583</v>
      </c>
      <c r="C63" s="12" t="s">
        <v>62</v>
      </c>
      <c r="D63" s="57">
        <f>('Total Expenditures by County'!D63/'Total Expenditures by County'!D$4)</f>
        <v>0</v>
      </c>
      <c r="E63" s="57">
        <f>('Total Expenditures by County'!E63/'Total Expenditures by County'!E$4)</f>
        <v>0</v>
      </c>
      <c r="F63" s="57">
        <f>('Total Expenditures by County'!F63/'Total Expenditures by County'!F$4)</f>
        <v>0</v>
      </c>
      <c r="G63" s="57">
        <f>('Total Expenditures by County'!G63/'Total Expenditures by County'!G$4)</f>
        <v>0</v>
      </c>
      <c r="H63" s="57">
        <f>('Total Expenditures by County'!H63/'Total Expenditures by County'!H$4)</f>
        <v>0</v>
      </c>
      <c r="I63" s="57">
        <f>('Total Expenditures by County'!I63/'Total Expenditures by County'!I$4)</f>
        <v>0</v>
      </c>
      <c r="J63" s="57">
        <f>('Total Expenditures by County'!J63/'Total Expenditures by County'!J$4)</f>
        <v>0</v>
      </c>
      <c r="K63" s="57">
        <f>('Total Expenditures by County'!K63/'Total Expenditures by County'!K$4)</f>
        <v>0</v>
      </c>
      <c r="L63" s="57">
        <f>('Total Expenditures by County'!L63/'Total Expenditures by County'!L$4)</f>
        <v>0</v>
      </c>
      <c r="M63" s="57">
        <f>('Total Expenditures by County'!M63/'Total Expenditures by County'!M$4)</f>
        <v>0</v>
      </c>
      <c r="N63" s="57">
        <f>('Total Expenditures by County'!N63/'Total Expenditures by County'!N$4)</f>
        <v>0</v>
      </c>
      <c r="O63" s="57">
        <f>('Total Expenditures by County'!O63/'Total Expenditures by County'!O$4)</f>
        <v>0</v>
      </c>
      <c r="P63" s="57">
        <f>('Total Expenditures by County'!P63/'Total Expenditures by County'!P$4)</f>
        <v>0</v>
      </c>
      <c r="Q63" s="57">
        <f>('Total Expenditures by County'!Q63/'Total Expenditures by County'!Q$4)</f>
        <v>0</v>
      </c>
      <c r="R63" s="57">
        <f>('Total Expenditures by County'!R63/'Total Expenditures by County'!R$4)</f>
        <v>0</v>
      </c>
      <c r="S63" s="57">
        <f>('Total Expenditures by County'!S63/'Total Expenditures by County'!S$4)</f>
        <v>0</v>
      </c>
      <c r="T63" s="57">
        <f>('Total Expenditures by County'!T63/'Total Expenditures by County'!T$4)</f>
        <v>0</v>
      </c>
      <c r="U63" s="57">
        <f>('Total Expenditures by County'!U63/'Total Expenditures by County'!U$4)</f>
        <v>0</v>
      </c>
      <c r="V63" s="57">
        <f>('Total Expenditures by County'!V63/'Total Expenditures by County'!V$4)</f>
        <v>0</v>
      </c>
      <c r="W63" s="57">
        <f>('Total Expenditures by County'!W63/'Total Expenditures by County'!W$4)</f>
        <v>0</v>
      </c>
      <c r="X63" s="57">
        <f>('Total Expenditures by County'!X63/'Total Expenditures by County'!X$4)</f>
        <v>0</v>
      </c>
      <c r="Y63" s="57">
        <f>('Total Expenditures by County'!Y63/'Total Expenditures by County'!Y$4)</f>
        <v>0</v>
      </c>
      <c r="Z63" s="57">
        <f>('Total Expenditures by County'!Z63/'Total Expenditures by County'!Z$4)</f>
        <v>0</v>
      </c>
      <c r="AA63" s="57">
        <f>('Total Expenditures by County'!AA63/'Total Expenditures by County'!AA$4)</f>
        <v>0</v>
      </c>
      <c r="AB63" s="57">
        <f>('Total Expenditures by County'!AB63/'Total Expenditures by County'!AB$4)</f>
        <v>0</v>
      </c>
      <c r="AC63" s="57">
        <f>('Total Expenditures by County'!AC63/'Total Expenditures by County'!AC$4)</f>
        <v>0</v>
      </c>
      <c r="AD63" s="57">
        <f>('Total Expenditures by County'!AD63/'Total Expenditures by County'!AD$4)</f>
        <v>0</v>
      </c>
      <c r="AE63" s="57">
        <f>('Total Expenditures by County'!AE63/'Total Expenditures by County'!AE$4)</f>
        <v>0</v>
      </c>
      <c r="AF63" s="57">
        <f>('Total Expenditures by County'!AF63/'Total Expenditures by County'!AF$4)</f>
        <v>0</v>
      </c>
      <c r="AG63" s="57">
        <f>('Total Expenditures by County'!AG63/'Total Expenditures by County'!AG$4)</f>
        <v>0</v>
      </c>
      <c r="AH63" s="57">
        <f>('Total Expenditures by County'!AH63/'Total Expenditures by County'!AH$4)</f>
        <v>0</v>
      </c>
      <c r="AI63" s="57">
        <f>('Total Expenditures by County'!AI63/'Total Expenditures by County'!AI$4)</f>
        <v>0</v>
      </c>
      <c r="AJ63" s="57">
        <f>('Total Expenditures by County'!AJ63/'Total Expenditures by County'!AJ$4)</f>
        <v>0</v>
      </c>
      <c r="AK63" s="57">
        <f>('Total Expenditures by County'!AK63/'Total Expenditures by County'!AK$4)</f>
        <v>0</v>
      </c>
      <c r="AL63" s="57">
        <f>('Total Expenditures by County'!AL63/'Total Expenditures by County'!AL$4)</f>
        <v>0</v>
      </c>
      <c r="AM63" s="57">
        <f>('Total Expenditures by County'!AM63/'Total Expenditures by County'!AM$4)</f>
        <v>0</v>
      </c>
      <c r="AN63" s="57">
        <f>('Total Expenditures by County'!AN63/'Total Expenditures by County'!AN$4)</f>
        <v>0</v>
      </c>
      <c r="AO63" s="57">
        <f>('Total Expenditures by County'!AO63/'Total Expenditures by County'!AO$4)</f>
        <v>0</v>
      </c>
      <c r="AP63" s="57">
        <f>('Total Expenditures by County'!AP63/'Total Expenditures by County'!AP$4)</f>
        <v>0</v>
      </c>
      <c r="AQ63" s="57">
        <f>('Total Expenditures by County'!AQ63/'Total Expenditures by County'!AQ$4)</f>
        <v>0</v>
      </c>
      <c r="AR63" s="57">
        <f>('Total Expenditures by County'!AR63/'Total Expenditures by County'!AR$4)</f>
        <v>0</v>
      </c>
      <c r="AS63" s="57">
        <f>('Total Expenditures by County'!AS63/'Total Expenditures by County'!AS$4)</f>
        <v>0</v>
      </c>
      <c r="AT63" s="57">
        <f>('Total Expenditures by County'!AT63/'Total Expenditures by County'!AT$4)</f>
        <v>0</v>
      </c>
      <c r="AU63" s="57">
        <f>('Total Expenditures by County'!AU63/'Total Expenditures by County'!AU$4)</f>
        <v>0</v>
      </c>
      <c r="AV63" s="57">
        <f>('Total Expenditures by County'!AV63/'Total Expenditures by County'!AV$4)</f>
        <v>0</v>
      </c>
      <c r="AW63" s="57">
        <f>('Total Expenditures by County'!AW63/'Total Expenditures by County'!AW$4)</f>
        <v>0</v>
      </c>
      <c r="AX63" s="57">
        <f>('Total Expenditures by County'!AX63/'Total Expenditures by County'!AX$4)</f>
        <v>0</v>
      </c>
      <c r="AY63" s="57">
        <f>('Total Expenditures by County'!AY63/'Total Expenditures by County'!AY$4)</f>
        <v>0</v>
      </c>
      <c r="AZ63" s="57">
        <f>('Total Expenditures by County'!AZ63/'Total Expenditures by County'!AZ$4)</f>
        <v>0</v>
      </c>
      <c r="BA63" s="57">
        <f>('Total Expenditures by County'!BA63/'Total Expenditures by County'!BA$4)</f>
        <v>0</v>
      </c>
      <c r="BB63" s="57">
        <f>('Total Expenditures by County'!BB63/'Total Expenditures by County'!BB$4)</f>
        <v>7.9599189126084782E-2</v>
      </c>
      <c r="BC63" s="57">
        <f>('Total Expenditures by County'!BC63/'Total Expenditures by County'!BC$4)</f>
        <v>0</v>
      </c>
      <c r="BD63" s="57">
        <f>('Total Expenditures by County'!BD63/'Total Expenditures by County'!BD$4)</f>
        <v>0</v>
      </c>
      <c r="BE63" s="57">
        <f>('Total Expenditures by County'!BE63/'Total Expenditures by County'!BE$4)</f>
        <v>0</v>
      </c>
      <c r="BF63" s="57">
        <f>('Total Expenditures by County'!BF63/'Total Expenditures by County'!BF$4)</f>
        <v>0</v>
      </c>
      <c r="BG63" s="57">
        <f>('Total Expenditures by County'!BG63/'Total Expenditures by County'!BG$4)</f>
        <v>0</v>
      </c>
      <c r="BH63" s="57">
        <f>('Total Expenditures by County'!BH63/'Total Expenditures by County'!BH$4)</f>
        <v>0</v>
      </c>
      <c r="BI63" s="57">
        <f>('Total Expenditures by County'!BI63/'Total Expenditures by County'!BI$4)</f>
        <v>0</v>
      </c>
      <c r="BJ63" s="57">
        <f>('Total Expenditures by County'!BJ63/'Total Expenditures by County'!BJ$4)</f>
        <v>0</v>
      </c>
      <c r="BK63" s="57">
        <f>('Total Expenditures by County'!BK63/'Total Expenditures by County'!BK$4)</f>
        <v>0</v>
      </c>
      <c r="BL63" s="57">
        <f>('Total Expenditures by County'!BL63/'Total Expenditures by County'!BL$4)</f>
        <v>0</v>
      </c>
      <c r="BM63" s="57">
        <f>('Total Expenditures by County'!BM63/'Total Expenditures by County'!BM$4)</f>
        <v>0</v>
      </c>
      <c r="BN63" s="57">
        <f>('Total Expenditures by County'!BN63/'Total Expenditures by County'!BN$4)</f>
        <v>0</v>
      </c>
      <c r="BO63" s="57">
        <f>('Total Expenditures by County'!BO63/'Total Expenditures by County'!BO$4)</f>
        <v>0</v>
      </c>
      <c r="BP63" s="57">
        <f>('Total Expenditures by County'!BP63/'Total Expenditures by County'!BP$4)</f>
        <v>0</v>
      </c>
      <c r="BQ63" s="58">
        <f>('Total Expenditures by County'!BQ63/'Total Expenditures by County'!BQ$4)</f>
        <v>0</v>
      </c>
    </row>
    <row r="64" spans="1:69" x14ac:dyDescent="0.25">
      <c r="A64" s="10"/>
      <c r="B64" s="11">
        <v>585</v>
      </c>
      <c r="C64" s="12" t="s">
        <v>63</v>
      </c>
      <c r="D64" s="57">
        <f>('Total Expenditures by County'!D64/'Total Expenditures by County'!D$4)</f>
        <v>0</v>
      </c>
      <c r="E64" s="57">
        <f>('Total Expenditures by County'!E64/'Total Expenditures by County'!E$4)</f>
        <v>0</v>
      </c>
      <c r="F64" s="57">
        <f>('Total Expenditures by County'!F64/'Total Expenditures by County'!F$4)</f>
        <v>0</v>
      </c>
      <c r="G64" s="57">
        <f>('Total Expenditures by County'!G64/'Total Expenditures by County'!G$4)</f>
        <v>0</v>
      </c>
      <c r="H64" s="57">
        <f>('Total Expenditures by County'!H64/'Total Expenditures by County'!H$4)</f>
        <v>0</v>
      </c>
      <c r="I64" s="57">
        <f>('Total Expenditures by County'!I64/'Total Expenditures by County'!I$4)</f>
        <v>0</v>
      </c>
      <c r="J64" s="57">
        <f>('Total Expenditures by County'!J64/'Total Expenditures by County'!J$4)</f>
        <v>0</v>
      </c>
      <c r="K64" s="57">
        <f>('Total Expenditures by County'!K64/'Total Expenditures by County'!K$4)</f>
        <v>0</v>
      </c>
      <c r="L64" s="57">
        <f>('Total Expenditures by County'!L64/'Total Expenditures by County'!L$4)</f>
        <v>0</v>
      </c>
      <c r="M64" s="57">
        <f>('Total Expenditures by County'!M64/'Total Expenditures by County'!M$4)</f>
        <v>0</v>
      </c>
      <c r="N64" s="57">
        <f>('Total Expenditures by County'!N64/'Total Expenditures by County'!N$4)</f>
        <v>186.2807912416024</v>
      </c>
      <c r="O64" s="57">
        <f>('Total Expenditures by County'!O64/'Total Expenditures by County'!O$4)</f>
        <v>0</v>
      </c>
      <c r="P64" s="57">
        <f>('Total Expenditures by County'!P64/'Total Expenditures by County'!P$4)</f>
        <v>0</v>
      </c>
      <c r="Q64" s="57">
        <f>('Total Expenditures by County'!Q64/'Total Expenditures by County'!Q$4)</f>
        <v>0</v>
      </c>
      <c r="R64" s="57">
        <f>('Total Expenditures by County'!R64/'Total Expenditures by County'!R$4)</f>
        <v>0</v>
      </c>
      <c r="S64" s="57">
        <f>('Total Expenditures by County'!S64/'Total Expenditures by County'!S$4)</f>
        <v>0</v>
      </c>
      <c r="T64" s="57">
        <f>('Total Expenditures by County'!T64/'Total Expenditures by County'!T$4)</f>
        <v>0</v>
      </c>
      <c r="U64" s="57">
        <f>('Total Expenditures by County'!U64/'Total Expenditures by County'!U$4)</f>
        <v>0</v>
      </c>
      <c r="V64" s="57">
        <f>('Total Expenditures by County'!V64/'Total Expenditures by County'!V$4)</f>
        <v>0</v>
      </c>
      <c r="W64" s="57">
        <f>('Total Expenditures by County'!W64/'Total Expenditures by County'!W$4)</f>
        <v>0</v>
      </c>
      <c r="X64" s="57">
        <f>('Total Expenditures by County'!X64/'Total Expenditures by County'!X$4)</f>
        <v>0</v>
      </c>
      <c r="Y64" s="57">
        <f>('Total Expenditures by County'!Y64/'Total Expenditures by County'!Y$4)</f>
        <v>0</v>
      </c>
      <c r="Z64" s="57">
        <f>('Total Expenditures by County'!Z64/'Total Expenditures by County'!Z$4)</f>
        <v>0</v>
      </c>
      <c r="AA64" s="57">
        <f>('Total Expenditures by County'!AA64/'Total Expenditures by County'!AA$4)</f>
        <v>0</v>
      </c>
      <c r="AB64" s="57">
        <f>('Total Expenditures by County'!AB64/'Total Expenditures by County'!AB$4)</f>
        <v>32.644057692530296</v>
      </c>
      <c r="AC64" s="57">
        <f>('Total Expenditures by County'!AC64/'Total Expenditures by County'!AC$4)</f>
        <v>0.10998522057781467</v>
      </c>
      <c r="AD64" s="57">
        <f>('Total Expenditures by County'!AD64/'Total Expenditures by County'!AD$4)</f>
        <v>83.878626875773861</v>
      </c>
      <c r="AE64" s="57">
        <f>('Total Expenditures by County'!AE64/'Total Expenditures by County'!AE$4)</f>
        <v>0</v>
      </c>
      <c r="AF64" s="57">
        <f>('Total Expenditures by County'!AF64/'Total Expenditures by County'!AF$4)</f>
        <v>0</v>
      </c>
      <c r="AG64" s="57">
        <f>('Total Expenditures by County'!AG64/'Total Expenditures by County'!AG$4)</f>
        <v>0</v>
      </c>
      <c r="AH64" s="57">
        <f>('Total Expenditures by County'!AH64/'Total Expenditures by County'!AH$4)</f>
        <v>0</v>
      </c>
      <c r="AI64" s="57">
        <f>('Total Expenditures by County'!AI64/'Total Expenditures by County'!AI$4)</f>
        <v>0</v>
      </c>
      <c r="AJ64" s="57">
        <f>('Total Expenditures by County'!AJ64/'Total Expenditures by County'!AJ$4)</f>
        <v>0</v>
      </c>
      <c r="AK64" s="57">
        <f>('Total Expenditures by County'!AK64/'Total Expenditures by County'!AK$4)</f>
        <v>196.34684543453457</v>
      </c>
      <c r="AL64" s="57">
        <f>('Total Expenditures by County'!AL64/'Total Expenditures by County'!AL$4)</f>
        <v>0</v>
      </c>
      <c r="AM64" s="57">
        <f>('Total Expenditures by County'!AM64/'Total Expenditures by County'!AM$4)</f>
        <v>0</v>
      </c>
      <c r="AN64" s="57">
        <f>('Total Expenditures by County'!AN64/'Total Expenditures by County'!AN$4)</f>
        <v>0</v>
      </c>
      <c r="AO64" s="57">
        <f>('Total Expenditures by County'!AO64/'Total Expenditures by County'!AO$4)</f>
        <v>0</v>
      </c>
      <c r="AP64" s="57">
        <f>('Total Expenditures by County'!AP64/'Total Expenditures by County'!AP$4)</f>
        <v>44.279884646241243</v>
      </c>
      <c r="AQ64" s="57">
        <f>('Total Expenditures by County'!AQ64/'Total Expenditures by County'!AQ$4)</f>
        <v>0</v>
      </c>
      <c r="AR64" s="57">
        <f>('Total Expenditures by County'!AR64/'Total Expenditures by County'!AR$4)</f>
        <v>0</v>
      </c>
      <c r="AS64" s="57">
        <f>('Total Expenditures by County'!AS64/'Total Expenditures by County'!AS$4)</f>
        <v>0</v>
      </c>
      <c r="AT64" s="57">
        <f>('Total Expenditures by County'!AT64/'Total Expenditures by County'!AT$4)</f>
        <v>0</v>
      </c>
      <c r="AU64" s="57">
        <f>('Total Expenditures by County'!AU64/'Total Expenditures by County'!AU$4)</f>
        <v>0</v>
      </c>
      <c r="AV64" s="57">
        <f>('Total Expenditures by County'!AV64/'Total Expenditures by County'!AV$4)</f>
        <v>0</v>
      </c>
      <c r="AW64" s="57">
        <f>('Total Expenditures by County'!AW64/'Total Expenditures by County'!AW$4)</f>
        <v>0</v>
      </c>
      <c r="AX64" s="57">
        <f>('Total Expenditures by County'!AX64/'Total Expenditures by County'!AX$4)</f>
        <v>0</v>
      </c>
      <c r="AY64" s="57">
        <f>('Total Expenditures by County'!AY64/'Total Expenditures by County'!AY$4)</f>
        <v>0</v>
      </c>
      <c r="AZ64" s="57">
        <f>('Total Expenditures by County'!AZ64/'Total Expenditures by County'!AZ$4)</f>
        <v>24.238452308629274</v>
      </c>
      <c r="BA64" s="57">
        <f>('Total Expenditures by County'!BA64/'Total Expenditures by County'!BA$4)</f>
        <v>0</v>
      </c>
      <c r="BB64" s="57">
        <f>('Total Expenditures by County'!BB64/'Total Expenditures by County'!BB$4)</f>
        <v>0</v>
      </c>
      <c r="BC64" s="57">
        <f>('Total Expenditures by County'!BC64/'Total Expenditures by County'!BC$4)</f>
        <v>0</v>
      </c>
      <c r="BD64" s="57">
        <f>('Total Expenditures by County'!BD64/'Total Expenditures by County'!BD$4)</f>
        <v>0</v>
      </c>
      <c r="BE64" s="57">
        <f>('Total Expenditures by County'!BE64/'Total Expenditures by County'!BE$4)</f>
        <v>0</v>
      </c>
      <c r="BF64" s="57">
        <f>('Total Expenditures by County'!BF64/'Total Expenditures by County'!BF$4)</f>
        <v>0</v>
      </c>
      <c r="BG64" s="57">
        <f>('Total Expenditures by County'!BG64/'Total Expenditures by County'!BG$4)</f>
        <v>0</v>
      </c>
      <c r="BH64" s="57">
        <f>('Total Expenditures by County'!BH64/'Total Expenditures by County'!BH$4)</f>
        <v>0</v>
      </c>
      <c r="BI64" s="57">
        <f>('Total Expenditures by County'!BI64/'Total Expenditures by County'!BI$4)</f>
        <v>0</v>
      </c>
      <c r="BJ64" s="57">
        <f>('Total Expenditures by County'!BJ64/'Total Expenditures by County'!BJ$4)</f>
        <v>0</v>
      </c>
      <c r="BK64" s="57">
        <f>('Total Expenditures by County'!BK64/'Total Expenditures by County'!BK$4)</f>
        <v>0</v>
      </c>
      <c r="BL64" s="57">
        <f>('Total Expenditures by County'!BL64/'Total Expenditures by County'!BL$4)</f>
        <v>0</v>
      </c>
      <c r="BM64" s="57">
        <f>('Total Expenditures by County'!BM64/'Total Expenditures by County'!BM$4)</f>
        <v>0</v>
      </c>
      <c r="BN64" s="57">
        <f>('Total Expenditures by County'!BN64/'Total Expenditures by County'!BN$4)</f>
        <v>0</v>
      </c>
      <c r="BO64" s="57">
        <f>('Total Expenditures by County'!BO64/'Total Expenditures by County'!BO$4)</f>
        <v>0</v>
      </c>
      <c r="BP64" s="57">
        <f>('Total Expenditures by County'!BP64/'Total Expenditures by County'!BP$4)</f>
        <v>0</v>
      </c>
      <c r="BQ64" s="58">
        <f>('Total Expenditures by County'!BQ64/'Total Expenditures by County'!BQ$4)</f>
        <v>0</v>
      </c>
    </row>
    <row r="65" spans="1:69" x14ac:dyDescent="0.25">
      <c r="A65" s="10"/>
      <c r="B65" s="11">
        <v>587</v>
      </c>
      <c r="C65" s="12" t="s">
        <v>64</v>
      </c>
      <c r="D65" s="57">
        <f>('Total Expenditures by County'!D65/'Total Expenditures by County'!D$4)</f>
        <v>7.9418281204515315E-2</v>
      </c>
      <c r="E65" s="57">
        <f>('Total Expenditures by County'!E65/'Total Expenditures by County'!E$4)</f>
        <v>0</v>
      </c>
      <c r="F65" s="57">
        <f>('Total Expenditures by County'!F65/'Total Expenditures by County'!F$4)</f>
        <v>0</v>
      </c>
      <c r="G65" s="57">
        <f>('Total Expenditures by County'!G65/'Total Expenditures by County'!G$4)</f>
        <v>0</v>
      </c>
      <c r="H65" s="57">
        <f>('Total Expenditures by County'!H65/'Total Expenditures by County'!H$4)</f>
        <v>0</v>
      </c>
      <c r="I65" s="57">
        <f>('Total Expenditures by County'!I65/'Total Expenditures by County'!I$4)</f>
        <v>0</v>
      </c>
      <c r="J65" s="57">
        <f>('Total Expenditures by County'!J65/'Total Expenditures by County'!J$4)</f>
        <v>0.52813675213675215</v>
      </c>
      <c r="K65" s="57">
        <f>('Total Expenditures by County'!K65/'Total Expenditures by County'!K$4)</f>
        <v>3.282326319868982E-2</v>
      </c>
      <c r="L65" s="57">
        <f>('Total Expenditures by County'!L65/'Total Expenditures by County'!L$4)</f>
        <v>0</v>
      </c>
      <c r="M65" s="57">
        <f>('Total Expenditures by County'!M65/'Total Expenditures by County'!M$4)</f>
        <v>1.0990385874832997</v>
      </c>
      <c r="N65" s="57">
        <f>('Total Expenditures by County'!N65/'Total Expenditures by County'!N$4)</f>
        <v>0</v>
      </c>
      <c r="O65" s="57">
        <f>('Total Expenditures by County'!O65/'Total Expenditures by County'!O$4)</f>
        <v>0</v>
      </c>
      <c r="P65" s="57">
        <f>('Total Expenditures by County'!P65/'Total Expenditures by County'!P$4)</f>
        <v>0</v>
      </c>
      <c r="Q65" s="57">
        <f>('Total Expenditures by County'!Q65/'Total Expenditures by County'!Q$4)</f>
        <v>3.8204847156253807</v>
      </c>
      <c r="R65" s="57">
        <f>('Total Expenditures by County'!R65/'Total Expenditures by County'!R$4)</f>
        <v>1.0473592075774731</v>
      </c>
      <c r="S65" s="57">
        <f>('Total Expenditures by County'!S65/'Total Expenditures by County'!S$4)</f>
        <v>2.0171062531349273</v>
      </c>
      <c r="T65" s="57">
        <f>('Total Expenditures by County'!T65/'Total Expenditures by County'!T$4)</f>
        <v>6.8708113256559011</v>
      </c>
      <c r="U65" s="57">
        <f>('Total Expenditures by County'!U65/'Total Expenditures by County'!U$4)</f>
        <v>0</v>
      </c>
      <c r="V65" s="57">
        <f>('Total Expenditures by County'!V65/'Total Expenditures by County'!V$4)</f>
        <v>0</v>
      </c>
      <c r="W65" s="57">
        <f>('Total Expenditures by County'!W65/'Total Expenditures by County'!W$4)</f>
        <v>0</v>
      </c>
      <c r="X65" s="57">
        <f>('Total Expenditures by County'!X65/'Total Expenditures by County'!X$4)</f>
        <v>2.96665195738511</v>
      </c>
      <c r="Y65" s="57">
        <f>('Total Expenditures by County'!Y65/'Total Expenditures by County'!Y$4)</f>
        <v>0</v>
      </c>
      <c r="Z65" s="57">
        <f>('Total Expenditures by County'!Z65/'Total Expenditures by County'!Z$4)</f>
        <v>2.1882730518192637</v>
      </c>
      <c r="AA65" s="57">
        <f>('Total Expenditures by County'!AA65/'Total Expenditures by County'!AA$4)</f>
        <v>0</v>
      </c>
      <c r="AB65" s="57">
        <f>('Total Expenditures by County'!AB65/'Total Expenditures by County'!AB$4)</f>
        <v>0</v>
      </c>
      <c r="AC65" s="57">
        <f>('Total Expenditures by County'!AC65/'Total Expenditures by County'!AC$4)</f>
        <v>0</v>
      </c>
      <c r="AD65" s="57">
        <f>('Total Expenditures by County'!AD65/'Total Expenditures by County'!AD$4)</f>
        <v>0.44646061830778067</v>
      </c>
      <c r="AE65" s="57">
        <f>('Total Expenditures by County'!AE65/'Total Expenditures by County'!AE$4)</f>
        <v>2.0976564460280022E-2</v>
      </c>
      <c r="AF65" s="57">
        <f>('Total Expenditures by County'!AF65/'Total Expenditures by County'!AF$4)</f>
        <v>0</v>
      </c>
      <c r="AG65" s="57">
        <f>('Total Expenditures by County'!AG65/'Total Expenditures by County'!AG$4)</f>
        <v>0</v>
      </c>
      <c r="AH65" s="57">
        <f>('Total Expenditures by County'!AH65/'Total Expenditures by County'!AH$4)</f>
        <v>0</v>
      </c>
      <c r="AI65" s="57">
        <f>('Total Expenditures by County'!AI65/'Total Expenditures by County'!AI$4)</f>
        <v>0</v>
      </c>
      <c r="AJ65" s="57">
        <f>('Total Expenditures by County'!AJ65/'Total Expenditures by County'!AJ$4)</f>
        <v>0.58301211592778246</v>
      </c>
      <c r="AK65" s="57">
        <f>('Total Expenditures by County'!AK65/'Total Expenditures by County'!AK$4)</f>
        <v>0</v>
      </c>
      <c r="AL65" s="57">
        <f>('Total Expenditures by County'!AL65/'Total Expenditures by County'!AL$4)</f>
        <v>5.802451658335965E-2</v>
      </c>
      <c r="AM65" s="57">
        <f>('Total Expenditures by County'!AM65/'Total Expenditures by County'!AM$4)</f>
        <v>3.7074091321291145</v>
      </c>
      <c r="AN65" s="57">
        <f>('Total Expenditures by County'!AN65/'Total Expenditures by County'!AN$4)</f>
        <v>8.3202630005977287</v>
      </c>
      <c r="AO65" s="57">
        <f>('Total Expenditures by County'!AO65/'Total Expenditures by County'!AO$4)</f>
        <v>0</v>
      </c>
      <c r="AP65" s="57">
        <f>('Total Expenditures by County'!AP65/'Total Expenditures by County'!AP$4)</f>
        <v>0</v>
      </c>
      <c r="AQ65" s="57">
        <f>('Total Expenditures by County'!AQ65/'Total Expenditures by County'!AQ$4)</f>
        <v>0</v>
      </c>
      <c r="AR65" s="57">
        <f>('Total Expenditures by County'!AR65/'Total Expenditures by County'!AR$4)</f>
        <v>0.28749709536762397</v>
      </c>
      <c r="AS65" s="57">
        <f>('Total Expenditures by County'!AS65/'Total Expenditures by County'!AS$4)</f>
        <v>0</v>
      </c>
      <c r="AT65" s="57">
        <f>('Total Expenditures by County'!AT65/'Total Expenditures by County'!AT$4)</f>
        <v>0</v>
      </c>
      <c r="AU65" s="57">
        <f>('Total Expenditures by County'!AU65/'Total Expenditures by County'!AU$4)</f>
        <v>0.90330632621327445</v>
      </c>
      <c r="AV65" s="57">
        <f>('Total Expenditures by County'!AV65/'Total Expenditures by County'!AV$4)</f>
        <v>0</v>
      </c>
      <c r="AW65" s="57">
        <f>('Total Expenditures by County'!AW65/'Total Expenditures by County'!AW$4)</f>
        <v>7.7816281628162818</v>
      </c>
      <c r="AX65" s="57">
        <f>('Total Expenditures by County'!AX65/'Total Expenditures by County'!AX$4)</f>
        <v>0</v>
      </c>
      <c r="AY65" s="57">
        <f>('Total Expenditures by County'!AY65/'Total Expenditures by County'!AY$4)</f>
        <v>0</v>
      </c>
      <c r="AZ65" s="57">
        <f>('Total Expenditures by County'!AZ65/'Total Expenditures by County'!AZ$4)</f>
        <v>1.2905144477757562</v>
      </c>
      <c r="BA65" s="57">
        <f>('Total Expenditures by County'!BA65/'Total Expenditures by County'!BA$4)</f>
        <v>0</v>
      </c>
      <c r="BB65" s="57">
        <f>('Total Expenditures by County'!BB65/'Total Expenditures by County'!BB$4)</f>
        <v>0</v>
      </c>
      <c r="BC65" s="57">
        <f>('Total Expenditures by County'!BC65/'Total Expenditures by County'!BC$4)</f>
        <v>1.6245326734153249</v>
      </c>
      <c r="BD65" s="57">
        <f>('Total Expenditures by County'!BD65/'Total Expenditures by County'!BD$4)</f>
        <v>0.60960948846215912</v>
      </c>
      <c r="BE65" s="57">
        <f>('Total Expenditures by County'!BE65/'Total Expenditures by County'!BE$4)</f>
        <v>0</v>
      </c>
      <c r="BF65" s="57">
        <f>('Total Expenditures by County'!BF65/'Total Expenditures by County'!BF$4)</f>
        <v>0</v>
      </c>
      <c r="BG65" s="57">
        <f>('Total Expenditures by County'!BG65/'Total Expenditures by County'!BG$4)</f>
        <v>3.1709959569801546E-3</v>
      </c>
      <c r="BH65" s="57">
        <f>('Total Expenditures by County'!BH65/'Total Expenditures by County'!BH$4)</f>
        <v>0.37229080137462839</v>
      </c>
      <c r="BI65" s="57">
        <f>('Total Expenditures by County'!BI65/'Total Expenditures by County'!BI$4)</f>
        <v>0</v>
      </c>
      <c r="BJ65" s="57">
        <f>('Total Expenditures by County'!BJ65/'Total Expenditures by County'!BJ$4)</f>
        <v>0</v>
      </c>
      <c r="BK65" s="57">
        <f>('Total Expenditures by County'!BK65/'Total Expenditures by County'!BK$4)</f>
        <v>0</v>
      </c>
      <c r="BL65" s="57">
        <f>('Total Expenditures by County'!BL65/'Total Expenditures by County'!BL$4)</f>
        <v>0</v>
      </c>
      <c r="BM65" s="57">
        <f>('Total Expenditures by County'!BM65/'Total Expenditures by County'!BM$4)</f>
        <v>0</v>
      </c>
      <c r="BN65" s="57">
        <f>('Total Expenditures by County'!BN65/'Total Expenditures by County'!BN$4)</f>
        <v>4.5389037046622169</v>
      </c>
      <c r="BO65" s="57">
        <f>('Total Expenditures by County'!BO65/'Total Expenditures by County'!BO$4)</f>
        <v>0</v>
      </c>
      <c r="BP65" s="57">
        <f>('Total Expenditures by County'!BP65/'Total Expenditures by County'!BP$4)</f>
        <v>0</v>
      </c>
      <c r="BQ65" s="58">
        <f>('Total Expenditures by County'!BQ65/'Total Expenditures by County'!BQ$4)</f>
        <v>0</v>
      </c>
    </row>
    <row r="66" spans="1:69" x14ac:dyDescent="0.25">
      <c r="A66" s="10"/>
      <c r="B66" s="11">
        <v>588</v>
      </c>
      <c r="C66" s="12" t="s">
        <v>65</v>
      </c>
      <c r="D66" s="57">
        <f>('Total Expenditures by County'!D66/'Total Expenditures by County'!D$4)</f>
        <v>0</v>
      </c>
      <c r="E66" s="57">
        <f>('Total Expenditures by County'!E66/'Total Expenditures by County'!E$4)</f>
        <v>0</v>
      </c>
      <c r="F66" s="57">
        <f>('Total Expenditures by County'!F66/'Total Expenditures by County'!F$4)</f>
        <v>0</v>
      </c>
      <c r="G66" s="57">
        <f>('Total Expenditures by County'!G66/'Total Expenditures by County'!G$4)</f>
        <v>0</v>
      </c>
      <c r="H66" s="57">
        <f>('Total Expenditures by County'!H66/'Total Expenditures by County'!H$4)</f>
        <v>0</v>
      </c>
      <c r="I66" s="57">
        <f>('Total Expenditures by County'!I66/'Total Expenditures by County'!I$4)</f>
        <v>0</v>
      </c>
      <c r="J66" s="57">
        <f>('Total Expenditures by County'!J66/'Total Expenditures by County'!J$4)</f>
        <v>0</v>
      </c>
      <c r="K66" s="57">
        <f>('Total Expenditures by County'!K66/'Total Expenditures by County'!K$4)</f>
        <v>0</v>
      </c>
      <c r="L66" s="57">
        <f>('Total Expenditures by County'!L66/'Total Expenditures by County'!L$4)</f>
        <v>0</v>
      </c>
      <c r="M66" s="57">
        <f>('Total Expenditures by County'!M66/'Total Expenditures by County'!M$4)</f>
        <v>0</v>
      </c>
      <c r="N66" s="57">
        <f>('Total Expenditures by County'!N66/'Total Expenditures by County'!N$4)</f>
        <v>0</v>
      </c>
      <c r="O66" s="57">
        <f>('Total Expenditures by County'!O66/'Total Expenditures by County'!O$4)</f>
        <v>0</v>
      </c>
      <c r="P66" s="57">
        <f>('Total Expenditures by County'!P66/'Total Expenditures by County'!P$4)</f>
        <v>0</v>
      </c>
      <c r="Q66" s="57">
        <f>('Total Expenditures by County'!Q66/'Total Expenditures by County'!Q$4)</f>
        <v>0</v>
      </c>
      <c r="R66" s="57">
        <f>('Total Expenditures by County'!R66/'Total Expenditures by County'!R$4)</f>
        <v>0</v>
      </c>
      <c r="S66" s="57">
        <f>('Total Expenditures by County'!S66/'Total Expenditures by County'!S$4)</f>
        <v>0</v>
      </c>
      <c r="T66" s="57">
        <f>('Total Expenditures by County'!T66/'Total Expenditures by County'!T$4)</f>
        <v>0</v>
      </c>
      <c r="U66" s="57">
        <f>('Total Expenditures by County'!U66/'Total Expenditures by County'!U$4)</f>
        <v>0</v>
      </c>
      <c r="V66" s="57">
        <f>('Total Expenditures by County'!V66/'Total Expenditures by County'!V$4)</f>
        <v>0</v>
      </c>
      <c r="W66" s="57">
        <f>('Total Expenditures by County'!W66/'Total Expenditures by County'!W$4)</f>
        <v>0</v>
      </c>
      <c r="X66" s="57">
        <f>('Total Expenditures by County'!X66/'Total Expenditures by County'!X$4)</f>
        <v>0</v>
      </c>
      <c r="Y66" s="57">
        <f>('Total Expenditures by County'!Y66/'Total Expenditures by County'!Y$4)</f>
        <v>0</v>
      </c>
      <c r="Z66" s="57">
        <f>('Total Expenditures by County'!Z66/'Total Expenditures by County'!Z$4)</f>
        <v>0</v>
      </c>
      <c r="AA66" s="57">
        <f>('Total Expenditures by County'!AA66/'Total Expenditures by County'!AA$4)</f>
        <v>0</v>
      </c>
      <c r="AB66" s="57">
        <f>('Total Expenditures by County'!AB66/'Total Expenditures by County'!AB$4)</f>
        <v>0</v>
      </c>
      <c r="AC66" s="57">
        <f>('Total Expenditures by County'!AC66/'Total Expenditures by County'!AC$4)</f>
        <v>0</v>
      </c>
      <c r="AD66" s="57">
        <f>('Total Expenditures by County'!AD66/'Total Expenditures by County'!AD$4)</f>
        <v>0</v>
      </c>
      <c r="AE66" s="57">
        <f>('Total Expenditures by County'!AE66/'Total Expenditures by County'!AE$4)</f>
        <v>0</v>
      </c>
      <c r="AF66" s="57">
        <f>('Total Expenditures by County'!AF66/'Total Expenditures by County'!AF$4)</f>
        <v>0</v>
      </c>
      <c r="AG66" s="57">
        <f>('Total Expenditures by County'!AG66/'Total Expenditures by County'!AG$4)</f>
        <v>1.3570538334740481</v>
      </c>
      <c r="AH66" s="57">
        <f>('Total Expenditures by County'!AH66/'Total Expenditures by County'!AH$4)</f>
        <v>0</v>
      </c>
      <c r="AI66" s="57">
        <f>('Total Expenditures by County'!AI66/'Total Expenditures by County'!AI$4)</f>
        <v>0</v>
      </c>
      <c r="AJ66" s="57">
        <f>('Total Expenditures by County'!AJ66/'Total Expenditures by County'!AJ$4)</f>
        <v>0</v>
      </c>
      <c r="AK66" s="57">
        <f>('Total Expenditures by County'!AK66/'Total Expenditures by County'!AK$4)</f>
        <v>0</v>
      </c>
      <c r="AL66" s="57">
        <f>('Total Expenditures by County'!AL66/'Total Expenditures by County'!AL$4)</f>
        <v>0</v>
      </c>
      <c r="AM66" s="57">
        <f>('Total Expenditures by County'!AM66/'Total Expenditures by County'!AM$4)</f>
        <v>0</v>
      </c>
      <c r="AN66" s="57">
        <f>('Total Expenditures by County'!AN66/'Total Expenditures by County'!AN$4)</f>
        <v>0</v>
      </c>
      <c r="AO66" s="57">
        <f>('Total Expenditures by County'!AO66/'Total Expenditures by County'!AO$4)</f>
        <v>0</v>
      </c>
      <c r="AP66" s="57">
        <f>('Total Expenditures by County'!AP66/'Total Expenditures by County'!AP$4)</f>
        <v>0</v>
      </c>
      <c r="AQ66" s="57">
        <f>('Total Expenditures by County'!AQ66/'Total Expenditures by County'!AQ$4)</f>
        <v>0</v>
      </c>
      <c r="AR66" s="57">
        <f>('Total Expenditures by County'!AR66/'Total Expenditures by County'!AR$4)</f>
        <v>0</v>
      </c>
      <c r="AS66" s="57">
        <f>('Total Expenditures by County'!AS66/'Total Expenditures by County'!AS$4)</f>
        <v>0</v>
      </c>
      <c r="AT66" s="57">
        <f>('Total Expenditures by County'!AT66/'Total Expenditures by County'!AT$4)</f>
        <v>0</v>
      </c>
      <c r="AU66" s="57">
        <f>('Total Expenditures by County'!AU66/'Total Expenditures by County'!AU$4)</f>
        <v>0</v>
      </c>
      <c r="AV66" s="57">
        <f>('Total Expenditures by County'!AV66/'Total Expenditures by County'!AV$4)</f>
        <v>0</v>
      </c>
      <c r="AW66" s="57">
        <f>('Total Expenditures by County'!AW66/'Total Expenditures by County'!AW$4)</f>
        <v>0</v>
      </c>
      <c r="AX66" s="57">
        <f>('Total Expenditures by County'!AX66/'Total Expenditures by County'!AX$4)</f>
        <v>0</v>
      </c>
      <c r="AY66" s="57">
        <f>('Total Expenditures by County'!AY66/'Total Expenditures by County'!AY$4)</f>
        <v>0</v>
      </c>
      <c r="AZ66" s="57">
        <f>('Total Expenditures by County'!AZ66/'Total Expenditures by County'!AZ$4)</f>
        <v>0</v>
      </c>
      <c r="BA66" s="57">
        <f>('Total Expenditures by County'!BA66/'Total Expenditures by County'!BA$4)</f>
        <v>0</v>
      </c>
      <c r="BB66" s="57">
        <f>('Total Expenditures by County'!BB66/'Total Expenditures by County'!BB$4)</f>
        <v>0</v>
      </c>
      <c r="BC66" s="57">
        <f>('Total Expenditures by County'!BC66/'Total Expenditures by County'!BC$4)</f>
        <v>1.0169491525423728E-2</v>
      </c>
      <c r="BD66" s="57">
        <f>('Total Expenditures by County'!BD66/'Total Expenditures by County'!BD$4)</f>
        <v>0</v>
      </c>
      <c r="BE66" s="57">
        <f>('Total Expenditures by County'!BE66/'Total Expenditures by County'!BE$4)</f>
        <v>0</v>
      </c>
      <c r="BF66" s="57">
        <f>('Total Expenditures by County'!BF66/'Total Expenditures by County'!BF$4)</f>
        <v>0</v>
      </c>
      <c r="BG66" s="57">
        <f>('Total Expenditures by County'!BG66/'Total Expenditures by County'!BG$4)</f>
        <v>0</v>
      </c>
      <c r="BH66" s="57">
        <f>('Total Expenditures by County'!BH66/'Total Expenditures by County'!BH$4)</f>
        <v>0</v>
      </c>
      <c r="BI66" s="57">
        <f>('Total Expenditures by County'!BI66/'Total Expenditures by County'!BI$4)</f>
        <v>0</v>
      </c>
      <c r="BJ66" s="57">
        <f>('Total Expenditures by County'!BJ66/'Total Expenditures by County'!BJ$4)</f>
        <v>0</v>
      </c>
      <c r="BK66" s="57">
        <f>('Total Expenditures by County'!BK66/'Total Expenditures by County'!BK$4)</f>
        <v>0</v>
      </c>
      <c r="BL66" s="57">
        <f>('Total Expenditures by County'!BL66/'Total Expenditures by County'!BL$4)</f>
        <v>0</v>
      </c>
      <c r="BM66" s="57">
        <f>('Total Expenditures by County'!BM66/'Total Expenditures by County'!BM$4)</f>
        <v>0</v>
      </c>
      <c r="BN66" s="57">
        <f>('Total Expenditures by County'!BN66/'Total Expenditures by County'!BN$4)</f>
        <v>0</v>
      </c>
      <c r="BO66" s="57">
        <f>('Total Expenditures by County'!BO66/'Total Expenditures by County'!BO$4)</f>
        <v>0</v>
      </c>
      <c r="BP66" s="57">
        <f>('Total Expenditures by County'!BP66/'Total Expenditures by County'!BP$4)</f>
        <v>0</v>
      </c>
      <c r="BQ66" s="58">
        <f>('Total Expenditures by County'!BQ66/'Total Expenditures by County'!BQ$4)</f>
        <v>0</v>
      </c>
    </row>
    <row r="67" spans="1:69" x14ac:dyDescent="0.25">
      <c r="A67" s="10"/>
      <c r="B67" s="11">
        <v>590</v>
      </c>
      <c r="C67" s="12" t="s">
        <v>66</v>
      </c>
      <c r="D67" s="57">
        <f>('Total Expenditures by County'!D67/'Total Expenditures by County'!D$4)</f>
        <v>0</v>
      </c>
      <c r="E67" s="57">
        <f>('Total Expenditures by County'!E67/'Total Expenditures by County'!E$4)</f>
        <v>0</v>
      </c>
      <c r="F67" s="57">
        <f>('Total Expenditures by County'!F67/'Total Expenditures by County'!F$4)</f>
        <v>43.772463459123969</v>
      </c>
      <c r="G67" s="57">
        <f>('Total Expenditures by County'!G67/'Total Expenditures by County'!G$4)</f>
        <v>0</v>
      </c>
      <c r="H67" s="57">
        <f>('Total Expenditures by County'!H67/'Total Expenditures by County'!H$4)</f>
        <v>0</v>
      </c>
      <c r="I67" s="57">
        <f>('Total Expenditures by County'!I67/'Total Expenditures by County'!I$4)</f>
        <v>17.210448575740276</v>
      </c>
      <c r="J67" s="57">
        <f>('Total Expenditures by County'!J67/'Total Expenditures by County'!J$4)</f>
        <v>0</v>
      </c>
      <c r="K67" s="57">
        <f>('Total Expenditures by County'!K67/'Total Expenditures by County'!K$4)</f>
        <v>18.936660040755605</v>
      </c>
      <c r="L67" s="57">
        <f>('Total Expenditures by County'!L67/'Total Expenditures by County'!L$4)</f>
        <v>0</v>
      </c>
      <c r="M67" s="57">
        <f>('Total Expenditures by County'!M67/'Total Expenditures by County'!M$4)</f>
        <v>0</v>
      </c>
      <c r="N67" s="57">
        <f>('Total Expenditures by County'!N67/'Total Expenditures by County'!N$4)</f>
        <v>114.57225367006718</v>
      </c>
      <c r="O67" s="57">
        <f>('Total Expenditures by County'!O67/'Total Expenditures by County'!O$4)</f>
        <v>0</v>
      </c>
      <c r="P67" s="57">
        <f>('Total Expenditures by County'!P67/'Total Expenditures by County'!P$4)</f>
        <v>0</v>
      </c>
      <c r="Q67" s="57">
        <f>('Total Expenditures by County'!Q67/'Total Expenditures by County'!Q$4)</f>
        <v>0</v>
      </c>
      <c r="R67" s="57">
        <f>('Total Expenditures by County'!R67/'Total Expenditures by County'!R$4)</f>
        <v>0</v>
      </c>
      <c r="S67" s="57">
        <f>('Total Expenditures by County'!S67/'Total Expenditures by County'!S$4)</f>
        <v>63.826931115198128</v>
      </c>
      <c r="T67" s="57">
        <f>('Total Expenditures by County'!T67/'Total Expenditures by County'!T$4)</f>
        <v>0</v>
      </c>
      <c r="U67" s="57">
        <f>('Total Expenditures by County'!U67/'Total Expenditures by County'!U$4)</f>
        <v>0</v>
      </c>
      <c r="V67" s="57">
        <f>('Total Expenditures by County'!V67/'Total Expenditures by County'!V$4)</f>
        <v>0</v>
      </c>
      <c r="W67" s="57">
        <f>('Total Expenditures by County'!W67/'Total Expenditures by County'!W$4)</f>
        <v>0</v>
      </c>
      <c r="X67" s="57">
        <f>('Total Expenditures by County'!X67/'Total Expenditures by County'!X$4)</f>
        <v>0</v>
      </c>
      <c r="Y67" s="57">
        <f>('Total Expenditures by County'!Y67/'Total Expenditures by County'!Y$4)</f>
        <v>0</v>
      </c>
      <c r="Z67" s="57">
        <f>('Total Expenditures by County'!Z67/'Total Expenditures by County'!Z$4)</f>
        <v>1.6383830370343659</v>
      </c>
      <c r="AA67" s="57">
        <f>('Total Expenditures by County'!AA67/'Total Expenditures by County'!AA$4)</f>
        <v>0</v>
      </c>
      <c r="AB67" s="57">
        <f>('Total Expenditures by County'!AB67/'Total Expenditures by County'!AB$4)</f>
        <v>0</v>
      </c>
      <c r="AC67" s="57">
        <f>('Total Expenditures by County'!AC67/'Total Expenditures by County'!AC$4)</f>
        <v>0</v>
      </c>
      <c r="AD67" s="57">
        <f>('Total Expenditures by County'!AD67/'Total Expenditures by County'!AD$4)</f>
        <v>2.3686409171299663</v>
      </c>
      <c r="AE67" s="57">
        <f>('Total Expenditures by County'!AE67/'Total Expenditures by County'!AE$4)</f>
        <v>0</v>
      </c>
      <c r="AF67" s="57">
        <f>('Total Expenditures by County'!AF67/'Total Expenditures by County'!AF$4)</f>
        <v>0</v>
      </c>
      <c r="AG67" s="57">
        <f>('Total Expenditures by County'!AG67/'Total Expenditures by County'!AG$4)</f>
        <v>0</v>
      </c>
      <c r="AH67" s="57">
        <f>('Total Expenditures by County'!AH67/'Total Expenditures by County'!AH$4)</f>
        <v>0</v>
      </c>
      <c r="AI67" s="57">
        <f>('Total Expenditures by County'!AI67/'Total Expenditures by County'!AI$4)</f>
        <v>0</v>
      </c>
      <c r="AJ67" s="57">
        <f>('Total Expenditures by County'!AJ67/'Total Expenditures by County'!AJ$4)</f>
        <v>0</v>
      </c>
      <c r="AK67" s="57">
        <f>('Total Expenditures by County'!AK67/'Total Expenditures by County'!AK$4)</f>
        <v>0</v>
      </c>
      <c r="AL67" s="57">
        <f>('Total Expenditures by County'!AL67/'Total Expenditures by County'!AL$4)</f>
        <v>0</v>
      </c>
      <c r="AM67" s="57">
        <f>('Total Expenditures by County'!AM67/'Total Expenditures by County'!AM$4)</f>
        <v>0</v>
      </c>
      <c r="AN67" s="57">
        <f>('Total Expenditures by County'!AN67/'Total Expenditures by County'!AN$4)</f>
        <v>0</v>
      </c>
      <c r="AO67" s="57">
        <f>('Total Expenditures by County'!AO67/'Total Expenditures by County'!AO$4)</f>
        <v>0</v>
      </c>
      <c r="AP67" s="57">
        <f>('Total Expenditures by County'!AP67/'Total Expenditures by County'!AP$4)</f>
        <v>0</v>
      </c>
      <c r="AQ67" s="57">
        <f>('Total Expenditures by County'!AQ67/'Total Expenditures by County'!AQ$4)</f>
        <v>0</v>
      </c>
      <c r="AR67" s="57">
        <f>('Total Expenditures by County'!AR67/'Total Expenditures by County'!AR$4)</f>
        <v>0</v>
      </c>
      <c r="AS67" s="57">
        <f>('Total Expenditures by County'!AS67/'Total Expenditures by County'!AS$4)</f>
        <v>0</v>
      </c>
      <c r="AT67" s="57">
        <f>('Total Expenditures by County'!AT67/'Total Expenditures by County'!AT$4)</f>
        <v>0</v>
      </c>
      <c r="AU67" s="57">
        <f>('Total Expenditures by County'!AU67/'Total Expenditures by County'!AU$4)</f>
        <v>12.172968328013749</v>
      </c>
      <c r="AV67" s="57">
        <f>('Total Expenditures by County'!AV67/'Total Expenditures by County'!AV$4)</f>
        <v>0</v>
      </c>
      <c r="AW67" s="57">
        <f>('Total Expenditures by County'!AW67/'Total Expenditures by County'!AW$4)</f>
        <v>0</v>
      </c>
      <c r="AX67" s="57">
        <f>('Total Expenditures by County'!AX67/'Total Expenditures by County'!AX$4)</f>
        <v>129.97034353849537</v>
      </c>
      <c r="AY67" s="57">
        <f>('Total Expenditures by County'!AY67/'Total Expenditures by County'!AY$4)</f>
        <v>0</v>
      </c>
      <c r="AZ67" s="57">
        <f>('Total Expenditures by County'!AZ67/'Total Expenditures by County'!AZ$4)</f>
        <v>2.1724037105324157</v>
      </c>
      <c r="BA67" s="57">
        <f>('Total Expenditures by County'!BA67/'Total Expenditures by County'!BA$4)</f>
        <v>0</v>
      </c>
      <c r="BB67" s="57">
        <f>('Total Expenditures by County'!BB67/'Total Expenditures by County'!BB$4)</f>
        <v>0</v>
      </c>
      <c r="BC67" s="57">
        <f>('Total Expenditures by County'!BC67/'Total Expenditures by County'!BC$4)</f>
        <v>3.7037344605087236E-4</v>
      </c>
      <c r="BD67" s="57">
        <f>('Total Expenditures by County'!BD67/'Total Expenditures by County'!BD$4)</f>
        <v>0</v>
      </c>
      <c r="BE67" s="57">
        <f>('Total Expenditures by County'!BE67/'Total Expenditures by County'!BE$4)</f>
        <v>102.56462620830462</v>
      </c>
      <c r="BF67" s="57">
        <f>('Total Expenditures by County'!BF67/'Total Expenditures by County'!BF$4)</f>
        <v>0</v>
      </c>
      <c r="BG67" s="57">
        <f>('Total Expenditures by County'!BG67/'Total Expenditures by County'!BG$4)</f>
        <v>0</v>
      </c>
      <c r="BH67" s="57">
        <f>('Total Expenditures by County'!BH67/'Total Expenditures by County'!BH$4)</f>
        <v>269.97716419641165</v>
      </c>
      <c r="BI67" s="57">
        <f>('Total Expenditures by County'!BI67/'Total Expenditures by County'!BI$4)</f>
        <v>1.8925146315037449</v>
      </c>
      <c r="BJ67" s="57">
        <f>('Total Expenditures by County'!BJ67/'Total Expenditures by County'!BJ$4)</f>
        <v>0</v>
      </c>
      <c r="BK67" s="57">
        <f>('Total Expenditures by County'!BK67/'Total Expenditures by County'!BK$4)</f>
        <v>0</v>
      </c>
      <c r="BL67" s="57">
        <f>('Total Expenditures by County'!BL67/'Total Expenditures by County'!BL$4)</f>
        <v>0</v>
      </c>
      <c r="BM67" s="57">
        <f>('Total Expenditures by County'!BM67/'Total Expenditures by County'!BM$4)</f>
        <v>2.1371097521725137E-2</v>
      </c>
      <c r="BN67" s="57">
        <f>('Total Expenditures by County'!BN67/'Total Expenditures by County'!BN$4)</f>
        <v>0</v>
      </c>
      <c r="BO67" s="57">
        <f>('Total Expenditures by County'!BO67/'Total Expenditures by County'!BO$4)</f>
        <v>0</v>
      </c>
      <c r="BP67" s="57">
        <f>('Total Expenditures by County'!BP67/'Total Expenditures by County'!BP$4)</f>
        <v>0</v>
      </c>
      <c r="BQ67" s="58">
        <f>('Total Expenditures by County'!BQ67/'Total Expenditures by County'!BQ$4)</f>
        <v>0</v>
      </c>
    </row>
    <row r="68" spans="1:69" x14ac:dyDescent="0.25">
      <c r="A68" s="10"/>
      <c r="B68" s="11">
        <v>591</v>
      </c>
      <c r="C68" s="12" t="s">
        <v>67</v>
      </c>
      <c r="D68" s="57">
        <f>('Total Expenditures by County'!D68/'Total Expenditures by County'!D$4)</f>
        <v>0</v>
      </c>
      <c r="E68" s="57">
        <f>('Total Expenditures by County'!E68/'Total Expenditures by County'!E$4)</f>
        <v>0</v>
      </c>
      <c r="F68" s="57">
        <f>('Total Expenditures by County'!F68/'Total Expenditures by County'!F$4)</f>
        <v>0</v>
      </c>
      <c r="G68" s="57">
        <f>('Total Expenditures by County'!G68/'Total Expenditures by County'!G$4)</f>
        <v>0</v>
      </c>
      <c r="H68" s="57">
        <f>('Total Expenditures by County'!H68/'Total Expenditures by County'!H$4)</f>
        <v>0</v>
      </c>
      <c r="I68" s="57">
        <f>('Total Expenditures by County'!I68/'Total Expenditures by County'!I$4)</f>
        <v>42.106533734996276</v>
      </c>
      <c r="J68" s="57">
        <f>('Total Expenditures by County'!J68/'Total Expenditures by County'!J$4)</f>
        <v>0</v>
      </c>
      <c r="K68" s="57">
        <f>('Total Expenditures by County'!K68/'Total Expenditures by County'!K$4)</f>
        <v>24.232119416419756</v>
      </c>
      <c r="L68" s="57">
        <f>('Total Expenditures by County'!L68/'Total Expenditures by County'!L$4)</f>
        <v>0</v>
      </c>
      <c r="M68" s="57">
        <f>('Total Expenditures by County'!M68/'Total Expenditures by County'!M$4)</f>
        <v>0</v>
      </c>
      <c r="N68" s="57">
        <f>('Total Expenditures by County'!N68/'Total Expenditures by County'!N$4)</f>
        <v>0</v>
      </c>
      <c r="O68" s="57">
        <f>('Total Expenditures by County'!O68/'Total Expenditures by County'!O$4)</f>
        <v>0</v>
      </c>
      <c r="P68" s="57">
        <f>('Total Expenditures by County'!P68/'Total Expenditures by County'!P$4)</f>
        <v>0</v>
      </c>
      <c r="Q68" s="57">
        <f>('Total Expenditures by County'!Q68/'Total Expenditures by County'!Q$4)</f>
        <v>0</v>
      </c>
      <c r="R68" s="57">
        <f>('Total Expenditures by County'!R68/'Total Expenditures by County'!R$4)</f>
        <v>0</v>
      </c>
      <c r="S68" s="57">
        <f>('Total Expenditures by County'!S68/'Total Expenditures by County'!S$4)</f>
        <v>0</v>
      </c>
      <c r="T68" s="57">
        <f>('Total Expenditures by County'!T68/'Total Expenditures by County'!T$4)</f>
        <v>0</v>
      </c>
      <c r="U68" s="57">
        <f>('Total Expenditures by County'!U68/'Total Expenditures by County'!U$4)</f>
        <v>0</v>
      </c>
      <c r="V68" s="57">
        <f>('Total Expenditures by County'!V68/'Total Expenditures by County'!V$4)</f>
        <v>0</v>
      </c>
      <c r="W68" s="57">
        <f>('Total Expenditures by County'!W68/'Total Expenditures by County'!W$4)</f>
        <v>0</v>
      </c>
      <c r="X68" s="57">
        <f>('Total Expenditures by County'!X68/'Total Expenditures by County'!X$4)</f>
        <v>0</v>
      </c>
      <c r="Y68" s="57">
        <f>('Total Expenditures by County'!Y68/'Total Expenditures by County'!Y$4)</f>
        <v>0</v>
      </c>
      <c r="Z68" s="57">
        <f>('Total Expenditures by County'!Z68/'Total Expenditures by County'!Z$4)</f>
        <v>0</v>
      </c>
      <c r="AA68" s="57">
        <f>('Total Expenditures by County'!AA68/'Total Expenditures by County'!AA$4)</f>
        <v>0</v>
      </c>
      <c r="AB68" s="57">
        <f>('Total Expenditures by County'!AB68/'Total Expenditures by County'!AB$4)</f>
        <v>0</v>
      </c>
      <c r="AC68" s="57">
        <f>('Total Expenditures by County'!AC68/'Total Expenditures by County'!AC$4)</f>
        <v>0</v>
      </c>
      <c r="AD68" s="57">
        <f>('Total Expenditures by County'!AD68/'Total Expenditures by County'!AD$4)</f>
        <v>0</v>
      </c>
      <c r="AE68" s="57">
        <f>('Total Expenditures by County'!AE68/'Total Expenditures by County'!AE$4)</f>
        <v>0</v>
      </c>
      <c r="AF68" s="57">
        <f>('Total Expenditures by County'!AF68/'Total Expenditures by County'!AF$4)</f>
        <v>0</v>
      </c>
      <c r="AG68" s="57">
        <f>('Total Expenditures by County'!AG68/'Total Expenditures by County'!AG$4)</f>
        <v>0</v>
      </c>
      <c r="AH68" s="57">
        <f>('Total Expenditures by County'!AH68/'Total Expenditures by County'!AH$4)</f>
        <v>0</v>
      </c>
      <c r="AI68" s="57">
        <f>('Total Expenditures by County'!AI68/'Total Expenditures by County'!AI$4)</f>
        <v>0</v>
      </c>
      <c r="AJ68" s="57">
        <f>('Total Expenditures by County'!AJ68/'Total Expenditures by County'!AJ$4)</f>
        <v>0</v>
      </c>
      <c r="AK68" s="57">
        <f>('Total Expenditures by County'!AK68/'Total Expenditures by County'!AK$4)</f>
        <v>74.561045261929621</v>
      </c>
      <c r="AL68" s="57">
        <f>('Total Expenditures by County'!AL68/'Total Expenditures by County'!AL$4)</f>
        <v>0</v>
      </c>
      <c r="AM68" s="57">
        <f>('Total Expenditures by County'!AM68/'Total Expenditures by County'!AM$4)</f>
        <v>0</v>
      </c>
      <c r="AN68" s="57">
        <f>('Total Expenditures by County'!AN68/'Total Expenditures by County'!AN$4)</f>
        <v>0</v>
      </c>
      <c r="AO68" s="57">
        <f>('Total Expenditures by County'!AO68/'Total Expenditures by County'!AO$4)</f>
        <v>0</v>
      </c>
      <c r="AP68" s="57">
        <f>('Total Expenditures by County'!AP68/'Total Expenditures by County'!AP$4)</f>
        <v>0</v>
      </c>
      <c r="AQ68" s="57">
        <f>('Total Expenditures by County'!AQ68/'Total Expenditures by County'!AQ$4)</f>
        <v>0</v>
      </c>
      <c r="AR68" s="57">
        <f>('Total Expenditures by County'!AR68/'Total Expenditures by County'!AR$4)</f>
        <v>0</v>
      </c>
      <c r="AS68" s="57">
        <f>('Total Expenditures by County'!AS68/'Total Expenditures by County'!AS$4)</f>
        <v>126.20245411797599</v>
      </c>
      <c r="AT68" s="57">
        <f>('Total Expenditures by County'!AT68/'Total Expenditures by County'!AT$4)</f>
        <v>0</v>
      </c>
      <c r="AU68" s="57">
        <f>('Total Expenditures by County'!AU68/'Total Expenditures by County'!AU$4)</f>
        <v>0</v>
      </c>
      <c r="AV68" s="57">
        <f>('Total Expenditures by County'!AV68/'Total Expenditures by County'!AV$4)</f>
        <v>0</v>
      </c>
      <c r="AW68" s="57">
        <f>('Total Expenditures by County'!AW68/'Total Expenditures by County'!AW$4)</f>
        <v>0</v>
      </c>
      <c r="AX68" s="57">
        <f>('Total Expenditures by County'!AX68/'Total Expenditures by County'!AX$4)</f>
        <v>0</v>
      </c>
      <c r="AY68" s="57">
        <f>('Total Expenditures by County'!AY68/'Total Expenditures by County'!AY$4)</f>
        <v>0</v>
      </c>
      <c r="AZ68" s="57">
        <f>('Total Expenditures by County'!AZ68/'Total Expenditures by County'!AZ$4)</f>
        <v>20.585763263426287</v>
      </c>
      <c r="BA68" s="57">
        <f>('Total Expenditures by County'!BA68/'Total Expenditures by County'!BA$4)</f>
        <v>0</v>
      </c>
      <c r="BB68" s="57">
        <f>('Total Expenditures by County'!BB68/'Total Expenditures by County'!BB$4)</f>
        <v>9.4510671633160293E-2</v>
      </c>
      <c r="BC68" s="57">
        <f>('Total Expenditures by County'!BC68/'Total Expenditures by County'!BC$4)</f>
        <v>0</v>
      </c>
      <c r="BD68" s="57">
        <f>('Total Expenditures by County'!BD68/'Total Expenditures by County'!BD$4)</f>
        <v>12.414810930019902</v>
      </c>
      <c r="BE68" s="57">
        <f>('Total Expenditures by County'!BE68/'Total Expenditures by County'!BE$4)</f>
        <v>0</v>
      </c>
      <c r="BF68" s="57">
        <f>('Total Expenditures by County'!BF68/'Total Expenditures by County'!BF$4)</f>
        <v>73.140833510326189</v>
      </c>
      <c r="BG68" s="57">
        <f>('Total Expenditures by County'!BG68/'Total Expenditures by County'!BG$4)</f>
        <v>0</v>
      </c>
      <c r="BH68" s="57">
        <f>('Total Expenditures by County'!BH68/'Total Expenditures by County'!BH$4)</f>
        <v>0</v>
      </c>
      <c r="BI68" s="57">
        <f>('Total Expenditures by County'!BI68/'Total Expenditures by County'!BI$4)</f>
        <v>0</v>
      </c>
      <c r="BJ68" s="57">
        <f>('Total Expenditures by County'!BJ68/'Total Expenditures by County'!BJ$4)</f>
        <v>0</v>
      </c>
      <c r="BK68" s="57">
        <f>('Total Expenditures by County'!BK68/'Total Expenditures by County'!BK$4)</f>
        <v>0</v>
      </c>
      <c r="BL68" s="57">
        <f>('Total Expenditures by County'!BL68/'Total Expenditures by County'!BL$4)</f>
        <v>0</v>
      </c>
      <c r="BM68" s="57">
        <f>('Total Expenditures by County'!BM68/'Total Expenditures by County'!BM$4)</f>
        <v>0</v>
      </c>
      <c r="BN68" s="57">
        <f>('Total Expenditures by County'!BN68/'Total Expenditures by County'!BN$4)</f>
        <v>0</v>
      </c>
      <c r="BO68" s="57">
        <f>('Total Expenditures by County'!BO68/'Total Expenditures by County'!BO$4)</f>
        <v>0</v>
      </c>
      <c r="BP68" s="57">
        <f>('Total Expenditures by County'!BP68/'Total Expenditures by County'!BP$4)</f>
        <v>0</v>
      </c>
      <c r="BQ68" s="58">
        <f>('Total Expenditures by County'!BQ68/'Total Expenditures by County'!BQ$4)</f>
        <v>0</v>
      </c>
    </row>
    <row r="69" spans="1:69" x14ac:dyDescent="0.25">
      <c r="A69" s="10"/>
      <c r="B69" s="11">
        <v>592</v>
      </c>
      <c r="C69" s="12" t="s">
        <v>68</v>
      </c>
      <c r="D69" s="57">
        <f>('Total Expenditures by County'!D69/'Total Expenditures by County'!D$4)</f>
        <v>0</v>
      </c>
      <c r="E69" s="57">
        <f>('Total Expenditures by County'!E69/'Total Expenditures by County'!E$4)</f>
        <v>0</v>
      </c>
      <c r="F69" s="57">
        <f>('Total Expenditures by County'!F69/'Total Expenditures by County'!F$4)</f>
        <v>0</v>
      </c>
      <c r="G69" s="57">
        <f>('Total Expenditures by County'!G69/'Total Expenditures by County'!G$4)</f>
        <v>0</v>
      </c>
      <c r="H69" s="57">
        <f>('Total Expenditures by County'!H69/'Total Expenditures by County'!H$4)</f>
        <v>0</v>
      </c>
      <c r="I69" s="57">
        <f>('Total Expenditures by County'!I69/'Total Expenditures by County'!I$4)</f>
        <v>0</v>
      </c>
      <c r="J69" s="57">
        <f>('Total Expenditures by County'!J69/'Total Expenditures by County'!J$4)</f>
        <v>0</v>
      </c>
      <c r="K69" s="57">
        <f>('Total Expenditures by County'!K69/'Total Expenditures by County'!K$4)</f>
        <v>0</v>
      </c>
      <c r="L69" s="57">
        <f>('Total Expenditures by County'!L69/'Total Expenditures by County'!L$4)</f>
        <v>0</v>
      </c>
      <c r="M69" s="57">
        <f>('Total Expenditures by County'!M69/'Total Expenditures by County'!M$4)</f>
        <v>0</v>
      </c>
      <c r="N69" s="57">
        <f>('Total Expenditures by County'!N69/'Total Expenditures by County'!N$4)</f>
        <v>0</v>
      </c>
      <c r="O69" s="57">
        <f>('Total Expenditures by County'!O69/'Total Expenditures by County'!O$4)</f>
        <v>0</v>
      </c>
      <c r="P69" s="57">
        <f>('Total Expenditures by County'!P69/'Total Expenditures by County'!P$4)</f>
        <v>0</v>
      </c>
      <c r="Q69" s="57">
        <f>('Total Expenditures by County'!Q69/'Total Expenditures by County'!Q$4)</f>
        <v>0</v>
      </c>
      <c r="R69" s="57">
        <f>('Total Expenditures by County'!R69/'Total Expenditures by County'!R$4)</f>
        <v>0</v>
      </c>
      <c r="S69" s="57">
        <f>('Total Expenditures by County'!S69/'Total Expenditures by County'!S$4)</f>
        <v>0</v>
      </c>
      <c r="T69" s="57">
        <f>('Total Expenditures by County'!T69/'Total Expenditures by County'!T$4)</f>
        <v>0</v>
      </c>
      <c r="U69" s="57">
        <f>('Total Expenditures by County'!U69/'Total Expenditures by County'!U$4)</f>
        <v>0</v>
      </c>
      <c r="V69" s="57">
        <f>('Total Expenditures by County'!V69/'Total Expenditures by County'!V$4)</f>
        <v>0</v>
      </c>
      <c r="W69" s="57">
        <f>('Total Expenditures by County'!W69/'Total Expenditures by County'!W$4)</f>
        <v>0</v>
      </c>
      <c r="X69" s="57">
        <f>('Total Expenditures by County'!X69/'Total Expenditures by County'!X$4)</f>
        <v>0</v>
      </c>
      <c r="Y69" s="57">
        <f>('Total Expenditures by County'!Y69/'Total Expenditures by County'!Y$4)</f>
        <v>0</v>
      </c>
      <c r="Z69" s="57">
        <f>('Total Expenditures by County'!Z69/'Total Expenditures by County'!Z$4)</f>
        <v>0</v>
      </c>
      <c r="AA69" s="57">
        <f>('Total Expenditures by County'!AA69/'Total Expenditures by County'!AA$4)</f>
        <v>0</v>
      </c>
      <c r="AB69" s="57">
        <f>('Total Expenditures by County'!AB69/'Total Expenditures by County'!AB$4)</f>
        <v>0</v>
      </c>
      <c r="AC69" s="57">
        <f>('Total Expenditures by County'!AC69/'Total Expenditures by County'!AC$4)</f>
        <v>0</v>
      </c>
      <c r="AD69" s="57">
        <f>('Total Expenditures by County'!AD69/'Total Expenditures by County'!AD$4)</f>
        <v>0</v>
      </c>
      <c r="AE69" s="57">
        <f>('Total Expenditures by County'!AE69/'Total Expenditures by County'!AE$4)</f>
        <v>0</v>
      </c>
      <c r="AF69" s="57">
        <f>('Total Expenditures by County'!AF69/'Total Expenditures by County'!AF$4)</f>
        <v>0</v>
      </c>
      <c r="AG69" s="57">
        <f>('Total Expenditures by County'!AG69/'Total Expenditures by County'!AG$4)</f>
        <v>0</v>
      </c>
      <c r="AH69" s="57">
        <f>('Total Expenditures by County'!AH69/'Total Expenditures by County'!AH$4)</f>
        <v>0</v>
      </c>
      <c r="AI69" s="57">
        <f>('Total Expenditures by County'!AI69/'Total Expenditures by County'!AI$4)</f>
        <v>0</v>
      </c>
      <c r="AJ69" s="57">
        <f>('Total Expenditures by County'!AJ69/'Total Expenditures by County'!AJ$4)</f>
        <v>0</v>
      </c>
      <c r="AK69" s="57">
        <f>('Total Expenditures by County'!AK69/'Total Expenditures by County'!AK$4)</f>
        <v>0</v>
      </c>
      <c r="AL69" s="57">
        <f>('Total Expenditures by County'!AL69/'Total Expenditures by County'!AL$4)</f>
        <v>0</v>
      </c>
      <c r="AM69" s="57">
        <f>('Total Expenditures by County'!AM69/'Total Expenditures by County'!AM$4)</f>
        <v>0</v>
      </c>
      <c r="AN69" s="57">
        <f>('Total Expenditures by County'!AN69/'Total Expenditures by County'!AN$4)</f>
        <v>0</v>
      </c>
      <c r="AO69" s="57">
        <f>('Total Expenditures by County'!AO69/'Total Expenditures by County'!AO$4)</f>
        <v>0</v>
      </c>
      <c r="AP69" s="57">
        <f>('Total Expenditures by County'!AP69/'Total Expenditures by County'!AP$4)</f>
        <v>0</v>
      </c>
      <c r="AQ69" s="57">
        <f>('Total Expenditures by County'!AQ69/'Total Expenditures by County'!AQ$4)</f>
        <v>0</v>
      </c>
      <c r="AR69" s="57">
        <f>('Total Expenditures by County'!AR69/'Total Expenditures by County'!AR$4)</f>
        <v>0</v>
      </c>
      <c r="AS69" s="57">
        <f>('Total Expenditures by County'!AS69/'Total Expenditures by County'!AS$4)</f>
        <v>0</v>
      </c>
      <c r="AT69" s="57">
        <f>('Total Expenditures by County'!AT69/'Total Expenditures by County'!AT$4)</f>
        <v>0.50996032288958815</v>
      </c>
      <c r="AU69" s="57">
        <f>('Total Expenditures by County'!AU69/'Total Expenditures by County'!AU$4)</f>
        <v>0</v>
      </c>
      <c r="AV69" s="57">
        <f>('Total Expenditures by County'!AV69/'Total Expenditures by County'!AV$4)</f>
        <v>0</v>
      </c>
      <c r="AW69" s="57">
        <f>('Total Expenditures by County'!AW69/'Total Expenditures by County'!AW$4)</f>
        <v>0</v>
      </c>
      <c r="AX69" s="57">
        <f>('Total Expenditures by County'!AX69/'Total Expenditures by County'!AX$4)</f>
        <v>0</v>
      </c>
      <c r="AY69" s="57">
        <f>('Total Expenditures by County'!AY69/'Total Expenditures by County'!AY$4)</f>
        <v>0</v>
      </c>
      <c r="AZ69" s="57">
        <f>('Total Expenditures by County'!AZ69/'Total Expenditures by County'!AZ$4)</f>
        <v>0</v>
      </c>
      <c r="BA69" s="57">
        <f>('Total Expenditures by County'!BA69/'Total Expenditures by County'!BA$4)</f>
        <v>0</v>
      </c>
      <c r="BB69" s="57">
        <f>('Total Expenditures by County'!BB69/'Total Expenditures by County'!BB$4)</f>
        <v>29.437723530400135</v>
      </c>
      <c r="BC69" s="57">
        <f>('Total Expenditures by County'!BC69/'Total Expenditures by County'!BC$4)</f>
        <v>0</v>
      </c>
      <c r="BD69" s="57">
        <f>('Total Expenditures by County'!BD69/'Total Expenditures by County'!BD$4)</f>
        <v>0</v>
      </c>
      <c r="BE69" s="57">
        <f>('Total Expenditures by County'!BE69/'Total Expenditures by County'!BE$4)</f>
        <v>0</v>
      </c>
      <c r="BF69" s="57">
        <f>('Total Expenditures by County'!BF69/'Total Expenditures by County'!BF$4)</f>
        <v>0</v>
      </c>
      <c r="BG69" s="57">
        <f>('Total Expenditures by County'!BG69/'Total Expenditures by County'!BG$4)</f>
        <v>0</v>
      </c>
      <c r="BH69" s="57">
        <f>('Total Expenditures by County'!BH69/'Total Expenditures by County'!BH$4)</f>
        <v>0</v>
      </c>
      <c r="BI69" s="57">
        <f>('Total Expenditures by County'!BI69/'Total Expenditures by County'!BI$4)</f>
        <v>0</v>
      </c>
      <c r="BJ69" s="57">
        <f>('Total Expenditures by County'!BJ69/'Total Expenditures by County'!BJ$4)</f>
        <v>0</v>
      </c>
      <c r="BK69" s="57">
        <f>('Total Expenditures by County'!BK69/'Total Expenditures by County'!BK$4)</f>
        <v>0</v>
      </c>
      <c r="BL69" s="57">
        <f>('Total Expenditures by County'!BL69/'Total Expenditures by County'!BL$4)</f>
        <v>0</v>
      </c>
      <c r="BM69" s="57">
        <f>('Total Expenditures by County'!BM69/'Total Expenditures by County'!BM$4)</f>
        <v>0</v>
      </c>
      <c r="BN69" s="57">
        <f>('Total Expenditures by County'!BN69/'Total Expenditures by County'!BN$4)</f>
        <v>0</v>
      </c>
      <c r="BO69" s="57">
        <f>('Total Expenditures by County'!BO69/'Total Expenditures by County'!BO$4)</f>
        <v>0</v>
      </c>
      <c r="BP69" s="57">
        <f>('Total Expenditures by County'!BP69/'Total Expenditures by County'!BP$4)</f>
        <v>0</v>
      </c>
      <c r="BQ69" s="58">
        <f>('Total Expenditures by County'!BQ69/'Total Expenditures by County'!BQ$4)</f>
        <v>0</v>
      </c>
    </row>
    <row r="70" spans="1:69" x14ac:dyDescent="0.25">
      <c r="A70" s="10"/>
      <c r="B70" s="11">
        <v>593</v>
      </c>
      <c r="C70" s="12" t="s">
        <v>69</v>
      </c>
      <c r="D70" s="57">
        <f>('Total Expenditures by County'!D70/'Total Expenditures by County'!D$4)</f>
        <v>0</v>
      </c>
      <c r="E70" s="57">
        <f>('Total Expenditures by County'!E70/'Total Expenditures by County'!E$4)</f>
        <v>0</v>
      </c>
      <c r="F70" s="57">
        <f>('Total Expenditures by County'!F70/'Total Expenditures by County'!F$4)</f>
        <v>0</v>
      </c>
      <c r="G70" s="57">
        <f>('Total Expenditures by County'!G70/'Total Expenditures by County'!G$4)</f>
        <v>0</v>
      </c>
      <c r="H70" s="57">
        <f>('Total Expenditures by County'!H70/'Total Expenditures by County'!H$4)</f>
        <v>0</v>
      </c>
      <c r="I70" s="57">
        <f>('Total Expenditures by County'!I70/'Total Expenditures by County'!I$4)</f>
        <v>0</v>
      </c>
      <c r="J70" s="57">
        <f>('Total Expenditures by County'!J70/'Total Expenditures by County'!J$4)</f>
        <v>0</v>
      </c>
      <c r="K70" s="57">
        <f>('Total Expenditures by County'!K70/'Total Expenditures by County'!K$4)</f>
        <v>0</v>
      </c>
      <c r="L70" s="57">
        <f>('Total Expenditures by County'!L70/'Total Expenditures by County'!L$4)</f>
        <v>0</v>
      </c>
      <c r="M70" s="57">
        <f>('Total Expenditures by County'!M70/'Total Expenditures by County'!M$4)</f>
        <v>0</v>
      </c>
      <c r="N70" s="57">
        <f>('Total Expenditures by County'!N70/'Total Expenditures by County'!N$4)</f>
        <v>0</v>
      </c>
      <c r="O70" s="57">
        <f>('Total Expenditures by County'!O70/'Total Expenditures by County'!O$4)</f>
        <v>0</v>
      </c>
      <c r="P70" s="57">
        <f>('Total Expenditures by County'!P70/'Total Expenditures by County'!P$4)</f>
        <v>0</v>
      </c>
      <c r="Q70" s="57">
        <f>('Total Expenditures by County'!Q70/'Total Expenditures by County'!Q$4)</f>
        <v>0</v>
      </c>
      <c r="R70" s="57">
        <f>('Total Expenditures by County'!R70/'Total Expenditures by County'!R$4)</f>
        <v>0</v>
      </c>
      <c r="S70" s="57">
        <f>('Total Expenditures by County'!S70/'Total Expenditures by County'!S$4)</f>
        <v>0</v>
      </c>
      <c r="T70" s="57">
        <f>('Total Expenditures by County'!T70/'Total Expenditures by County'!T$4)</f>
        <v>0</v>
      </c>
      <c r="U70" s="57">
        <f>('Total Expenditures by County'!U70/'Total Expenditures by County'!U$4)</f>
        <v>0</v>
      </c>
      <c r="V70" s="57">
        <f>('Total Expenditures by County'!V70/'Total Expenditures by County'!V$4)</f>
        <v>0</v>
      </c>
      <c r="W70" s="57">
        <f>('Total Expenditures by County'!W70/'Total Expenditures by County'!W$4)</f>
        <v>0</v>
      </c>
      <c r="X70" s="57">
        <f>('Total Expenditures by County'!X70/'Total Expenditures by County'!X$4)</f>
        <v>0</v>
      </c>
      <c r="Y70" s="57">
        <f>('Total Expenditures by County'!Y70/'Total Expenditures by County'!Y$4)</f>
        <v>0</v>
      </c>
      <c r="Z70" s="57">
        <f>('Total Expenditures by County'!Z70/'Total Expenditures by County'!Z$4)</f>
        <v>0</v>
      </c>
      <c r="AA70" s="57">
        <f>('Total Expenditures by County'!AA70/'Total Expenditures by County'!AA$4)</f>
        <v>0</v>
      </c>
      <c r="AB70" s="57">
        <f>('Total Expenditures by County'!AB70/'Total Expenditures by County'!AB$4)</f>
        <v>0</v>
      </c>
      <c r="AC70" s="57">
        <f>('Total Expenditures by County'!AC70/'Total Expenditures by County'!AC$4)</f>
        <v>0</v>
      </c>
      <c r="AD70" s="57">
        <f>('Total Expenditures by County'!AD70/'Total Expenditures by County'!AD$4)</f>
        <v>0</v>
      </c>
      <c r="AE70" s="57">
        <f>('Total Expenditures by County'!AE70/'Total Expenditures by County'!AE$4)</f>
        <v>0</v>
      </c>
      <c r="AF70" s="57">
        <f>('Total Expenditures by County'!AF70/'Total Expenditures by County'!AF$4)</f>
        <v>0</v>
      </c>
      <c r="AG70" s="57">
        <f>('Total Expenditures by County'!AG70/'Total Expenditures by County'!AG$4)</f>
        <v>0</v>
      </c>
      <c r="AH70" s="57">
        <f>('Total Expenditures by County'!AH70/'Total Expenditures by County'!AH$4)</f>
        <v>0</v>
      </c>
      <c r="AI70" s="57">
        <f>('Total Expenditures by County'!AI70/'Total Expenditures by County'!AI$4)</f>
        <v>0</v>
      </c>
      <c r="AJ70" s="57">
        <f>('Total Expenditures by County'!AJ70/'Total Expenditures by County'!AJ$4)</f>
        <v>0</v>
      </c>
      <c r="AK70" s="57">
        <f>('Total Expenditures by County'!AK70/'Total Expenditures by County'!AK$4)</f>
        <v>0</v>
      </c>
      <c r="AL70" s="57">
        <f>('Total Expenditures by County'!AL70/'Total Expenditures by County'!AL$4)</f>
        <v>0</v>
      </c>
      <c r="AM70" s="57">
        <f>('Total Expenditures by County'!AM70/'Total Expenditures by County'!AM$4)</f>
        <v>0</v>
      </c>
      <c r="AN70" s="57">
        <f>('Total Expenditures by County'!AN70/'Total Expenditures by County'!AN$4)</f>
        <v>0</v>
      </c>
      <c r="AO70" s="57">
        <f>('Total Expenditures by County'!AO70/'Total Expenditures by County'!AO$4)</f>
        <v>0</v>
      </c>
      <c r="AP70" s="57">
        <f>('Total Expenditures by County'!AP70/'Total Expenditures by County'!AP$4)</f>
        <v>0</v>
      </c>
      <c r="AQ70" s="57">
        <f>('Total Expenditures by County'!AQ70/'Total Expenditures by County'!AQ$4)</f>
        <v>0</v>
      </c>
      <c r="AR70" s="57">
        <f>('Total Expenditures by County'!AR70/'Total Expenditures by County'!AR$4)</f>
        <v>0</v>
      </c>
      <c r="AS70" s="57">
        <f>('Total Expenditures by County'!AS70/'Total Expenditures by County'!AS$4)</f>
        <v>0</v>
      </c>
      <c r="AT70" s="57">
        <f>('Total Expenditures by County'!AT70/'Total Expenditures by County'!AT$4)</f>
        <v>0</v>
      </c>
      <c r="AU70" s="57">
        <f>('Total Expenditures by County'!AU70/'Total Expenditures by County'!AU$4)</f>
        <v>0</v>
      </c>
      <c r="AV70" s="57">
        <f>('Total Expenditures by County'!AV70/'Total Expenditures by County'!AV$4)</f>
        <v>0</v>
      </c>
      <c r="AW70" s="57">
        <f>('Total Expenditures by County'!AW70/'Total Expenditures by County'!AW$4)</f>
        <v>0</v>
      </c>
      <c r="AX70" s="57">
        <f>('Total Expenditures by County'!AX70/'Total Expenditures by County'!AX$4)</f>
        <v>0</v>
      </c>
      <c r="AY70" s="57">
        <f>('Total Expenditures by County'!AY70/'Total Expenditures by County'!AY$4)</f>
        <v>0</v>
      </c>
      <c r="AZ70" s="57">
        <f>('Total Expenditures by County'!AZ70/'Total Expenditures by County'!AZ$4)</f>
        <v>42.708857585669335</v>
      </c>
      <c r="BA70" s="57">
        <f>('Total Expenditures by County'!BA70/'Total Expenditures by County'!BA$4)</f>
        <v>25.882000529377208</v>
      </c>
      <c r="BB70" s="57">
        <f>('Total Expenditures by County'!BB70/'Total Expenditures by County'!BB$4)</f>
        <v>0</v>
      </c>
      <c r="BC70" s="57">
        <f>('Total Expenditures by County'!BC70/'Total Expenditures by County'!BC$4)</f>
        <v>0</v>
      </c>
      <c r="BD70" s="57">
        <f>('Total Expenditures by County'!BD70/'Total Expenditures by County'!BD$4)</f>
        <v>0</v>
      </c>
      <c r="BE70" s="57">
        <f>('Total Expenditures by County'!BE70/'Total Expenditures by County'!BE$4)</f>
        <v>0</v>
      </c>
      <c r="BF70" s="57">
        <f>('Total Expenditures by County'!BF70/'Total Expenditures by County'!BF$4)</f>
        <v>0</v>
      </c>
      <c r="BG70" s="57">
        <f>('Total Expenditures by County'!BG70/'Total Expenditures by County'!BG$4)</f>
        <v>0</v>
      </c>
      <c r="BH70" s="57">
        <f>('Total Expenditures by County'!BH70/'Total Expenditures by County'!BH$4)</f>
        <v>0</v>
      </c>
      <c r="BI70" s="57">
        <f>('Total Expenditures by County'!BI70/'Total Expenditures by County'!BI$4)</f>
        <v>0</v>
      </c>
      <c r="BJ70" s="57">
        <f>('Total Expenditures by County'!BJ70/'Total Expenditures by County'!BJ$4)</f>
        <v>0</v>
      </c>
      <c r="BK70" s="57">
        <f>('Total Expenditures by County'!BK70/'Total Expenditures by County'!BK$4)</f>
        <v>0</v>
      </c>
      <c r="BL70" s="57">
        <f>('Total Expenditures by County'!BL70/'Total Expenditures by County'!BL$4)</f>
        <v>0</v>
      </c>
      <c r="BM70" s="57">
        <f>('Total Expenditures by County'!BM70/'Total Expenditures by County'!BM$4)</f>
        <v>0</v>
      </c>
      <c r="BN70" s="57">
        <f>('Total Expenditures by County'!BN70/'Total Expenditures by County'!BN$4)</f>
        <v>0</v>
      </c>
      <c r="BO70" s="57">
        <f>('Total Expenditures by County'!BO70/'Total Expenditures by County'!BO$4)</f>
        <v>0</v>
      </c>
      <c r="BP70" s="57">
        <f>('Total Expenditures by County'!BP70/'Total Expenditures by County'!BP$4)</f>
        <v>0</v>
      </c>
      <c r="BQ70" s="58">
        <f>('Total Expenditures by County'!BQ70/'Total Expenditures by County'!BQ$4)</f>
        <v>0</v>
      </c>
    </row>
    <row r="71" spans="1:69" ht="15.75" x14ac:dyDescent="0.25">
      <c r="A71" s="15" t="s">
        <v>70</v>
      </c>
      <c r="B71" s="16"/>
      <c r="C71" s="17"/>
      <c r="D71" s="56">
        <f>('Total Expenditures by County'!D71/'Total Expenditures by County'!D$4)</f>
        <v>72.90442960183718</v>
      </c>
      <c r="E71" s="56">
        <f>('Total Expenditures by County'!E71/'Total Expenditures by County'!E$4)</f>
        <v>41.018845657385214</v>
      </c>
      <c r="F71" s="56">
        <f>('Total Expenditures by County'!F71/'Total Expenditures by County'!F$4)</f>
        <v>40.760452941037123</v>
      </c>
      <c r="G71" s="56">
        <f>('Total Expenditures by County'!G71/'Total Expenditures by County'!G$4)</f>
        <v>48.815007012622722</v>
      </c>
      <c r="H71" s="56">
        <f>('Total Expenditures by County'!H71/'Total Expenditures by County'!H$4)</f>
        <v>60.724137613733397</v>
      </c>
      <c r="I71" s="56">
        <f>('Total Expenditures by County'!I71/'Total Expenditures by County'!I$4)</f>
        <v>35.240088188889892</v>
      </c>
      <c r="J71" s="56">
        <f>('Total Expenditures by County'!J71/'Total Expenditures by County'!J$4)</f>
        <v>42.819829059829061</v>
      </c>
      <c r="K71" s="56">
        <f>('Total Expenditures by County'!K71/'Total Expenditures by County'!K$4)</f>
        <v>44.68133118303767</v>
      </c>
      <c r="L71" s="56">
        <f>('Total Expenditures by County'!L71/'Total Expenditures by County'!L$4)</f>
        <v>19.037093942054433</v>
      </c>
      <c r="M71" s="56">
        <f>('Total Expenditures by County'!M71/'Total Expenditures by County'!M$4)</f>
        <v>27.075351688366123</v>
      </c>
      <c r="N71" s="56">
        <f>('Total Expenditures by County'!N71/'Total Expenditures by County'!N$4)</f>
        <v>40.402690345857181</v>
      </c>
      <c r="O71" s="56">
        <f>('Total Expenditures by County'!O71/'Total Expenditures by County'!O$4)</f>
        <v>25.604626023603974</v>
      </c>
      <c r="P71" s="56">
        <f>('Total Expenditures by County'!P71/'Total Expenditures by County'!P$4)</f>
        <v>34.340686133899375</v>
      </c>
      <c r="Q71" s="56">
        <f>('Total Expenditures by County'!Q71/'Total Expenditures by County'!Q$4)</f>
        <v>42.526610644257701</v>
      </c>
      <c r="R71" s="56">
        <f>('Total Expenditures by County'!R71/'Total Expenditures by County'!R$4)</f>
        <v>31.900678384108542</v>
      </c>
      <c r="S71" s="56">
        <f>('Total Expenditures by County'!S71/'Total Expenditures by County'!S$4)</f>
        <v>34.011442484534356</v>
      </c>
      <c r="T71" s="56">
        <f>('Total Expenditures by County'!T71/'Total Expenditures by County'!T$4)</f>
        <v>61.046410944670534</v>
      </c>
      <c r="U71" s="56">
        <f>('Total Expenditures by County'!U71/'Total Expenditures by County'!U$4)</f>
        <v>45.326068680075018</v>
      </c>
      <c r="V71" s="56">
        <f>('Total Expenditures by County'!V71/'Total Expenditures by County'!V$4)</f>
        <v>39.359230178877148</v>
      </c>
      <c r="W71" s="56">
        <f>('Total Expenditures by County'!W71/'Total Expenditures by County'!W$4)</f>
        <v>2.6449084135361689</v>
      </c>
      <c r="X71" s="56">
        <f>('Total Expenditures by County'!X71/'Total Expenditures by County'!X$4)</f>
        <v>42.03845426464099</v>
      </c>
      <c r="Y71" s="56">
        <f>('Total Expenditures by County'!Y71/'Total Expenditures by County'!Y$4)</f>
        <v>39.565849043854314</v>
      </c>
      <c r="Z71" s="56">
        <f>('Total Expenditures by County'!Z71/'Total Expenditures by County'!Z$4)</f>
        <v>59.510692005336985</v>
      </c>
      <c r="AA71" s="56">
        <f>('Total Expenditures by County'!AA71/'Total Expenditures by County'!AA$4)</f>
        <v>39.553346959632087</v>
      </c>
      <c r="AB71" s="56">
        <f>('Total Expenditures by County'!AB71/'Total Expenditures by County'!AB$4)</f>
        <v>35.181591406313302</v>
      </c>
      <c r="AC71" s="56">
        <f>('Total Expenditures by County'!AC71/'Total Expenditures by County'!AC$4)</f>
        <v>43.413520134432005</v>
      </c>
      <c r="AD71" s="56">
        <f>('Total Expenditures by County'!AD71/'Total Expenditures by County'!AD$4)</f>
        <v>62.894583258082726</v>
      </c>
      <c r="AE71" s="56">
        <f>('Total Expenditures by County'!AE71/'Total Expenditures by County'!AE$4)</f>
        <v>35.702263260902292</v>
      </c>
      <c r="AF71" s="56">
        <f>('Total Expenditures by County'!AF71/'Total Expenditures by County'!AF$4)</f>
        <v>45.025871562291712</v>
      </c>
      <c r="AG71" s="56">
        <f>('Total Expenditures by County'!AG71/'Total Expenditures by County'!AG$4)</f>
        <v>26.739034294214612</v>
      </c>
      <c r="AH71" s="56">
        <f>('Total Expenditures by County'!AH71/'Total Expenditures by County'!AH$4)</f>
        <v>25.429171465347878</v>
      </c>
      <c r="AI71" s="56">
        <f>('Total Expenditures by County'!AI71/'Total Expenditures by County'!AI$4)</f>
        <v>9.3338218714768892</v>
      </c>
      <c r="AJ71" s="56">
        <f>('Total Expenditures by County'!AJ71/'Total Expenditures by County'!AJ$4)</f>
        <v>36.643322437190072</v>
      </c>
      <c r="AK71" s="56">
        <f>('Total Expenditures by County'!AK71/'Total Expenditures by County'!AK$4)</f>
        <v>81.844493934584662</v>
      </c>
      <c r="AL71" s="56">
        <f>('Total Expenditures by County'!AL71/'Total Expenditures by County'!AL$4)</f>
        <v>66.659374126546808</v>
      </c>
      <c r="AM71" s="56">
        <f>('Total Expenditures by County'!AM71/'Total Expenditures by County'!AM$4)</f>
        <v>37.981446533173205</v>
      </c>
      <c r="AN71" s="56">
        <f>('Total Expenditures by County'!AN71/'Total Expenditures by County'!AN$4)</f>
        <v>30.943574417214585</v>
      </c>
      <c r="AO71" s="56">
        <f>('Total Expenditures by County'!AO71/'Total Expenditures by County'!AO$4)</f>
        <v>36.105545151893466</v>
      </c>
      <c r="AP71" s="56">
        <f>('Total Expenditures by County'!AP71/'Total Expenditures by County'!AP$4)</f>
        <v>34.476763527892132</v>
      </c>
      <c r="AQ71" s="56">
        <f>('Total Expenditures by County'!AQ71/'Total Expenditures by County'!AQ$4)</f>
        <v>40.066277697455199</v>
      </c>
      <c r="AR71" s="56">
        <f>('Total Expenditures by County'!AR71/'Total Expenditures by County'!AR$4)</f>
        <v>63.553780122746346</v>
      </c>
      <c r="AS71" s="56">
        <f>('Total Expenditures by County'!AS71/'Total Expenditures by County'!AS$4)</f>
        <v>44.009497459800031</v>
      </c>
      <c r="AT71" s="56">
        <f>('Total Expenditures by County'!AT71/'Total Expenditures by County'!AT$4)</f>
        <v>113.61152004378164</v>
      </c>
      <c r="AU71" s="56">
        <f>('Total Expenditures by County'!AU71/'Total Expenditures by County'!AU$4)</f>
        <v>56.713138009111496</v>
      </c>
      <c r="AV71" s="56">
        <f>('Total Expenditures by County'!AV71/'Total Expenditures by County'!AV$4)</f>
        <v>40.071490194777184</v>
      </c>
      <c r="AW71" s="56">
        <f>('Total Expenditures by County'!AW71/'Total Expenditures by County'!AW$4)</f>
        <v>59.773277327732771</v>
      </c>
      <c r="AX71" s="56">
        <f>('Total Expenditures by County'!AX71/'Total Expenditures by County'!AX$4)</f>
        <v>46.352027477494772</v>
      </c>
      <c r="AY71" s="56">
        <f>('Total Expenditures by County'!AY71/'Total Expenditures by County'!AY$4)</f>
        <v>69.002735545341196</v>
      </c>
      <c r="AZ71" s="56">
        <f>('Total Expenditures by County'!AZ71/'Total Expenditures by County'!AZ$4)</f>
        <v>53.905011915457067</v>
      </c>
      <c r="BA71" s="56">
        <f>('Total Expenditures by County'!BA71/'Total Expenditures by County'!BA$4)</f>
        <v>44.772148303087818</v>
      </c>
      <c r="BB71" s="56">
        <f>('Total Expenditures by County'!BB71/'Total Expenditures by County'!BB$4)</f>
        <v>67.169094269547927</v>
      </c>
      <c r="BC71" s="56">
        <f>('Total Expenditures by County'!BC71/'Total Expenditures by County'!BC$4)</f>
        <v>53.602972952773236</v>
      </c>
      <c r="BD71" s="56">
        <f>('Total Expenditures by County'!BD71/'Total Expenditures by County'!BD$4)</f>
        <v>39.12064977677371</v>
      </c>
      <c r="BE71" s="56">
        <f>('Total Expenditures by County'!BE71/'Total Expenditures by County'!BE$4)</f>
        <v>35.140607980467166</v>
      </c>
      <c r="BF71" s="56">
        <f>('Total Expenditures by County'!BF71/'Total Expenditures by County'!BF$4)</f>
        <v>36.185496905925</v>
      </c>
      <c r="BG71" s="56">
        <f>('Total Expenditures by County'!BG71/'Total Expenditures by County'!BG$4)</f>
        <v>34.020386861506751</v>
      </c>
      <c r="BH71" s="56">
        <f>('Total Expenditures by County'!BH71/'Total Expenditures by County'!BH$4)</f>
        <v>56.109904387425942</v>
      </c>
      <c r="BI71" s="56">
        <f>('Total Expenditures by County'!BI71/'Total Expenditures by County'!BI$4)</f>
        <v>50.752430698479834</v>
      </c>
      <c r="BJ71" s="56">
        <f>('Total Expenditures by County'!BJ71/'Total Expenditures by County'!BJ$4)</f>
        <v>31.188524941126097</v>
      </c>
      <c r="BK71" s="56">
        <f>('Total Expenditures by County'!BK71/'Total Expenditures by County'!BK$4)</f>
        <v>43.332795841255326</v>
      </c>
      <c r="BL71" s="56">
        <f>('Total Expenditures by County'!BL71/'Total Expenditures by County'!BL$4)</f>
        <v>30.563978732831192</v>
      </c>
      <c r="BM71" s="56">
        <f>('Total Expenditures by County'!BM71/'Total Expenditures by County'!BM$4)</f>
        <v>51.437785645317028</v>
      </c>
      <c r="BN71" s="56">
        <f>('Total Expenditures by County'!BN71/'Total Expenditures by County'!BN$4)</f>
        <v>46.028065500320466</v>
      </c>
      <c r="BO71" s="56">
        <f>('Total Expenditures by County'!BO71/'Total Expenditures by County'!BO$4)</f>
        <v>72.132115934494408</v>
      </c>
      <c r="BP71" s="56">
        <f>('Total Expenditures by County'!BP71/'Total Expenditures by County'!BP$4)</f>
        <v>11.106916410806097</v>
      </c>
      <c r="BQ71" s="59">
        <f>('Total Expenditures by County'!BQ71/'Total Expenditures by County'!BQ$4)</f>
        <v>31.212082262210796</v>
      </c>
    </row>
    <row r="72" spans="1:69" x14ac:dyDescent="0.25">
      <c r="A72" s="20"/>
      <c r="B72" s="11">
        <v>600</v>
      </c>
      <c r="C72" s="12" t="s">
        <v>158</v>
      </c>
      <c r="D72" s="57">
        <f>('Total Expenditures by County'!D72/'Total Expenditures by County'!D$4)</f>
        <v>0</v>
      </c>
      <c r="E72" s="57">
        <f>('Total Expenditures by County'!E72/'Total Expenditures by County'!E$4)</f>
        <v>0</v>
      </c>
      <c r="F72" s="57">
        <f>('Total Expenditures by County'!F72/'Total Expenditures by County'!F$4)</f>
        <v>0</v>
      </c>
      <c r="G72" s="57">
        <f>('Total Expenditures by County'!G72/'Total Expenditures by County'!G$4)</f>
        <v>0</v>
      </c>
      <c r="H72" s="57">
        <f>('Total Expenditures by County'!H72/'Total Expenditures by County'!H$4)</f>
        <v>2.1053561438120197E-3</v>
      </c>
      <c r="I72" s="57">
        <f>('Total Expenditures by County'!I72/'Total Expenditures by County'!I$4)</f>
        <v>0</v>
      </c>
      <c r="J72" s="57">
        <f>('Total Expenditures by County'!J72/'Total Expenditures by County'!J$4)</f>
        <v>0</v>
      </c>
      <c r="K72" s="57">
        <f>('Total Expenditures by County'!K72/'Total Expenditures by County'!K$4)</f>
        <v>0</v>
      </c>
      <c r="L72" s="57">
        <f>('Total Expenditures by County'!L72/'Total Expenditures by County'!L$4)</f>
        <v>0.12741793876915233</v>
      </c>
      <c r="M72" s="57">
        <f>('Total Expenditures by County'!M72/'Total Expenditures by County'!M$4)</f>
        <v>0</v>
      </c>
      <c r="N72" s="57">
        <f>('Total Expenditures by County'!N72/'Total Expenditures by County'!N$4)</f>
        <v>0</v>
      </c>
      <c r="O72" s="57">
        <f>('Total Expenditures by County'!O72/'Total Expenditures by County'!O$4)</f>
        <v>0</v>
      </c>
      <c r="P72" s="57">
        <f>('Total Expenditures by County'!P72/'Total Expenditures by County'!P$4)</f>
        <v>0</v>
      </c>
      <c r="Q72" s="57">
        <f>('Total Expenditures by County'!Q72/'Total Expenditures by County'!Q$4)</f>
        <v>0</v>
      </c>
      <c r="R72" s="57">
        <f>('Total Expenditures by County'!R72/'Total Expenditures by County'!R$4)</f>
        <v>0</v>
      </c>
      <c r="S72" s="57">
        <f>('Total Expenditures by County'!S72/'Total Expenditures by County'!S$4)</f>
        <v>0</v>
      </c>
      <c r="T72" s="57">
        <f>('Total Expenditures by County'!T72/'Total Expenditures by County'!T$4)</f>
        <v>0</v>
      </c>
      <c r="U72" s="57">
        <f>('Total Expenditures by County'!U72/'Total Expenditures by County'!U$4)</f>
        <v>0</v>
      </c>
      <c r="V72" s="57">
        <f>('Total Expenditures by County'!V72/'Total Expenditures by County'!V$4)</f>
        <v>11.656355156738886</v>
      </c>
      <c r="W72" s="57">
        <f>('Total Expenditures by County'!W72/'Total Expenditures by County'!W$4)</f>
        <v>0</v>
      </c>
      <c r="X72" s="57">
        <f>('Total Expenditures by County'!X72/'Total Expenditures by County'!X$4)</f>
        <v>0.42123179726407362</v>
      </c>
      <c r="Y72" s="57">
        <f>('Total Expenditures by County'!Y72/'Total Expenditures by County'!Y$4)</f>
        <v>0</v>
      </c>
      <c r="Z72" s="57">
        <f>('Total Expenditures by County'!Z72/'Total Expenditures by County'!Z$4)</f>
        <v>0</v>
      </c>
      <c r="AA72" s="57">
        <f>('Total Expenditures by County'!AA72/'Total Expenditures by County'!AA$4)</f>
        <v>0</v>
      </c>
      <c r="AB72" s="57">
        <f>('Total Expenditures by County'!AB72/'Total Expenditures by County'!AB$4)</f>
        <v>0</v>
      </c>
      <c r="AC72" s="57">
        <f>('Total Expenditures by County'!AC72/'Total Expenditures by County'!AC$4)</f>
        <v>0</v>
      </c>
      <c r="AD72" s="57">
        <f>('Total Expenditures by County'!AD72/'Total Expenditures by County'!AD$4)</f>
        <v>0</v>
      </c>
      <c r="AE72" s="57">
        <f>('Total Expenditures by County'!AE72/'Total Expenditures by County'!AE$4)</f>
        <v>0</v>
      </c>
      <c r="AF72" s="57">
        <f>('Total Expenditures by County'!AF72/'Total Expenditures by County'!AF$4)</f>
        <v>0</v>
      </c>
      <c r="AG72" s="57">
        <f>('Total Expenditures by County'!AG72/'Total Expenditures by County'!AG$4)</f>
        <v>0</v>
      </c>
      <c r="AH72" s="57">
        <f>('Total Expenditures by County'!AH72/'Total Expenditures by County'!AH$4)</f>
        <v>0</v>
      </c>
      <c r="AI72" s="57">
        <f>('Total Expenditures by County'!AI72/'Total Expenditures by County'!AI$4)</f>
        <v>0</v>
      </c>
      <c r="AJ72" s="57">
        <f>('Total Expenditures by County'!AJ72/'Total Expenditures by County'!AJ$4)</f>
        <v>0</v>
      </c>
      <c r="AK72" s="57">
        <f>('Total Expenditures by County'!AK72/'Total Expenditures by County'!AK$4)</f>
        <v>0</v>
      </c>
      <c r="AL72" s="57">
        <f>('Total Expenditures by County'!AL72/'Total Expenditures by County'!AL$4)</f>
        <v>0</v>
      </c>
      <c r="AM72" s="57">
        <f>('Total Expenditures by County'!AM72/'Total Expenditures by County'!AM$4)</f>
        <v>0</v>
      </c>
      <c r="AN72" s="57">
        <f>('Total Expenditures by County'!AN72/'Total Expenditures by County'!AN$4)</f>
        <v>0</v>
      </c>
      <c r="AO72" s="57">
        <f>('Total Expenditures by County'!AO72/'Total Expenditures by County'!AO$4)</f>
        <v>0</v>
      </c>
      <c r="AP72" s="57">
        <f>('Total Expenditures by County'!AP72/'Total Expenditures by County'!AP$4)</f>
        <v>0</v>
      </c>
      <c r="AQ72" s="57">
        <f>('Total Expenditures by County'!AQ72/'Total Expenditures by County'!AQ$4)</f>
        <v>0</v>
      </c>
      <c r="AR72" s="57">
        <f>('Total Expenditures by County'!AR72/'Total Expenditures by County'!AR$4)</f>
        <v>0</v>
      </c>
      <c r="AS72" s="57">
        <f>('Total Expenditures by County'!AS72/'Total Expenditures by County'!AS$4)</f>
        <v>0</v>
      </c>
      <c r="AT72" s="57">
        <f>('Total Expenditures by County'!AT72/'Total Expenditures by County'!AT$4)</f>
        <v>0</v>
      </c>
      <c r="AU72" s="57">
        <f>('Total Expenditures by County'!AU72/'Total Expenditures by County'!AU$4)</f>
        <v>0</v>
      </c>
      <c r="AV72" s="57">
        <f>('Total Expenditures by County'!AV72/'Total Expenditures by County'!AV$4)</f>
        <v>0</v>
      </c>
      <c r="AW72" s="57">
        <f>('Total Expenditures by County'!AW72/'Total Expenditures by County'!AW$4)</f>
        <v>0</v>
      </c>
      <c r="AX72" s="57">
        <f>('Total Expenditures by County'!AX72/'Total Expenditures by County'!AX$4)</f>
        <v>0</v>
      </c>
      <c r="AY72" s="57">
        <f>('Total Expenditures by County'!AY72/'Total Expenditures by County'!AY$4)</f>
        <v>0</v>
      </c>
      <c r="AZ72" s="57">
        <f>('Total Expenditures by County'!AZ72/'Total Expenditures by County'!AZ$4)</f>
        <v>0</v>
      </c>
      <c r="BA72" s="57">
        <f>('Total Expenditures by County'!BA72/'Total Expenditures by County'!BA$4)</f>
        <v>0</v>
      </c>
      <c r="BB72" s="57">
        <f>('Total Expenditures by County'!BB72/'Total Expenditures by County'!BB$4)</f>
        <v>0</v>
      </c>
      <c r="BC72" s="57">
        <f>('Total Expenditures by County'!BC72/'Total Expenditures by County'!BC$4)</f>
        <v>0</v>
      </c>
      <c r="BD72" s="57">
        <f>('Total Expenditures by County'!BD72/'Total Expenditures by County'!BD$4)</f>
        <v>0</v>
      </c>
      <c r="BE72" s="57">
        <f>('Total Expenditures by County'!BE72/'Total Expenditures by County'!BE$4)</f>
        <v>0</v>
      </c>
      <c r="BF72" s="57">
        <f>('Total Expenditures by County'!BF72/'Total Expenditures by County'!BF$4)</f>
        <v>0</v>
      </c>
      <c r="BG72" s="57">
        <f>('Total Expenditures by County'!BG72/'Total Expenditures by County'!BG$4)</f>
        <v>0</v>
      </c>
      <c r="BH72" s="57">
        <f>('Total Expenditures by County'!BH72/'Total Expenditures by County'!BH$4)</f>
        <v>0</v>
      </c>
      <c r="BI72" s="57">
        <f>('Total Expenditures by County'!BI72/'Total Expenditures by County'!BI$4)</f>
        <v>0</v>
      </c>
      <c r="BJ72" s="57">
        <f>('Total Expenditures by County'!BJ72/'Total Expenditures by County'!BJ$4)</f>
        <v>0</v>
      </c>
      <c r="BK72" s="57">
        <f>('Total Expenditures by County'!BK72/'Total Expenditures by County'!BK$4)</f>
        <v>0</v>
      </c>
      <c r="BL72" s="57">
        <f>('Total Expenditures by County'!BL72/'Total Expenditures by County'!BL$4)</f>
        <v>0</v>
      </c>
      <c r="BM72" s="57">
        <f>('Total Expenditures by County'!BM72/'Total Expenditures by County'!BM$4)</f>
        <v>0</v>
      </c>
      <c r="BN72" s="57">
        <f>('Total Expenditures by County'!BN72/'Total Expenditures by County'!BN$4)</f>
        <v>0</v>
      </c>
      <c r="BO72" s="57">
        <f>('Total Expenditures by County'!BO72/'Total Expenditures by County'!BO$4)</f>
        <v>0</v>
      </c>
      <c r="BP72" s="57">
        <f>('Total Expenditures by County'!BP72/'Total Expenditures by County'!BP$4)</f>
        <v>0</v>
      </c>
      <c r="BQ72" s="58">
        <f>('Total Expenditures by County'!BQ72/'Total Expenditures by County'!BQ$4)</f>
        <v>0</v>
      </c>
    </row>
    <row r="73" spans="1:69" x14ac:dyDescent="0.25">
      <c r="A73" s="10"/>
      <c r="B73" s="11">
        <v>601</v>
      </c>
      <c r="C73" s="12" t="s">
        <v>71</v>
      </c>
      <c r="D73" s="57">
        <f>('Total Expenditures by County'!D73/'Total Expenditures by County'!D$4)</f>
        <v>1.9705946566613837</v>
      </c>
      <c r="E73" s="57">
        <f>('Total Expenditures by County'!E73/'Total Expenditures by County'!E$4)</f>
        <v>6.7402913516503782</v>
      </c>
      <c r="F73" s="57">
        <f>('Total Expenditures by County'!F73/'Total Expenditures by County'!F$4)</f>
        <v>0</v>
      </c>
      <c r="G73" s="57">
        <f>('Total Expenditures by County'!G73/'Total Expenditures by County'!G$4)</f>
        <v>0.64249649368863959</v>
      </c>
      <c r="H73" s="57">
        <f>('Total Expenditures by County'!H73/'Total Expenditures by County'!H$4)</f>
        <v>6.5764663879155503</v>
      </c>
      <c r="I73" s="57">
        <f>('Total Expenditures by County'!I73/'Total Expenditures by County'!I$4)</f>
        <v>0.13786664805562263</v>
      </c>
      <c r="J73" s="57">
        <f>('Total Expenditures by County'!J73/'Total Expenditures by County'!J$4)</f>
        <v>0.72882051282051286</v>
      </c>
      <c r="K73" s="57">
        <f>('Total Expenditures by County'!K73/'Total Expenditures by County'!K$4)</f>
        <v>3.255903936791309</v>
      </c>
      <c r="L73" s="57">
        <f>('Total Expenditures by County'!L73/'Total Expenditures by County'!L$4)</f>
        <v>0</v>
      </c>
      <c r="M73" s="57">
        <f>('Total Expenditures by County'!M73/'Total Expenditures by County'!M$4)</f>
        <v>0.22179550991538521</v>
      </c>
      <c r="N73" s="57">
        <f>('Total Expenditures by County'!N73/'Total Expenditures by County'!N$4)</f>
        <v>0</v>
      </c>
      <c r="O73" s="57">
        <f>('Total Expenditures by County'!O73/'Total Expenditures by County'!O$4)</f>
        <v>0.91335830951711061</v>
      </c>
      <c r="P73" s="57">
        <f>('Total Expenditures by County'!P73/'Total Expenditures by County'!P$4)</f>
        <v>-1.311255808616832</v>
      </c>
      <c r="Q73" s="57">
        <f>('Total Expenditures by County'!Q73/'Total Expenditures by County'!Q$4)</f>
        <v>0.62117890634514672</v>
      </c>
      <c r="R73" s="57">
        <f>('Total Expenditures by County'!R73/'Total Expenditures by County'!R$4)</f>
        <v>0.10440529670484747</v>
      </c>
      <c r="S73" s="57">
        <f>('Total Expenditures by County'!S73/'Total Expenditures by County'!S$4)</f>
        <v>0.33825865239926434</v>
      </c>
      <c r="T73" s="57">
        <f>('Total Expenditures by County'!T73/'Total Expenditures by County'!T$4)</f>
        <v>0.7966057667330505</v>
      </c>
      <c r="U73" s="57">
        <f>('Total Expenditures by County'!U73/'Total Expenditures by County'!U$4)</f>
        <v>1.1148332578844122</v>
      </c>
      <c r="V73" s="57">
        <f>('Total Expenditures by County'!V73/'Total Expenditures by County'!V$4)</f>
        <v>0</v>
      </c>
      <c r="W73" s="57">
        <f>('Total Expenditures by County'!W73/'Total Expenditures by County'!W$4)</f>
        <v>0</v>
      </c>
      <c r="X73" s="57">
        <f>('Total Expenditures by County'!X73/'Total Expenditures by County'!X$4)</f>
        <v>0</v>
      </c>
      <c r="Y73" s="57">
        <f>('Total Expenditures by County'!Y73/'Total Expenditures by County'!Y$4)</f>
        <v>6.6468680316237583</v>
      </c>
      <c r="Z73" s="57">
        <f>('Total Expenditures by County'!Z73/'Total Expenditures by County'!Z$4)</f>
        <v>0</v>
      </c>
      <c r="AA73" s="57">
        <f>('Total Expenditures by County'!AA73/'Total Expenditures by County'!AA$4)</f>
        <v>0</v>
      </c>
      <c r="AB73" s="57">
        <f>('Total Expenditures by County'!AB73/'Total Expenditures by County'!AB$4)</f>
        <v>0</v>
      </c>
      <c r="AC73" s="57">
        <f>('Total Expenditures by County'!AC73/'Total Expenditures by County'!AC$4)</f>
        <v>4.0218249549531307E-2</v>
      </c>
      <c r="AD73" s="57">
        <f>('Total Expenditures by County'!AD73/'Total Expenditures by County'!AD$4)</f>
        <v>1.7424289756318203</v>
      </c>
      <c r="AE73" s="57">
        <f>('Total Expenditures by County'!AE73/'Total Expenditures by County'!AE$4)</f>
        <v>4.8409695388166805</v>
      </c>
      <c r="AF73" s="57">
        <f>('Total Expenditures by County'!AF73/'Total Expenditures by County'!AF$4)</f>
        <v>1.0243066624163213</v>
      </c>
      <c r="AG73" s="57">
        <f>('Total Expenditures by County'!AG73/'Total Expenditures by County'!AG$4)</f>
        <v>0.66654605395408673</v>
      </c>
      <c r="AH73" s="57">
        <f>('Total Expenditures by County'!AH73/'Total Expenditures by County'!AH$4)</f>
        <v>3.4885847842287108</v>
      </c>
      <c r="AI73" s="57">
        <f>('Total Expenditures by County'!AI73/'Total Expenditures by County'!AI$4)</f>
        <v>9.3338218714768892</v>
      </c>
      <c r="AJ73" s="57">
        <f>('Total Expenditures by County'!AJ73/'Total Expenditures by County'!AJ$4)</f>
        <v>0</v>
      </c>
      <c r="AK73" s="57">
        <f>('Total Expenditures by County'!AK73/'Total Expenditures by County'!AK$4)</f>
        <v>2.7349075723146838</v>
      </c>
      <c r="AL73" s="57">
        <f>('Total Expenditures by County'!AL73/'Total Expenditures by County'!AL$4)</f>
        <v>0.60656219712726911</v>
      </c>
      <c r="AM73" s="57">
        <f>('Total Expenditures by County'!AM73/'Total Expenditures by County'!AM$4)</f>
        <v>0</v>
      </c>
      <c r="AN73" s="57">
        <f>('Total Expenditures by County'!AN73/'Total Expenditures by County'!AN$4)</f>
        <v>0</v>
      </c>
      <c r="AO73" s="57">
        <f>('Total Expenditures by County'!AO73/'Total Expenditures by County'!AO$4)</f>
        <v>0</v>
      </c>
      <c r="AP73" s="57">
        <f>('Total Expenditures by County'!AP73/'Total Expenditures by County'!AP$4)</f>
        <v>0.46047027410456798</v>
      </c>
      <c r="AQ73" s="57">
        <f>('Total Expenditures by County'!AQ73/'Total Expenditures by County'!AQ$4)</f>
        <v>1.2292101188338167</v>
      </c>
      <c r="AR73" s="57">
        <f>('Total Expenditures by County'!AR73/'Total Expenditures by County'!AR$4)</f>
        <v>0</v>
      </c>
      <c r="AS73" s="57">
        <f>('Total Expenditures by County'!AS73/'Total Expenditures by County'!AS$4)</f>
        <v>2.2636436357605998</v>
      </c>
      <c r="AT73" s="57">
        <f>('Total Expenditures by County'!AT73/'Total Expenditures by County'!AT$4)</f>
        <v>3.3445341359967165</v>
      </c>
      <c r="AU73" s="57">
        <f>('Total Expenditures by County'!AU73/'Total Expenditures by County'!AU$4)</f>
        <v>0</v>
      </c>
      <c r="AV73" s="57">
        <f>('Total Expenditures by County'!AV73/'Total Expenditures by County'!AV$4)</f>
        <v>3.2396500425833141E-2</v>
      </c>
      <c r="AW73" s="57">
        <f>('Total Expenditures by County'!AW73/'Total Expenditures by County'!AW$4)</f>
        <v>1.3329082908290828</v>
      </c>
      <c r="AX73" s="57">
        <f>('Total Expenditures by County'!AX73/'Total Expenditures by County'!AX$4)</f>
        <v>0</v>
      </c>
      <c r="AY73" s="57">
        <f>('Total Expenditures by County'!AY73/'Total Expenditures by County'!AY$4)</f>
        <v>8.951002102834174</v>
      </c>
      <c r="AZ73" s="57">
        <f>('Total Expenditures by County'!AZ73/'Total Expenditures by County'!AZ$4)</f>
        <v>1.5859253681823209</v>
      </c>
      <c r="BA73" s="57">
        <f>('Total Expenditures by County'!BA73/'Total Expenditures by County'!BA$4)</f>
        <v>0.74563210005659597</v>
      </c>
      <c r="BB73" s="57">
        <f>('Total Expenditures by County'!BB73/'Total Expenditures by County'!BB$4)</f>
        <v>0</v>
      </c>
      <c r="BC73" s="57">
        <f>('Total Expenditures by County'!BC73/'Total Expenditures by County'!BC$4)</f>
        <v>0.6735498550893132</v>
      </c>
      <c r="BD73" s="57">
        <f>('Total Expenditures by County'!BD73/'Total Expenditures by County'!BD$4)</f>
        <v>0</v>
      </c>
      <c r="BE73" s="57">
        <f>('Total Expenditures by County'!BE73/'Total Expenditures by County'!BE$4)</f>
        <v>1.4629681275948621</v>
      </c>
      <c r="BF73" s="57">
        <f>('Total Expenditures by County'!BF73/'Total Expenditures by County'!BF$4)</f>
        <v>8.4136304893282308</v>
      </c>
      <c r="BG73" s="57">
        <f>('Total Expenditures by County'!BG73/'Total Expenditures by County'!BG$4)</f>
        <v>0</v>
      </c>
      <c r="BH73" s="57">
        <f>('Total Expenditures by County'!BH73/'Total Expenditures by County'!BH$4)</f>
        <v>2.093591216714807</v>
      </c>
      <c r="BI73" s="57">
        <f>('Total Expenditures by County'!BI73/'Total Expenditures by County'!BI$4)</f>
        <v>0</v>
      </c>
      <c r="BJ73" s="57">
        <f>('Total Expenditures by County'!BJ73/'Total Expenditures by County'!BJ$4)</f>
        <v>0</v>
      </c>
      <c r="BK73" s="57">
        <f>('Total Expenditures by County'!BK73/'Total Expenditures by County'!BK$4)</f>
        <v>0</v>
      </c>
      <c r="BL73" s="57">
        <f>('Total Expenditures by County'!BL73/'Total Expenditures by County'!BL$4)</f>
        <v>1.5863978732831192</v>
      </c>
      <c r="BM73" s="57">
        <f>('Total Expenditures by County'!BM73/'Total Expenditures by County'!BM$4)</f>
        <v>10.134084325716126</v>
      </c>
      <c r="BN73" s="57">
        <f>('Total Expenditures by County'!BN73/'Total Expenditures by County'!BN$4)</f>
        <v>0.44551378608269832</v>
      </c>
      <c r="BO73" s="57">
        <f>('Total Expenditures by County'!BO73/'Total Expenditures by County'!BO$4)</f>
        <v>7.6419612685209257</v>
      </c>
      <c r="BP73" s="57">
        <f>('Total Expenditures by County'!BP73/'Total Expenditures by County'!BP$4)</f>
        <v>0</v>
      </c>
      <c r="BQ73" s="58">
        <f>('Total Expenditures by County'!BQ73/'Total Expenditures by County'!BQ$4)</f>
        <v>6.6968991002570695</v>
      </c>
    </row>
    <row r="74" spans="1:69" x14ac:dyDescent="0.25">
      <c r="A74" s="10"/>
      <c r="B74" s="11">
        <v>602</v>
      </c>
      <c r="C74" s="12" t="s">
        <v>72</v>
      </c>
      <c r="D74" s="57">
        <f>('Total Expenditures by County'!D74/'Total Expenditures by County'!D$4)</f>
        <v>0.50976000258757315</v>
      </c>
      <c r="E74" s="57">
        <f>('Total Expenditures by County'!E74/'Total Expenditures by County'!E$4)</f>
        <v>0</v>
      </c>
      <c r="F74" s="57">
        <f>('Total Expenditures by County'!F74/'Total Expenditures by County'!F$4)</f>
        <v>1.381991329685168</v>
      </c>
      <c r="G74" s="57">
        <f>('Total Expenditures by County'!G74/'Total Expenditures by County'!G$4)</f>
        <v>0.82384291725105185</v>
      </c>
      <c r="H74" s="57">
        <f>('Total Expenditures by County'!H74/'Total Expenditures by County'!H$4)</f>
        <v>0</v>
      </c>
      <c r="I74" s="57">
        <f>('Total Expenditures by County'!I74/'Total Expenditures by County'!I$4)</f>
        <v>1.0331417692466989</v>
      </c>
      <c r="J74" s="57">
        <f>('Total Expenditures by County'!J74/'Total Expenditures by County'!J$4)</f>
        <v>1.3464615384615384</v>
      </c>
      <c r="K74" s="57">
        <f>('Total Expenditures by County'!K74/'Total Expenditures by County'!K$4)</f>
        <v>1.2168173123804522</v>
      </c>
      <c r="L74" s="57">
        <f>('Total Expenditures by County'!L74/'Total Expenditures by County'!L$4)</f>
        <v>1.0324279928630093</v>
      </c>
      <c r="M74" s="57">
        <f>('Total Expenditures by County'!M74/'Total Expenditures by County'!M$4)</f>
        <v>0.21726875016372829</v>
      </c>
      <c r="N74" s="57">
        <f>('Total Expenditures by County'!N74/'Total Expenditures by County'!N$4)</f>
        <v>1.4961744214978852</v>
      </c>
      <c r="O74" s="57">
        <f>('Total Expenditures by County'!O74/'Total Expenditures by County'!O$4)</f>
        <v>0.77816114080940602</v>
      </c>
      <c r="P74" s="57">
        <f>('Total Expenditures by County'!P74/'Total Expenditures by County'!P$4)</f>
        <v>0</v>
      </c>
      <c r="Q74" s="57">
        <f>('Total Expenditures by County'!Q74/'Total Expenditures by County'!Q$4)</f>
        <v>0.2287175739861162</v>
      </c>
      <c r="R74" s="57">
        <f>('Total Expenditures by County'!R74/'Total Expenditures by County'!R$4)</f>
        <v>1.1710240273638444</v>
      </c>
      <c r="S74" s="57">
        <f>('Total Expenditures by County'!S74/'Total Expenditures by County'!S$4)</f>
        <v>0.75582051496405278</v>
      </c>
      <c r="T74" s="57">
        <f>('Total Expenditures by County'!T74/'Total Expenditures by County'!T$4)</f>
        <v>1.3494674863624556</v>
      </c>
      <c r="U74" s="57">
        <f>('Total Expenditures by County'!U74/'Total Expenditures by County'!U$4)</f>
        <v>0.87167216365948819</v>
      </c>
      <c r="V74" s="57">
        <f>('Total Expenditures by County'!V74/'Total Expenditures by County'!V$4)</f>
        <v>0</v>
      </c>
      <c r="W74" s="57">
        <f>('Total Expenditures by County'!W74/'Total Expenditures by County'!W$4)</f>
        <v>0.90748214840111763</v>
      </c>
      <c r="X74" s="57">
        <f>('Total Expenditures by County'!X74/'Total Expenditures by County'!X$4)</f>
        <v>0.56805144045892964</v>
      </c>
      <c r="Y74" s="57">
        <f>('Total Expenditures by County'!Y74/'Total Expenditures by County'!Y$4)</f>
        <v>3.1581863639435097</v>
      </c>
      <c r="Z74" s="57">
        <f>('Total Expenditures by County'!Z74/'Total Expenditures by County'!Z$4)</f>
        <v>0</v>
      </c>
      <c r="AA74" s="57">
        <f>('Total Expenditures by County'!AA74/'Total Expenditures by County'!AA$4)</f>
        <v>35.419034236075625</v>
      </c>
      <c r="AB74" s="57">
        <f>('Total Expenditures by County'!AB74/'Total Expenditures by County'!AB$4)</f>
        <v>4.2100267395154475E-2</v>
      </c>
      <c r="AC74" s="57">
        <f>('Total Expenditures by County'!AC74/'Total Expenditures by County'!AC$4)</f>
        <v>4.9328852266515497E-2</v>
      </c>
      <c r="AD74" s="57">
        <f>('Total Expenditures by County'!AD74/'Total Expenditures by County'!AD$4)</f>
        <v>0.72845432817073508</v>
      </c>
      <c r="AE74" s="57">
        <f>('Total Expenditures by County'!AE74/'Total Expenditures by County'!AE$4)</f>
        <v>0</v>
      </c>
      <c r="AF74" s="57">
        <f>('Total Expenditures by County'!AF74/'Total Expenditures by County'!AF$4)</f>
        <v>1.1652780595241545</v>
      </c>
      <c r="AG74" s="57">
        <f>('Total Expenditures by County'!AG74/'Total Expenditures by County'!AG$4)</f>
        <v>1.8436658223776785</v>
      </c>
      <c r="AH74" s="57">
        <f>('Total Expenditures by County'!AH74/'Total Expenditures by County'!AH$4)</f>
        <v>0</v>
      </c>
      <c r="AI74" s="57">
        <f>('Total Expenditures by County'!AI74/'Total Expenditures by County'!AI$4)</f>
        <v>0</v>
      </c>
      <c r="AJ74" s="57">
        <f>('Total Expenditures by County'!AJ74/'Total Expenditures by County'!AJ$4)</f>
        <v>0</v>
      </c>
      <c r="AK74" s="57">
        <f>('Total Expenditures by County'!AK74/'Total Expenditures by County'!AK$4)</f>
        <v>1.0185970514938085</v>
      </c>
      <c r="AL74" s="57">
        <f>('Total Expenditures by County'!AL74/'Total Expenditures by County'!AL$4)</f>
        <v>0.18657867703376202</v>
      </c>
      <c r="AM74" s="57">
        <f>('Total Expenditures by County'!AM74/'Total Expenditures by County'!AM$4)</f>
        <v>0.72204112644297935</v>
      </c>
      <c r="AN74" s="57">
        <f>('Total Expenditures by County'!AN74/'Total Expenditures by County'!AN$4)</f>
        <v>0</v>
      </c>
      <c r="AO74" s="57">
        <f>('Total Expenditures by County'!AO74/'Total Expenditures by County'!AO$4)</f>
        <v>0</v>
      </c>
      <c r="AP74" s="57">
        <f>('Total Expenditures by County'!AP74/'Total Expenditures by County'!AP$4)</f>
        <v>1.3937701536088318</v>
      </c>
      <c r="AQ74" s="57">
        <f>('Total Expenditures by County'!AQ74/'Total Expenditures by County'!AQ$4)</f>
        <v>0.76967609710748164</v>
      </c>
      <c r="AR74" s="57">
        <f>('Total Expenditures by County'!AR74/'Total Expenditures by County'!AR$4)</f>
        <v>1.16684208368075</v>
      </c>
      <c r="AS74" s="57">
        <f>('Total Expenditures by County'!AS74/'Total Expenditures by County'!AS$4)</f>
        <v>2.4526290659122107</v>
      </c>
      <c r="AT74" s="57">
        <f>('Total Expenditures by County'!AT74/'Total Expenditures by County'!AT$4)</f>
        <v>5.0560131344917227</v>
      </c>
      <c r="AU74" s="57">
        <f>('Total Expenditures by County'!AU74/'Total Expenditures by County'!AU$4)</f>
        <v>0.38560165861909051</v>
      </c>
      <c r="AV74" s="57">
        <f>('Total Expenditures by County'!AV74/'Total Expenditures by County'!AV$4)</f>
        <v>0.51581112917675942</v>
      </c>
      <c r="AW74" s="57">
        <f>('Total Expenditures by County'!AW74/'Total Expenditures by County'!AW$4)</f>
        <v>2.9509450945094509</v>
      </c>
      <c r="AX74" s="57">
        <f>('Total Expenditures by County'!AX74/'Total Expenditures by County'!AX$4)</f>
        <v>2.2156173535458602E-2</v>
      </c>
      <c r="AY74" s="57">
        <f>('Total Expenditures by County'!AY74/'Total Expenditures by County'!AY$4)</f>
        <v>3.7218303961888458E-3</v>
      </c>
      <c r="AZ74" s="57">
        <f>('Total Expenditures by County'!AZ74/'Total Expenditures by County'!AZ$4)</f>
        <v>0.20035769096167511</v>
      </c>
      <c r="BA74" s="57">
        <f>('Total Expenditures by County'!BA74/'Total Expenditures by County'!BA$4)</f>
        <v>6.5709483814184302E-2</v>
      </c>
      <c r="BB74" s="57">
        <f>('Total Expenditures by County'!BB74/'Total Expenditures by County'!BB$4)</f>
        <v>0.2522557613289953</v>
      </c>
      <c r="BC74" s="57">
        <f>('Total Expenditures by County'!BC74/'Total Expenditures by County'!BC$4)</f>
        <v>0.13491392554331127</v>
      </c>
      <c r="BD74" s="57">
        <f>('Total Expenditures by County'!BD74/'Total Expenditures by County'!BD$4)</f>
        <v>0.65796622021408213</v>
      </c>
      <c r="BE74" s="57">
        <f>('Total Expenditures by County'!BE74/'Total Expenditures by County'!BE$4)</f>
        <v>0.43046427312288532</v>
      </c>
      <c r="BF74" s="57">
        <f>('Total Expenditures by County'!BF74/'Total Expenditures by County'!BF$4)</f>
        <v>0</v>
      </c>
      <c r="BG74" s="57">
        <f>('Total Expenditures by County'!BG74/'Total Expenditures by County'!BG$4)</f>
        <v>0</v>
      </c>
      <c r="BH74" s="57">
        <f>('Total Expenditures by County'!BH74/'Total Expenditures by County'!BH$4)</f>
        <v>1.3540906790917333</v>
      </c>
      <c r="BI74" s="57">
        <f>('Total Expenditures by County'!BI74/'Total Expenditures by County'!BI$4)</f>
        <v>7.0633377334298517E-2</v>
      </c>
      <c r="BJ74" s="57">
        <f>('Total Expenditures by County'!BJ74/'Total Expenditures by County'!BJ$4)</f>
        <v>1.342324983943481E-2</v>
      </c>
      <c r="BK74" s="57">
        <f>('Total Expenditures by County'!BK74/'Total Expenditures by County'!BK$4)</f>
        <v>3.0317441216817889</v>
      </c>
      <c r="BL74" s="57">
        <f>('Total Expenditures by County'!BL74/'Total Expenditures by County'!BL$4)</f>
        <v>0.57004873726185201</v>
      </c>
      <c r="BM74" s="57">
        <f>('Total Expenditures by County'!BM74/'Total Expenditures by County'!BM$4)</f>
        <v>0.84866430640489221</v>
      </c>
      <c r="BN74" s="57">
        <f>('Total Expenditures by County'!BN74/'Total Expenditures by County'!BN$4)</f>
        <v>0</v>
      </c>
      <c r="BO74" s="57">
        <f>('Total Expenditures by County'!BO74/'Total Expenditures by County'!BO$4)</f>
        <v>0</v>
      </c>
      <c r="BP74" s="57">
        <f>('Total Expenditures by County'!BP74/'Total Expenditures by County'!BP$4)</f>
        <v>1.1690678197045945</v>
      </c>
      <c r="BQ74" s="58">
        <f>('Total Expenditures by County'!BQ74/'Total Expenditures by County'!BQ$4)</f>
        <v>0.64207101542416456</v>
      </c>
    </row>
    <row r="75" spans="1:69" x14ac:dyDescent="0.25">
      <c r="A75" s="10"/>
      <c r="B75" s="11">
        <v>603</v>
      </c>
      <c r="C75" s="12" t="s">
        <v>73</v>
      </c>
      <c r="D75" s="57">
        <f>('Total Expenditures by County'!D75/'Total Expenditures by County'!D$4)</f>
        <v>0.17366659119578226</v>
      </c>
      <c r="E75" s="57">
        <f>('Total Expenditures by County'!E75/'Total Expenditures by County'!E$4)</f>
        <v>0</v>
      </c>
      <c r="F75" s="57">
        <f>('Total Expenditures by County'!F75/'Total Expenditures by County'!F$4)</f>
        <v>0.47860848553763058</v>
      </c>
      <c r="G75" s="57">
        <f>('Total Expenditures by County'!G75/'Total Expenditures by County'!G$4)</f>
        <v>0.13902524544179523</v>
      </c>
      <c r="H75" s="57">
        <f>('Total Expenditures by County'!H75/'Total Expenditures by County'!H$4)</f>
        <v>0</v>
      </c>
      <c r="I75" s="57">
        <f>('Total Expenditures by County'!I75/'Total Expenditures by County'!I$4)</f>
        <v>0.86552796061475945</v>
      </c>
      <c r="J75" s="57">
        <f>('Total Expenditures by County'!J75/'Total Expenditures by County'!J$4)</f>
        <v>0.13784615384615384</v>
      </c>
      <c r="K75" s="57">
        <f>('Total Expenditures by County'!K75/'Total Expenditures by County'!K$4)</f>
        <v>0.97152108414907046</v>
      </c>
      <c r="L75" s="57">
        <f>('Total Expenditures by County'!L75/'Total Expenditures by County'!L$4)</f>
        <v>0.51006825455266358</v>
      </c>
      <c r="M75" s="57">
        <f>('Total Expenditures by County'!M75/'Total Expenditures by County'!M$4)</f>
        <v>0.18422969114295445</v>
      </c>
      <c r="N75" s="57">
        <f>('Total Expenditures by County'!N75/'Total Expenditures by County'!N$4)</f>
        <v>0.73142883801940783</v>
      </c>
      <c r="O75" s="57">
        <f>('Total Expenditures by County'!O75/'Total Expenditures by County'!O$4)</f>
        <v>0.32059350520501695</v>
      </c>
      <c r="P75" s="57">
        <f>('Total Expenditures by County'!P75/'Total Expenditures by County'!P$4)</f>
        <v>0</v>
      </c>
      <c r="Q75" s="57">
        <f>('Total Expenditures by County'!Q75/'Total Expenditures by County'!Q$4)</f>
        <v>0.53336986968700528</v>
      </c>
      <c r="R75" s="57">
        <f>('Total Expenditures by County'!R75/'Total Expenditures by County'!R$4)</f>
        <v>0.21402195424351267</v>
      </c>
      <c r="S75" s="57">
        <f>('Total Expenditures by County'!S75/'Total Expenditures by County'!S$4)</f>
        <v>0.25712673465975588</v>
      </c>
      <c r="T75" s="57">
        <f>('Total Expenditures by County'!T75/'Total Expenditures by County'!T$4)</f>
        <v>1.4063555286171963</v>
      </c>
      <c r="U75" s="57">
        <f>('Total Expenditures by County'!U75/'Total Expenditures by County'!U$4)</f>
        <v>0.7697514496971265</v>
      </c>
      <c r="V75" s="57">
        <f>('Total Expenditures by County'!V75/'Total Expenditures by County'!V$4)</f>
        <v>0.40067300312887422</v>
      </c>
      <c r="W75" s="57">
        <f>('Total Expenditures by County'!W75/'Total Expenditures by County'!W$4)</f>
        <v>6.2713443030114877E-2</v>
      </c>
      <c r="X75" s="57">
        <f>('Total Expenditures by County'!X75/'Total Expenditures by County'!X$4)</f>
        <v>0.11164344701506651</v>
      </c>
      <c r="Y75" s="57">
        <f>('Total Expenditures by County'!Y75/'Total Expenditures by County'!Y$4)</f>
        <v>0.67842421785255758</v>
      </c>
      <c r="Z75" s="57">
        <f>('Total Expenditures by County'!Z75/'Total Expenditures by County'!Z$4)</f>
        <v>0</v>
      </c>
      <c r="AA75" s="57">
        <f>('Total Expenditures by County'!AA75/'Total Expenditures by County'!AA$4)</f>
        <v>0.3503065917220235</v>
      </c>
      <c r="AB75" s="57">
        <f>('Total Expenditures by County'!AB75/'Total Expenditures by County'!AB$4)</f>
        <v>1.0892590491845027E-2</v>
      </c>
      <c r="AC75" s="57">
        <f>('Total Expenditures by County'!AC75/'Total Expenditures by County'!AC$4)</f>
        <v>4.3325977365213694E-2</v>
      </c>
      <c r="AD75" s="57">
        <f>('Total Expenditures by County'!AD75/'Total Expenditures by County'!AD$4)</f>
        <v>1.4595721209932104</v>
      </c>
      <c r="AE75" s="57">
        <f>('Total Expenditures by County'!AE75/'Total Expenditures by County'!AE$4)</f>
        <v>0</v>
      </c>
      <c r="AF75" s="57">
        <f>('Total Expenditures by County'!AF75/'Total Expenditures by County'!AF$4)</f>
        <v>0.57597733793143424</v>
      </c>
      <c r="AG75" s="57">
        <f>('Total Expenditures by County'!AG75/'Total Expenditures by County'!AG$4)</f>
        <v>1.4116109837976922</v>
      </c>
      <c r="AH75" s="57">
        <f>('Total Expenditures by County'!AH75/'Total Expenditures by County'!AH$4)</f>
        <v>0.44183998374093897</v>
      </c>
      <c r="AI75" s="57">
        <f>('Total Expenditures by County'!AI75/'Total Expenditures by County'!AI$4)</f>
        <v>0</v>
      </c>
      <c r="AJ75" s="57">
        <f>('Total Expenditures by County'!AJ75/'Total Expenditures by County'!AJ$4)</f>
        <v>0</v>
      </c>
      <c r="AK75" s="57">
        <f>('Total Expenditures by County'!AK75/'Total Expenditures by County'!AK$4)</f>
        <v>0.84222970679785503</v>
      </c>
      <c r="AL75" s="57">
        <f>('Total Expenditures by County'!AL75/'Total Expenditures by County'!AL$4)</f>
        <v>0.19039010915215601</v>
      </c>
      <c r="AM75" s="57">
        <f>('Total Expenditures by County'!AM75/'Total Expenditures by County'!AM$4)</f>
        <v>0.5728781157324575</v>
      </c>
      <c r="AN75" s="57">
        <f>('Total Expenditures by County'!AN75/'Total Expenditures by County'!AN$4)</f>
        <v>0</v>
      </c>
      <c r="AO75" s="57">
        <f>('Total Expenditures by County'!AO75/'Total Expenditures by County'!AO$4)</f>
        <v>0</v>
      </c>
      <c r="AP75" s="57">
        <f>('Total Expenditures by County'!AP75/'Total Expenditures by County'!AP$4)</f>
        <v>0.28239368342145937</v>
      </c>
      <c r="AQ75" s="57">
        <f>('Total Expenditures by County'!AQ75/'Total Expenditures by County'!AQ$4)</f>
        <v>0.9899849986266348</v>
      </c>
      <c r="AR75" s="57">
        <f>('Total Expenditures by County'!AR75/'Total Expenditures by County'!AR$4)</f>
        <v>1.0555092333137412</v>
      </c>
      <c r="AS75" s="57">
        <f>('Total Expenditures by County'!AS75/'Total Expenditures by County'!AS$4)</f>
        <v>1.2773025932351327</v>
      </c>
      <c r="AT75" s="57">
        <f>('Total Expenditures by County'!AT75/'Total Expenditures by County'!AT$4)</f>
        <v>7.9009166780681355</v>
      </c>
      <c r="AU75" s="57">
        <f>('Total Expenditures by County'!AU75/'Total Expenditures by County'!AU$4)</f>
        <v>1.9682461739913251E-2</v>
      </c>
      <c r="AV75" s="57">
        <f>('Total Expenditures by County'!AV75/'Total Expenditures by County'!AV$4)</f>
        <v>3.2075742995874397E-4</v>
      </c>
      <c r="AW75" s="57">
        <f>('Total Expenditures by County'!AW75/'Total Expenditures by County'!AW$4)</f>
        <v>0.71957195719571954</v>
      </c>
      <c r="AX75" s="57">
        <f>('Total Expenditures by County'!AX75/'Total Expenditures by County'!AX$4)</f>
        <v>4.9068201571439041E-2</v>
      </c>
      <c r="AY75" s="57">
        <f>('Total Expenditures by County'!AY75/'Total Expenditures by County'!AY$4)</f>
        <v>2.9774643169510766E-2</v>
      </c>
      <c r="AZ75" s="57">
        <f>('Total Expenditures by County'!AZ75/'Total Expenditures by County'!AZ$4)</f>
        <v>0.12577738320503828</v>
      </c>
      <c r="BA75" s="57">
        <f>('Total Expenditures by County'!BA75/'Total Expenditures by County'!BA$4)</f>
        <v>9.904733622123664E-2</v>
      </c>
      <c r="BB75" s="57">
        <f>('Total Expenditures by County'!BB75/'Total Expenditures by County'!BB$4)</f>
        <v>0.92847681830183448</v>
      </c>
      <c r="BC75" s="57">
        <f>('Total Expenditures by County'!BC75/'Total Expenditures by County'!BC$4)</f>
        <v>0.19410392047766548</v>
      </c>
      <c r="BD75" s="57">
        <f>('Total Expenditures by County'!BD75/'Total Expenditures by County'!BD$4)</f>
        <v>6.5797966758108756E-2</v>
      </c>
      <c r="BE75" s="57">
        <f>('Total Expenditures by County'!BE75/'Total Expenditures by County'!BE$4)</f>
        <v>2.9699167013086787E-2</v>
      </c>
      <c r="BF75" s="57">
        <f>('Total Expenditures by County'!BF75/'Total Expenditures by County'!BF$4)</f>
        <v>0</v>
      </c>
      <c r="BG75" s="57">
        <f>('Total Expenditures by County'!BG75/'Total Expenditures by County'!BG$4)</f>
        <v>0</v>
      </c>
      <c r="BH75" s="57">
        <f>('Total Expenditures by County'!BH75/'Total Expenditures by County'!BH$4)</f>
        <v>0.85418818915898886</v>
      </c>
      <c r="BI75" s="57">
        <f>('Total Expenditures by County'!BI75/'Total Expenditures by County'!BI$4)</f>
        <v>7.0283262127470323E-3</v>
      </c>
      <c r="BJ75" s="57">
        <f>('Total Expenditures by County'!BJ75/'Total Expenditures by County'!BJ$4)</f>
        <v>4.1425818882466284E-2</v>
      </c>
      <c r="BK75" s="57">
        <f>('Total Expenditures by County'!BK75/'Total Expenditures by County'!BK$4)</f>
        <v>1.2450723207624366</v>
      </c>
      <c r="BL75" s="57">
        <f>('Total Expenditures by County'!BL75/'Total Expenditures by County'!BL$4)</f>
        <v>0.48466991581745678</v>
      </c>
      <c r="BM75" s="57">
        <f>('Total Expenditures by County'!BM75/'Total Expenditures by County'!BM$4)</f>
        <v>0.12372063083360155</v>
      </c>
      <c r="BN75" s="57">
        <f>('Total Expenditures by County'!BN75/'Total Expenditures by County'!BN$4)</f>
        <v>0</v>
      </c>
      <c r="BO75" s="57">
        <f>('Total Expenditures by County'!BO75/'Total Expenditures by County'!BO$4)</f>
        <v>0</v>
      </c>
      <c r="BP75" s="57">
        <f>('Total Expenditures by County'!BP75/'Total Expenditures by County'!BP$4)</f>
        <v>0.31577130606979997</v>
      </c>
      <c r="BQ75" s="58">
        <f>('Total Expenditures by County'!BQ75/'Total Expenditures by County'!BQ$4)</f>
        <v>0.61632390745501286</v>
      </c>
    </row>
    <row r="76" spans="1:69" x14ac:dyDescent="0.25">
      <c r="A76" s="10"/>
      <c r="B76" s="11">
        <v>604</v>
      </c>
      <c r="C76" s="12" t="s">
        <v>74</v>
      </c>
      <c r="D76" s="57">
        <f>('Total Expenditures by County'!D76/'Total Expenditures by County'!D$4)</f>
        <v>3.1023546915936215</v>
      </c>
      <c r="E76" s="57">
        <f>('Total Expenditures by County'!E76/'Total Expenditures by County'!E$4)</f>
        <v>0</v>
      </c>
      <c r="F76" s="57">
        <f>('Total Expenditures by County'!F76/'Total Expenditures by County'!F$4)</f>
        <v>6.2174567076493021</v>
      </c>
      <c r="G76" s="57">
        <f>('Total Expenditures by County'!G76/'Total Expenditures by County'!G$4)</f>
        <v>9.2678821879382891</v>
      </c>
      <c r="H76" s="57">
        <f>('Total Expenditures by County'!H76/'Total Expenditures by County'!H$4)</f>
        <v>3.2953130060952267</v>
      </c>
      <c r="I76" s="57">
        <f>('Total Expenditures by County'!I76/'Total Expenditures by County'!I$4)</f>
        <v>6.5621092109794485</v>
      </c>
      <c r="J76" s="57">
        <f>('Total Expenditures by County'!J76/'Total Expenditures by County'!J$4)</f>
        <v>12.771965811965812</v>
      </c>
      <c r="K76" s="57">
        <f>('Total Expenditures by County'!K76/'Total Expenditures by County'!K$4)</f>
        <v>4.3673630124142067</v>
      </c>
      <c r="L76" s="57">
        <f>('Total Expenditures by County'!L76/'Total Expenditures by County'!L$4)</f>
        <v>1.0449956101843723</v>
      </c>
      <c r="M76" s="57">
        <f>('Total Expenditures by County'!M76/'Total Expenditures by County'!M$4)</f>
        <v>2.735022136064758</v>
      </c>
      <c r="N76" s="57">
        <f>('Total Expenditures by County'!N76/'Total Expenditures by County'!N$4)</f>
        <v>4.6102233142572775</v>
      </c>
      <c r="O76" s="57">
        <f>('Total Expenditures by County'!O76/'Total Expenditures by County'!O$4)</f>
        <v>7.2557936355155412</v>
      </c>
      <c r="P76" s="57">
        <f>('Total Expenditures by County'!P76/'Total Expenditures by County'!P$4)</f>
        <v>35.65194194251621</v>
      </c>
      <c r="Q76" s="57">
        <f>('Total Expenditures by County'!Q76/'Total Expenditures by County'!Q$4)</f>
        <v>12.085738643283401</v>
      </c>
      <c r="R76" s="57">
        <f>('Total Expenditures by County'!R76/'Total Expenditures by County'!R$4)</f>
        <v>3.8786636605861857</v>
      </c>
      <c r="S76" s="57">
        <f>('Total Expenditures by County'!S76/'Total Expenditures by County'!S$4)</f>
        <v>1.6786177060692191</v>
      </c>
      <c r="T76" s="57">
        <f>('Total Expenditures by County'!T76/'Total Expenditures by County'!T$4)</f>
        <v>0</v>
      </c>
      <c r="U76" s="57">
        <f>('Total Expenditures by County'!U76/'Total Expenditures by County'!U$4)</f>
        <v>6.3015370023065813</v>
      </c>
      <c r="V76" s="57">
        <f>('Total Expenditures by County'!V76/'Total Expenditures by County'!V$4)</f>
        <v>9.5990908554223981</v>
      </c>
      <c r="W76" s="57">
        <f>('Total Expenditures by County'!W76/'Total Expenditures by County'!W$4)</f>
        <v>0</v>
      </c>
      <c r="X76" s="57">
        <f>('Total Expenditures by County'!X76/'Total Expenditures by County'!X$4)</f>
        <v>9.0025215911239993</v>
      </c>
      <c r="Y76" s="57">
        <f>('Total Expenditures by County'!Y76/'Total Expenditures by County'!Y$4)</f>
        <v>10.8075545644976</v>
      </c>
      <c r="Z76" s="57">
        <f>('Total Expenditures by County'!Z76/'Total Expenditures by County'!Z$4)</f>
        <v>10.885651437019941</v>
      </c>
      <c r="AA76" s="57">
        <f>('Total Expenditures by County'!AA76/'Total Expenditures by County'!AA$4)</f>
        <v>0</v>
      </c>
      <c r="AB76" s="57">
        <f>('Total Expenditures by County'!AB76/'Total Expenditures by County'!AB$4)</f>
        <v>4.6134866707566937</v>
      </c>
      <c r="AC76" s="57">
        <f>('Total Expenditures by County'!AC76/'Total Expenditures by County'!AC$4)</f>
        <v>4.0919563500900935</v>
      </c>
      <c r="AD76" s="57">
        <f>('Total Expenditures by County'!AD76/'Total Expenditures by County'!AD$4)</f>
        <v>3.6389435303190787</v>
      </c>
      <c r="AE76" s="57">
        <f>('Total Expenditures by County'!AE76/'Total Expenditures by County'!AE$4)</f>
        <v>8.4788979776183062</v>
      </c>
      <c r="AF76" s="57">
        <f>('Total Expenditures by County'!AF76/'Total Expenditures by County'!AF$4)</f>
        <v>6.2437548903121103</v>
      </c>
      <c r="AG76" s="57">
        <f>('Total Expenditures by County'!AG76/'Total Expenditures by County'!AG$4)</f>
        <v>1.1428054516946087</v>
      </c>
      <c r="AH76" s="57">
        <f>('Total Expenditures by County'!AH76/'Total Expenditures by County'!AH$4)</f>
        <v>21.24652801300725</v>
      </c>
      <c r="AI76" s="57">
        <f>('Total Expenditures by County'!AI76/'Total Expenditures by County'!AI$4)</f>
        <v>0</v>
      </c>
      <c r="AJ76" s="57">
        <f>('Total Expenditures by County'!AJ76/'Total Expenditures by County'!AJ$4)</f>
        <v>5.240564624453369</v>
      </c>
      <c r="AK76" s="57">
        <f>('Total Expenditures by County'!AK76/'Total Expenditures by County'!AK$4)</f>
        <v>0</v>
      </c>
      <c r="AL76" s="57">
        <f>('Total Expenditures by County'!AL76/'Total Expenditures by County'!AL$4)</f>
        <v>3.2737733540965634</v>
      </c>
      <c r="AM76" s="57">
        <f>('Total Expenditures by County'!AM76/'Total Expenditures by County'!AM$4)</f>
        <v>3.4915810886988066</v>
      </c>
      <c r="AN76" s="57">
        <f>('Total Expenditures by County'!AN76/'Total Expenditures by County'!AN$4)</f>
        <v>11.054751942618051</v>
      </c>
      <c r="AO76" s="57">
        <f>('Total Expenditures by County'!AO76/'Total Expenditures by County'!AO$4)</f>
        <v>6.8546608406158969</v>
      </c>
      <c r="AP76" s="57">
        <f>('Total Expenditures by County'!AP76/'Total Expenditures by County'!AP$4)</f>
        <v>0</v>
      </c>
      <c r="AQ76" s="57">
        <f>('Total Expenditures by County'!AQ76/'Total Expenditures by County'!AQ$4)</f>
        <v>3.1859325149485516</v>
      </c>
      <c r="AR76" s="57">
        <f>('Total Expenditures by County'!AR76/'Total Expenditures by County'!AR$4)</f>
        <v>2.9342527918642958</v>
      </c>
      <c r="AS76" s="57">
        <f>('Total Expenditures by County'!AS76/'Total Expenditures by County'!AS$4)</f>
        <v>1.9755841979252997</v>
      </c>
      <c r="AT76" s="57">
        <f>('Total Expenditures by County'!AT76/'Total Expenditures by County'!AT$4)</f>
        <v>9.6994390477493493</v>
      </c>
      <c r="AU76" s="57">
        <f>('Total Expenditures by County'!AU76/'Total Expenditures by County'!AU$4)</f>
        <v>9.6499713560847855</v>
      </c>
      <c r="AV76" s="57">
        <f>('Total Expenditures by County'!AV76/'Total Expenditures by County'!AV$4)</f>
        <v>22.396832243864132</v>
      </c>
      <c r="AW76" s="57">
        <f>('Total Expenditures by County'!AW76/'Total Expenditures by County'!AW$4)</f>
        <v>1.2736023602360236</v>
      </c>
      <c r="AX76" s="57">
        <f>('Total Expenditures by County'!AX76/'Total Expenditures by County'!AX$4)</f>
        <v>7.1585628069489582</v>
      </c>
      <c r="AY76" s="57">
        <f>('Total Expenditures by County'!AY76/'Total Expenditures by County'!AY$4)</f>
        <v>10.000558274559427</v>
      </c>
      <c r="AZ76" s="57">
        <f>('Total Expenditures by County'!AZ76/'Total Expenditures by County'!AZ$4)</f>
        <v>2.5495177004758607</v>
      </c>
      <c r="BA76" s="57">
        <f>('Total Expenditures by County'!BA76/'Total Expenditures by County'!BA$4)</f>
        <v>0</v>
      </c>
      <c r="BB76" s="57">
        <f>('Total Expenditures by County'!BB76/'Total Expenditures by County'!BB$4)</f>
        <v>2.5736976592452936</v>
      </c>
      <c r="BC76" s="57">
        <f>('Total Expenditures by County'!BC76/'Total Expenditures by County'!BC$4)</f>
        <v>1.5010156204585654</v>
      </c>
      <c r="BD76" s="57">
        <f>('Total Expenditures by County'!BD76/'Total Expenditures by County'!BD$4)</f>
        <v>3.3771851971384002</v>
      </c>
      <c r="BE76" s="57">
        <f>('Total Expenditures by County'!BE76/'Total Expenditures by County'!BE$4)</f>
        <v>6.2137876962097254</v>
      </c>
      <c r="BF76" s="57">
        <f>('Total Expenditures by County'!BF76/'Total Expenditures by County'!BF$4)</f>
        <v>0</v>
      </c>
      <c r="BG76" s="57">
        <f>('Total Expenditures by County'!BG76/'Total Expenditures by County'!BG$4)</f>
        <v>4.0445194619876856</v>
      </c>
      <c r="BH76" s="57">
        <f>('Total Expenditures by County'!BH76/'Total Expenditures by County'!BH$4)</f>
        <v>5.935414075182897</v>
      </c>
      <c r="BI76" s="57">
        <f>('Total Expenditures by County'!BI76/'Total Expenditures by County'!BI$4)</f>
        <v>5.6336777709962673</v>
      </c>
      <c r="BJ76" s="57">
        <f>('Total Expenditures by County'!BJ76/'Total Expenditures by County'!BJ$4)</f>
        <v>1.8944123314065511</v>
      </c>
      <c r="BK76" s="57">
        <f>('Total Expenditures by County'!BK76/'Total Expenditures by County'!BK$4)</f>
        <v>34.018940579047438</v>
      </c>
      <c r="BL76" s="57">
        <f>('Total Expenditures by County'!BL76/'Total Expenditures by County'!BL$4)</f>
        <v>1.4959237926451041</v>
      </c>
      <c r="BM76" s="57">
        <f>('Total Expenditures by County'!BM76/'Total Expenditures by County'!BM$4)</f>
        <v>0.30897972320566464</v>
      </c>
      <c r="BN76" s="57">
        <f>('Total Expenditures by County'!BN76/'Total Expenditures by County'!BN$4)</f>
        <v>10.335467748229352</v>
      </c>
      <c r="BO76" s="57">
        <f>('Total Expenditures by County'!BO76/'Total Expenditures by County'!BO$4)</f>
        <v>21.953015336625942</v>
      </c>
      <c r="BP76" s="57">
        <f>('Total Expenditures by County'!BP76/'Total Expenditures by County'!BP$4)</f>
        <v>0</v>
      </c>
      <c r="BQ76" s="58">
        <f>('Total Expenditures by County'!BQ76/'Total Expenditures by County'!BQ$4)</f>
        <v>3.6947300771208225</v>
      </c>
    </row>
    <row r="77" spans="1:69" x14ac:dyDescent="0.25">
      <c r="A77" s="10"/>
      <c r="B77" s="11">
        <v>605</v>
      </c>
      <c r="C77" s="12" t="s">
        <v>75</v>
      </c>
      <c r="D77" s="57">
        <f>('Total Expenditures by County'!D77/'Total Expenditures by County'!D$4)</f>
        <v>0</v>
      </c>
      <c r="E77" s="57">
        <f>('Total Expenditures by County'!E77/'Total Expenditures by County'!E$4)</f>
        <v>0</v>
      </c>
      <c r="F77" s="57">
        <f>('Total Expenditures by County'!F77/'Total Expenditures by County'!F$4)</f>
        <v>0.37436927013005472</v>
      </c>
      <c r="G77" s="57">
        <f>('Total Expenditures by County'!G77/'Total Expenditures by County'!G$4)</f>
        <v>3.4361851332398316E-2</v>
      </c>
      <c r="H77" s="57">
        <f>('Total Expenditures by County'!H77/'Total Expenditures by County'!H$4)</f>
        <v>0</v>
      </c>
      <c r="I77" s="57">
        <f>('Total Expenditures by County'!I77/'Total Expenditures by County'!I$4)</f>
        <v>0.33579967804419286</v>
      </c>
      <c r="J77" s="57">
        <f>('Total Expenditures by County'!J77/'Total Expenditures by County'!J$4)</f>
        <v>0.62352136752136755</v>
      </c>
      <c r="K77" s="57">
        <f>('Total Expenditures by County'!K77/'Total Expenditures by County'!K$4)</f>
        <v>0.18563802522846892</v>
      </c>
      <c r="L77" s="57">
        <f>('Total Expenditures by County'!L77/'Total Expenditures by County'!L$4)</f>
        <v>1.6709691580050412</v>
      </c>
      <c r="M77" s="57">
        <f>('Total Expenditures by County'!M77/'Total Expenditures by County'!M$4)</f>
        <v>5.4363031462028137E-2</v>
      </c>
      <c r="N77" s="57">
        <f>('Total Expenditures by County'!N77/'Total Expenditures by County'!N$4)</f>
        <v>7.8387036576262753E-2</v>
      </c>
      <c r="O77" s="57">
        <f>('Total Expenditures by County'!O77/'Total Expenditures by County'!O$4)</f>
        <v>1.0246701514859842</v>
      </c>
      <c r="P77" s="57">
        <f>('Total Expenditures by County'!P77/'Total Expenditures by County'!P$4)</f>
        <v>0</v>
      </c>
      <c r="Q77" s="57">
        <f>('Total Expenditures by County'!Q77/'Total Expenditures by County'!Q$4)</f>
        <v>0.23121422482036294</v>
      </c>
      <c r="R77" s="57">
        <f>('Total Expenditures by County'!R77/'Total Expenditures by County'!R$4)</f>
        <v>4.1227206596353053E-2</v>
      </c>
      <c r="S77" s="57">
        <f>('Total Expenditures by County'!S77/'Total Expenditures by County'!S$4)</f>
        <v>0</v>
      </c>
      <c r="T77" s="57">
        <f>('Total Expenditures by County'!T77/'Total Expenditures by County'!T$4)</f>
        <v>3.1271105723439261</v>
      </c>
      <c r="U77" s="57">
        <f>('Total Expenditures by County'!U77/'Total Expenditures by County'!U$4)</f>
        <v>0.55194119295522648</v>
      </c>
      <c r="V77" s="57">
        <f>('Total Expenditures by County'!V77/'Total Expenditures by County'!V$4)</f>
        <v>0</v>
      </c>
      <c r="W77" s="57">
        <f>('Total Expenditures by County'!W77/'Total Expenditures by County'!W$4)</f>
        <v>0</v>
      </c>
      <c r="X77" s="57">
        <f>('Total Expenditures by County'!X77/'Total Expenditures by County'!X$4)</f>
        <v>0</v>
      </c>
      <c r="Y77" s="57">
        <f>('Total Expenditures by County'!Y77/'Total Expenditures by County'!Y$4)</f>
        <v>0</v>
      </c>
      <c r="Z77" s="57">
        <f>('Total Expenditures by County'!Z77/'Total Expenditures by County'!Z$4)</f>
        <v>0</v>
      </c>
      <c r="AA77" s="57">
        <f>('Total Expenditures by County'!AA77/'Total Expenditures by County'!AA$4)</f>
        <v>0.37215125191619824</v>
      </c>
      <c r="AB77" s="57">
        <f>('Total Expenditures by County'!AB77/'Total Expenditures by County'!AB$4)</f>
        <v>3.6989663035803172E-2</v>
      </c>
      <c r="AC77" s="57">
        <f>('Total Expenditures by County'!AC77/'Total Expenditures by County'!AC$4)</f>
        <v>0</v>
      </c>
      <c r="AD77" s="57">
        <f>('Total Expenditures by County'!AD77/'Total Expenditures by County'!AD$4)</f>
        <v>0</v>
      </c>
      <c r="AE77" s="57">
        <f>('Total Expenditures by County'!AE77/'Total Expenditures by County'!AE$4)</f>
        <v>0</v>
      </c>
      <c r="AF77" s="57">
        <f>('Total Expenditures by County'!AF77/'Total Expenditures by County'!AF$4)</f>
        <v>0.85497145506708783</v>
      </c>
      <c r="AG77" s="57">
        <f>('Total Expenditures by County'!AG77/'Total Expenditures by County'!AG$4)</f>
        <v>0.20745386563743817</v>
      </c>
      <c r="AH77" s="57">
        <f>('Total Expenditures by County'!AH77/'Total Expenditures by County'!AH$4)</f>
        <v>0</v>
      </c>
      <c r="AI77" s="57">
        <f>('Total Expenditures by County'!AI77/'Total Expenditures by County'!AI$4)</f>
        <v>0</v>
      </c>
      <c r="AJ77" s="57">
        <f>('Total Expenditures by County'!AJ77/'Total Expenditures by County'!AJ$4)</f>
        <v>0</v>
      </c>
      <c r="AK77" s="57">
        <f>('Total Expenditures by County'!AK77/'Total Expenditures by County'!AK$4)</f>
        <v>1.4965559818603193E-3</v>
      </c>
      <c r="AL77" s="57">
        <f>('Total Expenditures by County'!AL77/'Total Expenditures by County'!AL$4)</f>
        <v>0</v>
      </c>
      <c r="AM77" s="57">
        <f>('Total Expenditures by County'!AM77/'Total Expenditures by County'!AM$4)</f>
        <v>1.465650351707066E-2</v>
      </c>
      <c r="AN77" s="57">
        <f>('Total Expenditures by County'!AN77/'Total Expenditures by County'!AN$4)</f>
        <v>0</v>
      </c>
      <c r="AO77" s="57">
        <f>('Total Expenditures by County'!AO77/'Total Expenditures by County'!AO$4)</f>
        <v>0.41458593424885559</v>
      </c>
      <c r="AP77" s="57">
        <f>('Total Expenditures by County'!AP77/'Total Expenditures by County'!AP$4)</f>
        <v>4.6370724182472053E-2</v>
      </c>
      <c r="AQ77" s="57">
        <f>('Total Expenditures by County'!AQ77/'Total Expenditures by County'!AQ$4)</f>
        <v>0.63288590806603018</v>
      </c>
      <c r="AR77" s="57">
        <f>('Total Expenditures by County'!AR77/'Total Expenditures by County'!AR$4)</f>
        <v>2.8324539701198761</v>
      </c>
      <c r="AS77" s="57">
        <f>('Total Expenditures by County'!AS77/'Total Expenditures by County'!AS$4)</f>
        <v>0.11740518663049274</v>
      </c>
      <c r="AT77" s="57">
        <f>('Total Expenditures by County'!AT77/'Total Expenditures by County'!AT$4)</f>
        <v>2.0179641537830073</v>
      </c>
      <c r="AU77" s="57">
        <f>('Total Expenditures by County'!AU77/'Total Expenditures by County'!AU$4)</f>
        <v>8.4404070163952308E-2</v>
      </c>
      <c r="AV77" s="57">
        <f>('Total Expenditures by County'!AV77/'Total Expenditures by County'!AV$4)</f>
        <v>1.5097720410127087E-2</v>
      </c>
      <c r="AW77" s="57">
        <f>('Total Expenditures by County'!AW77/'Total Expenditures by County'!AW$4)</f>
        <v>4.9254925492549255E-3</v>
      </c>
      <c r="AX77" s="57">
        <f>('Total Expenditures by County'!AX77/'Total Expenditures by County'!AX$4)</f>
        <v>0</v>
      </c>
      <c r="AY77" s="57">
        <f>('Total Expenditures by County'!AY77/'Total Expenditures by County'!AY$4)</f>
        <v>0</v>
      </c>
      <c r="AZ77" s="57">
        <f>('Total Expenditures by County'!AZ77/'Total Expenditures by County'!AZ$4)</f>
        <v>0.20356418363590362</v>
      </c>
      <c r="BA77" s="57">
        <f>('Total Expenditures by County'!BA77/'Total Expenditures by County'!BA$4)</f>
        <v>0.30409492637137747</v>
      </c>
      <c r="BB77" s="57">
        <f>('Total Expenditures by County'!BB77/'Total Expenditures by County'!BB$4)</f>
        <v>0</v>
      </c>
      <c r="BC77" s="57">
        <f>('Total Expenditures by County'!BC77/'Total Expenditures by County'!BC$4)</f>
        <v>6.0146654597696379E-2</v>
      </c>
      <c r="BD77" s="57">
        <f>('Total Expenditures by County'!BD77/'Total Expenditures by County'!BD$4)</f>
        <v>0.40331343123016511</v>
      </c>
      <c r="BE77" s="57">
        <f>('Total Expenditures by County'!BE77/'Total Expenditures by County'!BE$4)</f>
        <v>0</v>
      </c>
      <c r="BF77" s="57">
        <f>('Total Expenditures by County'!BF77/'Total Expenditures by County'!BF$4)</f>
        <v>12.191764252724189</v>
      </c>
      <c r="BG77" s="57">
        <f>('Total Expenditures by County'!BG77/'Total Expenditures by County'!BG$4)</f>
        <v>0</v>
      </c>
      <c r="BH77" s="57">
        <f>('Total Expenditures by County'!BH77/'Total Expenditures by County'!BH$4)</f>
        <v>0</v>
      </c>
      <c r="BI77" s="57">
        <f>('Total Expenditures by County'!BI77/'Total Expenditures by County'!BI$4)</f>
        <v>0</v>
      </c>
      <c r="BJ77" s="57">
        <f>('Total Expenditures by County'!BJ77/'Total Expenditures by County'!BJ$4)</f>
        <v>7.3506743737957611E-2</v>
      </c>
      <c r="BK77" s="57">
        <f>('Total Expenditures by County'!BK77/'Total Expenditures by County'!BK$4)</f>
        <v>3.2993670429111215</v>
      </c>
      <c r="BL77" s="57">
        <f>('Total Expenditures by County'!BL77/'Total Expenditures by County'!BL$4)</f>
        <v>8.8701816570669029E-2</v>
      </c>
      <c r="BM77" s="57">
        <f>('Total Expenditures by County'!BM77/'Total Expenditures by County'!BM$4)</f>
        <v>0.60012874155133566</v>
      </c>
      <c r="BN77" s="57">
        <f>('Total Expenditures by County'!BN77/'Total Expenditures by County'!BN$4)</f>
        <v>0.33138762578524161</v>
      </c>
      <c r="BO77" s="57">
        <f>('Total Expenditures by County'!BO77/'Total Expenditures by County'!BO$4)</f>
        <v>40.751137249805041</v>
      </c>
      <c r="BP77" s="57">
        <f>('Total Expenditures by County'!BP77/'Total Expenditures by County'!BP$4)</f>
        <v>9.6220772850317022</v>
      </c>
      <c r="BQ77" s="58">
        <f>('Total Expenditures by County'!BQ77/'Total Expenditures by County'!BQ$4)</f>
        <v>0</v>
      </c>
    </row>
    <row r="78" spans="1:69" x14ac:dyDescent="0.25">
      <c r="A78" s="10"/>
      <c r="B78" s="11">
        <v>606</v>
      </c>
      <c r="C78" s="12" t="s">
        <v>159</v>
      </c>
      <c r="D78" s="57">
        <f>('Total Expenditures by County'!D78/'Total Expenditures by County'!D$4)</f>
        <v>0</v>
      </c>
      <c r="E78" s="57">
        <f>('Total Expenditures by County'!E78/'Total Expenditures by County'!E$4)</f>
        <v>0</v>
      </c>
      <c r="F78" s="57">
        <f>('Total Expenditures by County'!F78/'Total Expenditures by County'!F$4)</f>
        <v>0</v>
      </c>
      <c r="G78" s="57">
        <f>('Total Expenditures by County'!G78/'Total Expenditures by County'!G$4)</f>
        <v>0</v>
      </c>
      <c r="H78" s="57">
        <f>('Total Expenditures by County'!H78/'Total Expenditures by County'!H$4)</f>
        <v>0</v>
      </c>
      <c r="I78" s="57">
        <f>('Total Expenditures by County'!I78/'Total Expenditures by County'!I$4)</f>
        <v>0</v>
      </c>
      <c r="J78" s="57">
        <f>('Total Expenditures by County'!J78/'Total Expenditures by County'!J$4)</f>
        <v>0</v>
      </c>
      <c r="K78" s="57">
        <f>('Total Expenditures by County'!K78/'Total Expenditures by County'!K$4)</f>
        <v>0</v>
      </c>
      <c r="L78" s="57">
        <f>('Total Expenditures by County'!L78/'Total Expenditures by County'!L$4)</f>
        <v>0</v>
      </c>
      <c r="M78" s="57">
        <f>('Total Expenditures by County'!M78/'Total Expenditures by County'!M$4)</f>
        <v>0</v>
      </c>
      <c r="N78" s="57">
        <f>('Total Expenditures by County'!N78/'Total Expenditures by County'!N$4)</f>
        <v>0</v>
      </c>
      <c r="O78" s="57">
        <f>('Total Expenditures by County'!O78/'Total Expenditures by County'!O$4)</f>
        <v>0</v>
      </c>
      <c r="P78" s="57">
        <f>('Total Expenditures by County'!P78/'Total Expenditures by County'!P$4)</f>
        <v>0</v>
      </c>
      <c r="Q78" s="57">
        <f>('Total Expenditures by County'!Q78/'Total Expenditures by County'!Q$4)</f>
        <v>0</v>
      </c>
      <c r="R78" s="57">
        <f>('Total Expenditures by County'!R78/'Total Expenditures by County'!R$4)</f>
        <v>0</v>
      </c>
      <c r="S78" s="57">
        <f>('Total Expenditures by County'!S78/'Total Expenditures by County'!S$4)</f>
        <v>0</v>
      </c>
      <c r="T78" s="57">
        <f>('Total Expenditures by County'!T78/'Total Expenditures by County'!T$4)</f>
        <v>0</v>
      </c>
      <c r="U78" s="57">
        <f>('Total Expenditures by County'!U78/'Total Expenditures by County'!U$4)</f>
        <v>0</v>
      </c>
      <c r="V78" s="57">
        <f>('Total Expenditures by County'!V78/'Total Expenditures by County'!V$4)</f>
        <v>0</v>
      </c>
      <c r="W78" s="57">
        <f>('Total Expenditures by County'!W78/'Total Expenditures by County'!W$4)</f>
        <v>0</v>
      </c>
      <c r="X78" s="57">
        <f>('Total Expenditures by County'!X78/'Total Expenditures by County'!X$4)</f>
        <v>0</v>
      </c>
      <c r="Y78" s="57">
        <f>('Total Expenditures by County'!Y78/'Total Expenditures by County'!Y$4)</f>
        <v>8.628961416311913E-2</v>
      </c>
      <c r="Z78" s="57">
        <f>('Total Expenditures by County'!Z78/'Total Expenditures by County'!Z$4)</f>
        <v>0</v>
      </c>
      <c r="AA78" s="57">
        <f>('Total Expenditures by County'!AA78/'Total Expenditures by County'!AA$4)</f>
        <v>0</v>
      </c>
      <c r="AB78" s="57">
        <f>('Total Expenditures by County'!AB78/'Total Expenditures by County'!AB$4)</f>
        <v>0</v>
      </c>
      <c r="AC78" s="57">
        <f>('Total Expenditures by County'!AC78/'Total Expenditures by County'!AC$4)</f>
        <v>0.41193084040248618</v>
      </c>
      <c r="AD78" s="57">
        <f>('Total Expenditures by County'!AD78/'Total Expenditures by County'!AD$4)</f>
        <v>0</v>
      </c>
      <c r="AE78" s="57">
        <f>('Total Expenditures by County'!AE78/'Total Expenditures by County'!AE$4)</f>
        <v>0</v>
      </c>
      <c r="AF78" s="57">
        <f>('Total Expenditures by County'!AF78/'Total Expenditures by County'!AF$4)</f>
        <v>0</v>
      </c>
      <c r="AG78" s="57">
        <f>('Total Expenditures by County'!AG78/'Total Expenditures by County'!AG$4)</f>
        <v>0</v>
      </c>
      <c r="AH78" s="57">
        <f>('Total Expenditures by County'!AH78/'Total Expenditures by County'!AH$4)</f>
        <v>0</v>
      </c>
      <c r="AI78" s="57">
        <f>('Total Expenditures by County'!AI78/'Total Expenditures by County'!AI$4)</f>
        <v>0</v>
      </c>
      <c r="AJ78" s="57">
        <f>('Total Expenditures by County'!AJ78/'Total Expenditures by County'!AJ$4)</f>
        <v>0</v>
      </c>
      <c r="AK78" s="57">
        <f>('Total Expenditures by County'!AK78/'Total Expenditures by County'!AK$4)</f>
        <v>0</v>
      </c>
      <c r="AL78" s="57">
        <f>('Total Expenditures by County'!AL78/'Total Expenditures by County'!AL$4)</f>
        <v>0</v>
      </c>
      <c r="AM78" s="57">
        <f>('Total Expenditures by County'!AM78/'Total Expenditures by County'!AM$4)</f>
        <v>0.3151148256170192</v>
      </c>
      <c r="AN78" s="57">
        <f>('Total Expenditures by County'!AN78/'Total Expenditures by County'!AN$4)</f>
        <v>0</v>
      </c>
      <c r="AO78" s="57">
        <f>('Total Expenditures by County'!AO78/'Total Expenditures by County'!AO$4)</f>
        <v>0</v>
      </c>
      <c r="AP78" s="57">
        <f>('Total Expenditures by County'!AP78/'Total Expenditures by County'!AP$4)</f>
        <v>0</v>
      </c>
      <c r="AQ78" s="57">
        <f>('Total Expenditures by County'!AQ78/'Total Expenditures by County'!AQ$4)</f>
        <v>8.5933420464046513E-3</v>
      </c>
      <c r="AR78" s="57">
        <f>('Total Expenditures by County'!AR78/'Total Expenditures by County'!AR$4)</f>
        <v>0</v>
      </c>
      <c r="AS78" s="57">
        <f>('Total Expenditures by County'!AS78/'Total Expenditures by County'!AS$4)</f>
        <v>5.709932115794504E-2</v>
      </c>
      <c r="AT78" s="57">
        <f>('Total Expenditures by County'!AT78/'Total Expenditures by County'!AT$4)</f>
        <v>0</v>
      </c>
      <c r="AU78" s="57">
        <f>('Total Expenditures by County'!AU78/'Total Expenditures by County'!AU$4)</f>
        <v>0</v>
      </c>
      <c r="AV78" s="57">
        <f>('Total Expenditures by County'!AV78/'Total Expenditures by County'!AV$4)</f>
        <v>0</v>
      </c>
      <c r="AW78" s="57">
        <f>('Total Expenditures by County'!AW78/'Total Expenditures by County'!AW$4)</f>
        <v>0</v>
      </c>
      <c r="AX78" s="57">
        <f>('Total Expenditures by County'!AX78/'Total Expenditures by County'!AX$4)</f>
        <v>0</v>
      </c>
      <c r="AY78" s="57">
        <f>('Total Expenditures by County'!AY78/'Total Expenditures by County'!AY$4)</f>
        <v>0</v>
      </c>
      <c r="AZ78" s="57">
        <f>('Total Expenditures by County'!AZ78/'Total Expenditures by County'!AZ$4)</f>
        <v>0</v>
      </c>
      <c r="BA78" s="57">
        <f>('Total Expenditures by County'!BA78/'Total Expenditures by County'!BA$4)</f>
        <v>0</v>
      </c>
      <c r="BB78" s="57">
        <f>('Total Expenditures by County'!BB78/'Total Expenditures by County'!BB$4)</f>
        <v>0.64394757687045434</v>
      </c>
      <c r="BC78" s="57">
        <f>('Total Expenditures by County'!BC78/'Total Expenditures by County'!BC$4)</f>
        <v>0</v>
      </c>
      <c r="BD78" s="57">
        <f>('Total Expenditures by County'!BD78/'Total Expenditures by County'!BD$4)</f>
        <v>0</v>
      </c>
      <c r="BE78" s="57">
        <f>('Total Expenditures by County'!BE78/'Total Expenditures by County'!BE$4)</f>
        <v>0</v>
      </c>
      <c r="BF78" s="57">
        <f>('Total Expenditures by County'!BF78/'Total Expenditures by County'!BF$4)</f>
        <v>0</v>
      </c>
      <c r="BG78" s="57">
        <f>('Total Expenditures by County'!BG78/'Total Expenditures by County'!BG$4)</f>
        <v>0</v>
      </c>
      <c r="BH78" s="57">
        <f>('Total Expenditures by County'!BH78/'Total Expenditures by County'!BH$4)</f>
        <v>0</v>
      </c>
      <c r="BI78" s="57">
        <f>('Total Expenditures by County'!BI78/'Total Expenditures by County'!BI$4)</f>
        <v>0</v>
      </c>
      <c r="BJ78" s="57">
        <f>('Total Expenditures by County'!BJ78/'Total Expenditures by County'!BJ$4)</f>
        <v>0</v>
      </c>
      <c r="BK78" s="57">
        <f>('Total Expenditures by County'!BK78/'Total Expenditures by County'!BK$4)</f>
        <v>0</v>
      </c>
      <c r="BL78" s="57">
        <f>('Total Expenditures by County'!BL78/'Total Expenditures by County'!BL$4)</f>
        <v>0</v>
      </c>
      <c r="BM78" s="57">
        <f>('Total Expenditures by County'!BM78/'Total Expenditures by County'!BM$4)</f>
        <v>0</v>
      </c>
      <c r="BN78" s="57">
        <f>('Total Expenditures by County'!BN78/'Total Expenditures by County'!BN$4)</f>
        <v>0</v>
      </c>
      <c r="BO78" s="57">
        <f>('Total Expenditures by County'!BO78/'Total Expenditures by County'!BO$4)</f>
        <v>0</v>
      </c>
      <c r="BP78" s="57">
        <f>('Total Expenditures by County'!BP78/'Total Expenditures by County'!BP$4)</f>
        <v>0</v>
      </c>
      <c r="BQ78" s="58">
        <f>('Total Expenditures by County'!BQ78/'Total Expenditures by County'!BQ$4)</f>
        <v>0</v>
      </c>
    </row>
    <row r="79" spans="1:69" x14ac:dyDescent="0.25">
      <c r="A79" s="10"/>
      <c r="B79" s="11">
        <v>607</v>
      </c>
      <c r="C79" s="12" t="s">
        <v>160</v>
      </c>
      <c r="D79" s="57">
        <f>('Total Expenditures by County'!D79/'Total Expenditures by County'!D$4)</f>
        <v>0</v>
      </c>
      <c r="E79" s="57">
        <f>('Total Expenditures by County'!E79/'Total Expenditures by County'!E$4)</f>
        <v>0</v>
      </c>
      <c r="F79" s="57">
        <f>('Total Expenditures by County'!F79/'Total Expenditures by County'!F$4)</f>
        <v>0</v>
      </c>
      <c r="G79" s="57">
        <f>('Total Expenditures by County'!G79/'Total Expenditures by County'!G$4)</f>
        <v>0</v>
      </c>
      <c r="H79" s="57">
        <f>('Total Expenditures by County'!H79/'Total Expenditures by County'!H$4)</f>
        <v>0</v>
      </c>
      <c r="I79" s="57">
        <f>('Total Expenditures by County'!I79/'Total Expenditures by County'!I$4)</f>
        <v>0.38499690515117851</v>
      </c>
      <c r="J79" s="57">
        <f>('Total Expenditures by County'!J79/'Total Expenditures by County'!J$4)</f>
        <v>0</v>
      </c>
      <c r="K79" s="57">
        <f>('Total Expenditures by County'!K79/'Total Expenditures by County'!K$4)</f>
        <v>0.22792508969983372</v>
      </c>
      <c r="L79" s="57">
        <f>('Total Expenditures by County'!L79/'Total Expenditures by County'!L$4)</f>
        <v>0</v>
      </c>
      <c r="M79" s="57">
        <f>('Total Expenditures by County'!M79/'Total Expenditures by County'!M$4)</f>
        <v>0</v>
      </c>
      <c r="N79" s="57">
        <f>('Total Expenditures by County'!N79/'Total Expenditures by County'!N$4)</f>
        <v>0</v>
      </c>
      <c r="O79" s="57">
        <f>('Total Expenditures by County'!O79/'Total Expenditures by County'!O$4)</f>
        <v>0</v>
      </c>
      <c r="P79" s="57">
        <f>('Total Expenditures by County'!P79/'Total Expenditures by County'!P$4)</f>
        <v>0</v>
      </c>
      <c r="Q79" s="57">
        <f>('Total Expenditures by County'!Q79/'Total Expenditures by County'!Q$4)</f>
        <v>0</v>
      </c>
      <c r="R79" s="57">
        <f>('Total Expenditures by County'!R79/'Total Expenditures by County'!R$4)</f>
        <v>0.67050490728078516</v>
      </c>
      <c r="S79" s="57">
        <f>('Total Expenditures by County'!S79/'Total Expenditures by County'!S$4)</f>
        <v>0</v>
      </c>
      <c r="T79" s="57">
        <f>('Total Expenditures by County'!T79/'Total Expenditures by County'!T$4)</f>
        <v>0</v>
      </c>
      <c r="U79" s="57">
        <f>('Total Expenditures by County'!U79/'Total Expenditures by County'!U$4)</f>
        <v>0</v>
      </c>
      <c r="V79" s="57">
        <f>('Total Expenditures by County'!V79/'Total Expenditures by County'!V$4)</f>
        <v>0</v>
      </c>
      <c r="W79" s="57">
        <f>('Total Expenditures by County'!W79/'Total Expenditures by County'!W$4)</f>
        <v>0</v>
      </c>
      <c r="X79" s="57">
        <f>('Total Expenditures by County'!X79/'Total Expenditures by County'!X$4)</f>
        <v>0</v>
      </c>
      <c r="Y79" s="57">
        <f>('Total Expenditures by County'!Y79/'Total Expenditures by County'!Y$4)</f>
        <v>0</v>
      </c>
      <c r="Z79" s="57">
        <f>('Total Expenditures by County'!Z79/'Total Expenditures by County'!Z$4)</f>
        <v>0</v>
      </c>
      <c r="AA79" s="57">
        <f>('Total Expenditures by County'!AA79/'Total Expenditures by County'!AA$4)</f>
        <v>0</v>
      </c>
      <c r="AB79" s="57">
        <f>('Total Expenditures by County'!AB79/'Total Expenditures by County'!AB$4)</f>
        <v>0</v>
      </c>
      <c r="AC79" s="57">
        <f>('Total Expenditures by County'!AC79/'Total Expenditures by County'!AC$4)</f>
        <v>0</v>
      </c>
      <c r="AD79" s="57">
        <f>('Total Expenditures by County'!AD79/'Total Expenditures by County'!AD$4)</f>
        <v>0</v>
      </c>
      <c r="AE79" s="57">
        <f>('Total Expenditures by County'!AE79/'Total Expenditures by County'!AE$4)</f>
        <v>0</v>
      </c>
      <c r="AF79" s="57">
        <f>('Total Expenditures by County'!AF79/'Total Expenditures by County'!AF$4)</f>
        <v>0</v>
      </c>
      <c r="AG79" s="57">
        <f>('Total Expenditures by County'!AG79/'Total Expenditures by County'!AG$4)</f>
        <v>0</v>
      </c>
      <c r="AH79" s="57">
        <f>('Total Expenditures by County'!AH79/'Total Expenditures by County'!AH$4)</f>
        <v>0</v>
      </c>
      <c r="AI79" s="57">
        <f>('Total Expenditures by County'!AI79/'Total Expenditures by County'!AI$4)</f>
        <v>0</v>
      </c>
      <c r="AJ79" s="57">
        <f>('Total Expenditures by County'!AJ79/'Total Expenditures by County'!AJ$4)</f>
        <v>0</v>
      </c>
      <c r="AK79" s="57">
        <f>('Total Expenditures by County'!AK79/'Total Expenditures by County'!AK$4)</f>
        <v>0</v>
      </c>
      <c r="AL79" s="57">
        <f>('Total Expenditures by County'!AL79/'Total Expenditures by County'!AL$4)</f>
        <v>0</v>
      </c>
      <c r="AM79" s="57">
        <f>('Total Expenditures by County'!AM79/'Total Expenditures by County'!AM$4)</f>
        <v>0</v>
      </c>
      <c r="AN79" s="57">
        <f>('Total Expenditures by County'!AN79/'Total Expenditures by County'!AN$4)</f>
        <v>0</v>
      </c>
      <c r="AO79" s="57">
        <f>('Total Expenditures by County'!AO79/'Total Expenditures by County'!AO$4)</f>
        <v>0</v>
      </c>
      <c r="AP79" s="57">
        <f>('Total Expenditures by County'!AP79/'Total Expenditures by County'!AP$4)</f>
        <v>0</v>
      </c>
      <c r="AQ79" s="57">
        <f>('Total Expenditures by County'!AQ79/'Total Expenditures by County'!AQ$4)</f>
        <v>0.30944482845008947</v>
      </c>
      <c r="AR79" s="57">
        <f>('Total Expenditures by County'!AR79/'Total Expenditures by County'!AR$4)</f>
        <v>0.34839869325715223</v>
      </c>
      <c r="AS79" s="57">
        <f>('Total Expenditures by County'!AS79/'Total Expenditures by County'!AS$4)</f>
        <v>0</v>
      </c>
      <c r="AT79" s="57">
        <f>('Total Expenditures by County'!AT79/'Total Expenditures by County'!AT$4)</f>
        <v>0</v>
      </c>
      <c r="AU79" s="57">
        <f>('Total Expenditures by County'!AU79/'Total Expenditures by County'!AU$4)</f>
        <v>0</v>
      </c>
      <c r="AV79" s="57">
        <f>('Total Expenditures by County'!AV79/'Total Expenditures by County'!AV$4)</f>
        <v>0</v>
      </c>
      <c r="AW79" s="57">
        <f>('Total Expenditures by County'!AW79/'Total Expenditures by County'!AW$4)</f>
        <v>0</v>
      </c>
      <c r="AX79" s="57">
        <f>('Total Expenditures by County'!AX79/'Total Expenditures by County'!AX$4)</f>
        <v>0</v>
      </c>
      <c r="AY79" s="57">
        <f>('Total Expenditures by County'!AY79/'Total Expenditures by County'!AY$4)</f>
        <v>0</v>
      </c>
      <c r="AZ79" s="57">
        <f>('Total Expenditures by County'!AZ79/'Total Expenditures by County'!AZ$4)</f>
        <v>0</v>
      </c>
      <c r="BA79" s="57">
        <f>('Total Expenditures by County'!BA79/'Total Expenditures by County'!BA$4)</f>
        <v>0</v>
      </c>
      <c r="BB79" s="57">
        <f>('Total Expenditures by County'!BB79/'Total Expenditures by County'!BB$4)</f>
        <v>0</v>
      </c>
      <c r="BC79" s="57">
        <f>('Total Expenditures by County'!BC79/'Total Expenditures by County'!BC$4)</f>
        <v>0</v>
      </c>
      <c r="BD79" s="57">
        <f>('Total Expenditures by County'!BD79/'Total Expenditures by County'!BD$4)</f>
        <v>0</v>
      </c>
      <c r="BE79" s="57">
        <f>('Total Expenditures by County'!BE79/'Total Expenditures by County'!BE$4)</f>
        <v>0</v>
      </c>
      <c r="BF79" s="57">
        <f>('Total Expenditures by County'!BF79/'Total Expenditures by County'!BF$4)</f>
        <v>0</v>
      </c>
      <c r="BG79" s="57">
        <f>('Total Expenditures by County'!BG79/'Total Expenditures by County'!BG$4)</f>
        <v>0</v>
      </c>
      <c r="BH79" s="57">
        <f>('Total Expenditures by County'!BH79/'Total Expenditures by County'!BH$4)</f>
        <v>0</v>
      </c>
      <c r="BI79" s="57">
        <f>('Total Expenditures by County'!BI79/'Total Expenditures by County'!BI$4)</f>
        <v>0</v>
      </c>
      <c r="BJ79" s="57">
        <f>('Total Expenditures by County'!BJ79/'Total Expenditures by County'!BJ$4)</f>
        <v>0</v>
      </c>
      <c r="BK79" s="57">
        <f>('Total Expenditures by County'!BK79/'Total Expenditures by County'!BK$4)</f>
        <v>0</v>
      </c>
      <c r="BL79" s="57">
        <f>('Total Expenditures by County'!BL79/'Total Expenditures by County'!BL$4)</f>
        <v>0</v>
      </c>
      <c r="BM79" s="57">
        <f>('Total Expenditures by County'!BM79/'Total Expenditures by County'!BM$4)</f>
        <v>0</v>
      </c>
      <c r="BN79" s="57">
        <f>('Total Expenditures by County'!BN79/'Total Expenditures by County'!BN$4)</f>
        <v>0.35854935270009886</v>
      </c>
      <c r="BO79" s="57">
        <f>('Total Expenditures by County'!BO79/'Total Expenditures by County'!BO$4)</f>
        <v>0</v>
      </c>
      <c r="BP79" s="57">
        <f>('Total Expenditures by County'!BP79/'Total Expenditures by County'!BP$4)</f>
        <v>0</v>
      </c>
      <c r="BQ79" s="58">
        <f>('Total Expenditures by County'!BQ79/'Total Expenditures by County'!BQ$4)</f>
        <v>0</v>
      </c>
    </row>
    <row r="80" spans="1:69" x14ac:dyDescent="0.25">
      <c r="A80" s="10"/>
      <c r="B80" s="11">
        <v>608</v>
      </c>
      <c r="C80" s="12" t="s">
        <v>161</v>
      </c>
      <c r="D80" s="57">
        <f>('Total Expenditures by County'!D80/'Total Expenditures by County'!D$4)</f>
        <v>0.57854093217323799</v>
      </c>
      <c r="E80" s="57">
        <f>('Total Expenditures by County'!E80/'Total Expenditures by County'!E$4)</f>
        <v>0</v>
      </c>
      <c r="F80" s="57">
        <f>('Total Expenditures by County'!F80/'Total Expenditures by County'!F$4)</f>
        <v>2.7214246796010708</v>
      </c>
      <c r="G80" s="57">
        <f>('Total Expenditures by County'!G80/'Total Expenditures by County'!G$4)</f>
        <v>0.87570126227208978</v>
      </c>
      <c r="H80" s="57">
        <f>('Total Expenditures by County'!H80/'Total Expenditures by County'!H$4)</f>
        <v>0.55436566944436261</v>
      </c>
      <c r="I80" s="57">
        <f>('Total Expenditures by County'!I80/'Total Expenditures by County'!I$4)</f>
        <v>0.4496397733266364</v>
      </c>
      <c r="J80" s="57">
        <f>('Total Expenditures by County'!J80/'Total Expenditures by County'!J$4)</f>
        <v>0.75856410256410256</v>
      </c>
      <c r="K80" s="57">
        <f>('Total Expenditures by County'!K80/'Total Expenditures by County'!K$4)</f>
        <v>0.78157621672980038</v>
      </c>
      <c r="L80" s="57">
        <f>('Total Expenditures by County'!L80/'Total Expenditures by County'!L$4)</f>
        <v>1.9276388456200968</v>
      </c>
      <c r="M80" s="57">
        <f>('Total Expenditures by County'!M80/'Total Expenditures by County'!M$4)</f>
        <v>0.28490294186990806</v>
      </c>
      <c r="N80" s="57">
        <f>('Total Expenditures by County'!N80/'Total Expenditures by County'!N$4)</f>
        <v>0.57251803931326195</v>
      </c>
      <c r="O80" s="57">
        <f>('Total Expenditures by County'!O80/'Total Expenditures by County'!O$4)</f>
        <v>0.66859664450400558</v>
      </c>
      <c r="P80" s="57">
        <f>('Total Expenditures by County'!P80/'Total Expenditures by County'!P$4)</f>
        <v>0</v>
      </c>
      <c r="Q80" s="57">
        <f>('Total Expenditures by County'!Q80/'Total Expenditures by County'!Q$4)</f>
        <v>0.57715260017050296</v>
      </c>
      <c r="R80" s="57">
        <f>('Total Expenditures by County'!R80/'Total Expenditures by County'!R$4)</f>
        <v>1.1035720165715226</v>
      </c>
      <c r="S80" s="57">
        <f>('Total Expenditures by County'!S80/'Total Expenditures by County'!S$4)</f>
        <v>0.17615156328373183</v>
      </c>
      <c r="T80" s="57">
        <f>('Total Expenditures by County'!T80/'Total Expenditures by County'!T$4)</f>
        <v>0</v>
      </c>
      <c r="U80" s="57">
        <f>('Total Expenditures by County'!U80/'Total Expenditures by County'!U$4)</f>
        <v>0.88962900687663027</v>
      </c>
      <c r="V80" s="57">
        <f>('Total Expenditures by County'!V80/'Total Expenditures by County'!V$4)</f>
        <v>1.213826081823012</v>
      </c>
      <c r="W80" s="57">
        <f>('Total Expenditures by County'!W80/'Total Expenditures by County'!W$4)</f>
        <v>0</v>
      </c>
      <c r="X80" s="57">
        <f>('Total Expenditures by County'!X80/'Total Expenditures by County'!X$4)</f>
        <v>0.92346970938662298</v>
      </c>
      <c r="Y80" s="57">
        <f>('Total Expenditures by County'!Y80/'Total Expenditures by County'!Y$4)</f>
        <v>0.13730657476856545</v>
      </c>
      <c r="Z80" s="57">
        <f>('Total Expenditures by County'!Z80/'Total Expenditures by County'!Z$4)</f>
        <v>0.53975695070498719</v>
      </c>
      <c r="AA80" s="57">
        <f>('Total Expenditures by County'!AA80/'Total Expenditures by County'!AA$4)</f>
        <v>0</v>
      </c>
      <c r="AB80" s="57">
        <f>('Total Expenditures by County'!AB80/'Total Expenditures by County'!AB$4)</f>
        <v>0.8106877032955585</v>
      </c>
      <c r="AC80" s="57">
        <f>('Total Expenditures by County'!AC80/'Total Expenditures by County'!AC$4)</f>
        <v>0.58554855951248153</v>
      </c>
      <c r="AD80" s="57">
        <f>('Total Expenditures by County'!AD80/'Total Expenditures by County'!AD$4)</f>
        <v>0.45448355306509952</v>
      </c>
      <c r="AE80" s="57">
        <f>('Total Expenditures by County'!AE80/'Total Expenditures by County'!AE$4)</f>
        <v>0.41672103176594572</v>
      </c>
      <c r="AF80" s="57">
        <f>('Total Expenditures by County'!AF80/'Total Expenditures by County'!AF$4)</f>
        <v>0.95161126727910283</v>
      </c>
      <c r="AG80" s="57">
        <f>('Total Expenditures by County'!AG80/'Total Expenditures by County'!AG$4)</f>
        <v>0.90304748120451894</v>
      </c>
      <c r="AH80" s="57">
        <f>('Total Expenditures by County'!AH80/'Total Expenditures by County'!AH$4)</f>
        <v>0</v>
      </c>
      <c r="AI80" s="57">
        <f>('Total Expenditures by County'!AI80/'Total Expenditures by County'!AI$4)</f>
        <v>0</v>
      </c>
      <c r="AJ80" s="57">
        <f>('Total Expenditures by County'!AJ80/'Total Expenditures by County'!AJ$4)</f>
        <v>0.79124179001976114</v>
      </c>
      <c r="AK80" s="57">
        <f>('Total Expenditures by County'!AK80/'Total Expenditures by County'!AK$4)</f>
        <v>0.33380794305976202</v>
      </c>
      <c r="AL80" s="57">
        <f>('Total Expenditures by County'!AL80/'Total Expenditures by County'!AL$4)</f>
        <v>0.84902735882273939</v>
      </c>
      <c r="AM80" s="57">
        <f>('Total Expenditures by County'!AM80/'Total Expenditures by County'!AM$4)</f>
        <v>2.0197053993774663</v>
      </c>
      <c r="AN80" s="57">
        <f>('Total Expenditures by County'!AN80/'Total Expenditures by County'!AN$4)</f>
        <v>0.10926479378362224</v>
      </c>
      <c r="AO80" s="57">
        <f>('Total Expenditures by County'!AO80/'Total Expenditures by County'!AO$4)</f>
        <v>0</v>
      </c>
      <c r="AP80" s="57">
        <f>('Total Expenditures by County'!AP80/'Total Expenditures by County'!AP$4)</f>
        <v>0</v>
      </c>
      <c r="AQ80" s="57">
        <f>('Total Expenditures by County'!AQ80/'Total Expenditures by County'!AQ$4)</f>
        <v>0.68655279306254391</v>
      </c>
      <c r="AR80" s="57">
        <f>('Total Expenditures by County'!AR80/'Total Expenditures by County'!AR$4)</f>
        <v>1.1204909853879905</v>
      </c>
      <c r="AS80" s="57">
        <f>('Total Expenditures by County'!AS80/'Total Expenditures by County'!AS$4)</f>
        <v>0.46850396381752218</v>
      </c>
      <c r="AT80" s="57">
        <f>('Total Expenditures by County'!AT80/'Total Expenditures by County'!AT$4)</f>
        <v>2.1093309618278835</v>
      </c>
      <c r="AU80" s="57">
        <f>('Total Expenditures by County'!AU80/'Total Expenditures by County'!AU$4)</f>
        <v>1.1833892571677989</v>
      </c>
      <c r="AV80" s="57">
        <f>('Total Expenditures by County'!AV80/'Total Expenditures by County'!AV$4)</f>
        <v>0</v>
      </c>
      <c r="AW80" s="57">
        <f>('Total Expenditures by County'!AW80/'Total Expenditures by County'!AW$4)</f>
        <v>0.74259925992599263</v>
      </c>
      <c r="AX80" s="57">
        <f>('Total Expenditures by County'!AX80/'Total Expenditures by County'!AX$4)</f>
        <v>0.79974623807545842</v>
      </c>
      <c r="AY80" s="57">
        <f>('Total Expenditures by County'!AY80/'Total Expenditures by County'!AY$4)</f>
        <v>1.1128272884604649</v>
      </c>
      <c r="AZ80" s="57">
        <f>('Total Expenditures by County'!AZ80/'Total Expenditures by County'!AZ$4)</f>
        <v>0.67866974110203959</v>
      </c>
      <c r="BA80" s="57">
        <f>('Total Expenditures by County'!BA80/'Total Expenditures by County'!BA$4)</f>
        <v>0</v>
      </c>
      <c r="BB80" s="57">
        <f>('Total Expenditures by County'!BB80/'Total Expenditures by County'!BB$4)</f>
        <v>0.63246965223634055</v>
      </c>
      <c r="BC80" s="57">
        <f>('Total Expenditures by County'!BC80/'Total Expenditures by County'!BC$4)</f>
        <v>0.50545844094370485</v>
      </c>
      <c r="BD80" s="57">
        <f>('Total Expenditures by County'!BD80/'Total Expenditures by County'!BD$4)</f>
        <v>0.6897826905491905</v>
      </c>
      <c r="BE80" s="57">
        <f>('Total Expenditures by County'!BE80/'Total Expenditures by County'!BE$4)</f>
        <v>0.39979688379753631</v>
      </c>
      <c r="BF80" s="57">
        <f>('Total Expenditures by County'!BF80/'Total Expenditures by County'!BF$4)</f>
        <v>0</v>
      </c>
      <c r="BG80" s="57">
        <f>('Total Expenditures by County'!BG80/'Total Expenditures by County'!BG$4)</f>
        <v>0.29077372301350318</v>
      </c>
      <c r="BH80" s="57">
        <f>('Total Expenditures by County'!BH80/'Total Expenditures by County'!BH$4)</f>
        <v>0.54467278783917694</v>
      </c>
      <c r="BI80" s="57">
        <f>('Total Expenditures by County'!BI80/'Total Expenditures by County'!BI$4)</f>
        <v>0.24027365761571545</v>
      </c>
      <c r="BJ80" s="57">
        <f>('Total Expenditures by County'!BJ80/'Total Expenditures by County'!BJ$4)</f>
        <v>0.46573538856775853</v>
      </c>
      <c r="BK80" s="57">
        <f>('Total Expenditures by County'!BK80/'Total Expenditures by County'!BK$4)</f>
        <v>0.42174676903082958</v>
      </c>
      <c r="BL80" s="57">
        <f>('Total Expenditures by County'!BL80/'Total Expenditures by County'!BL$4)</f>
        <v>0.21320336730172795</v>
      </c>
      <c r="BM80" s="57">
        <f>('Total Expenditures by County'!BM80/'Total Expenditures by County'!BM$4)</f>
        <v>0.41937560347602187</v>
      </c>
      <c r="BN80" s="57">
        <f>('Total Expenditures by County'!BN80/'Total Expenditures by County'!BN$4)</f>
        <v>0.50503949712187601</v>
      </c>
      <c r="BO80" s="57">
        <f>('Total Expenditures by County'!BO80/'Total Expenditures by County'!BO$4)</f>
        <v>0</v>
      </c>
      <c r="BP80" s="57">
        <f>('Total Expenditures by County'!BP80/'Total Expenditures by County'!BP$4)</f>
        <v>0</v>
      </c>
      <c r="BQ80" s="58">
        <f>('Total Expenditures by County'!BQ80/'Total Expenditures by County'!BQ$4)</f>
        <v>1.472405205655527</v>
      </c>
    </row>
    <row r="81" spans="1:69" x14ac:dyDescent="0.25">
      <c r="A81" s="10"/>
      <c r="B81" s="11">
        <v>609</v>
      </c>
      <c r="C81" s="12" t="s">
        <v>162</v>
      </c>
      <c r="D81" s="57">
        <f>('Total Expenditures by County'!D81/'Total Expenditures by County'!D$4)</f>
        <v>0</v>
      </c>
      <c r="E81" s="57">
        <f>('Total Expenditures by County'!E81/'Total Expenditures by County'!E$4)</f>
        <v>0</v>
      </c>
      <c r="F81" s="57">
        <f>('Total Expenditures by County'!F81/'Total Expenditures by County'!F$4)</f>
        <v>0</v>
      </c>
      <c r="G81" s="57">
        <f>('Total Expenditures by County'!G81/'Total Expenditures by County'!G$4)</f>
        <v>0</v>
      </c>
      <c r="H81" s="57">
        <f>('Total Expenditures by County'!H81/'Total Expenditures by County'!H$4)</f>
        <v>0</v>
      </c>
      <c r="I81" s="57">
        <f>('Total Expenditures by County'!I81/'Total Expenditures by County'!I$4)</f>
        <v>0</v>
      </c>
      <c r="J81" s="57">
        <f>('Total Expenditures by County'!J81/'Total Expenditures by County'!J$4)</f>
        <v>0</v>
      </c>
      <c r="K81" s="57">
        <f>('Total Expenditures by County'!K81/'Total Expenditures by County'!K$4)</f>
        <v>0</v>
      </c>
      <c r="L81" s="57">
        <f>('Total Expenditures by County'!L81/'Total Expenditures by County'!L$4)</f>
        <v>1.2744626016029908E-3</v>
      </c>
      <c r="M81" s="57">
        <f>('Total Expenditures by County'!M81/'Total Expenditures by County'!M$4)</f>
        <v>0</v>
      </c>
      <c r="N81" s="57">
        <f>('Total Expenditures by County'!N81/'Total Expenditures by County'!N$4)</f>
        <v>0</v>
      </c>
      <c r="O81" s="57">
        <f>('Total Expenditures by County'!O81/'Total Expenditures by County'!O$4)</f>
        <v>0</v>
      </c>
      <c r="P81" s="57">
        <f>('Total Expenditures by County'!P81/'Total Expenditures by County'!P$4)</f>
        <v>0</v>
      </c>
      <c r="Q81" s="57">
        <f>('Total Expenditures by County'!Q81/'Total Expenditures by County'!Q$4)</f>
        <v>0</v>
      </c>
      <c r="R81" s="57">
        <f>('Total Expenditures by County'!R81/'Total Expenditures by County'!R$4)</f>
        <v>0</v>
      </c>
      <c r="S81" s="57">
        <f>('Total Expenditures by County'!S81/'Total Expenditures by County'!S$4)</f>
        <v>0</v>
      </c>
      <c r="T81" s="57">
        <f>('Total Expenditures by County'!T81/'Total Expenditures by County'!T$4)</f>
        <v>0</v>
      </c>
      <c r="U81" s="57">
        <f>('Total Expenditures by County'!U81/'Total Expenditures by County'!U$4)</f>
        <v>0</v>
      </c>
      <c r="V81" s="57">
        <f>('Total Expenditures by County'!V81/'Total Expenditures by County'!V$4)</f>
        <v>0</v>
      </c>
      <c r="W81" s="57">
        <f>('Total Expenditures by County'!W81/'Total Expenditures by County'!W$4)</f>
        <v>0</v>
      </c>
      <c r="X81" s="57">
        <f>('Total Expenditures by County'!X81/'Total Expenditures by County'!X$4)</f>
        <v>0</v>
      </c>
      <c r="Y81" s="57">
        <f>('Total Expenditures by County'!Y81/'Total Expenditures by County'!Y$4)</f>
        <v>0</v>
      </c>
      <c r="Z81" s="57">
        <f>('Total Expenditures by County'!Z81/'Total Expenditures by County'!Z$4)</f>
        <v>0</v>
      </c>
      <c r="AA81" s="57">
        <f>('Total Expenditures by County'!AA81/'Total Expenditures by County'!AA$4)</f>
        <v>0</v>
      </c>
      <c r="AB81" s="57">
        <f>('Total Expenditures by County'!AB81/'Total Expenditures by County'!AB$4)</f>
        <v>0</v>
      </c>
      <c r="AC81" s="57">
        <f>('Total Expenditures by County'!AC81/'Total Expenditures by County'!AC$4)</f>
        <v>0</v>
      </c>
      <c r="AD81" s="57">
        <f>('Total Expenditures by County'!AD81/'Total Expenditures by County'!AD$4)</f>
        <v>0.27840771347172938</v>
      </c>
      <c r="AE81" s="57">
        <f>('Total Expenditures by County'!AE81/'Total Expenditures by County'!AE$4)</f>
        <v>0</v>
      </c>
      <c r="AF81" s="57">
        <f>('Total Expenditures by County'!AF81/'Total Expenditures by County'!AF$4)</f>
        <v>0</v>
      </c>
      <c r="AG81" s="57">
        <f>('Total Expenditures by County'!AG81/'Total Expenditures by County'!AG$4)</f>
        <v>0</v>
      </c>
      <c r="AH81" s="57">
        <f>('Total Expenditures by County'!AH81/'Total Expenditures by County'!AH$4)</f>
        <v>0</v>
      </c>
      <c r="AI81" s="57">
        <f>('Total Expenditures by County'!AI81/'Total Expenditures by County'!AI$4)</f>
        <v>0</v>
      </c>
      <c r="AJ81" s="57">
        <f>('Total Expenditures by County'!AJ81/'Total Expenditures by County'!AJ$4)</f>
        <v>0</v>
      </c>
      <c r="AK81" s="57">
        <f>('Total Expenditures by County'!AK81/'Total Expenditures by County'!AK$4)</f>
        <v>0</v>
      </c>
      <c r="AL81" s="57">
        <f>('Total Expenditures by County'!AL81/'Total Expenditures by County'!AL$4)</f>
        <v>0</v>
      </c>
      <c r="AM81" s="57">
        <f>('Total Expenditures by County'!AM81/'Total Expenditures by County'!AM$4)</f>
        <v>0</v>
      </c>
      <c r="AN81" s="57">
        <f>('Total Expenditures by County'!AN81/'Total Expenditures by County'!AN$4)</f>
        <v>0</v>
      </c>
      <c r="AO81" s="57">
        <f>('Total Expenditures by County'!AO81/'Total Expenditures by County'!AO$4)</f>
        <v>0</v>
      </c>
      <c r="AP81" s="57">
        <f>('Total Expenditures by County'!AP81/'Total Expenditures by County'!AP$4)</f>
        <v>0</v>
      </c>
      <c r="AQ81" s="57">
        <f>('Total Expenditures by County'!AQ81/'Total Expenditures by County'!AQ$4)</f>
        <v>0</v>
      </c>
      <c r="AR81" s="57">
        <f>('Total Expenditures by County'!AR81/'Total Expenditures by County'!AR$4)</f>
        <v>0</v>
      </c>
      <c r="AS81" s="57">
        <f>('Total Expenditures by County'!AS81/'Total Expenditures by County'!AS$4)</f>
        <v>0</v>
      </c>
      <c r="AT81" s="57">
        <f>('Total Expenditures by County'!AT81/'Total Expenditures by County'!AT$4)</f>
        <v>0</v>
      </c>
      <c r="AU81" s="57">
        <f>('Total Expenditures by County'!AU81/'Total Expenditures by County'!AU$4)</f>
        <v>0</v>
      </c>
      <c r="AV81" s="57">
        <f>('Total Expenditures by County'!AV81/'Total Expenditures by County'!AV$4)</f>
        <v>0</v>
      </c>
      <c r="AW81" s="57">
        <f>('Total Expenditures by County'!AW81/'Total Expenditures by County'!AW$4)</f>
        <v>0</v>
      </c>
      <c r="AX81" s="57">
        <f>('Total Expenditures by County'!AX81/'Total Expenditures by County'!AX$4)</f>
        <v>9.4042005103162768E-2</v>
      </c>
      <c r="AY81" s="57">
        <f>('Total Expenditures by County'!AY81/'Total Expenditures by County'!AY$4)</f>
        <v>0</v>
      </c>
      <c r="AZ81" s="57">
        <f>('Total Expenditures by County'!AZ81/'Total Expenditures by County'!AZ$4)</f>
        <v>0</v>
      </c>
      <c r="BA81" s="57">
        <f>('Total Expenditures by County'!BA81/'Total Expenditures by County'!BA$4)</f>
        <v>0</v>
      </c>
      <c r="BB81" s="57">
        <f>('Total Expenditures by County'!BB81/'Total Expenditures by County'!BB$4)</f>
        <v>0</v>
      </c>
      <c r="BC81" s="57">
        <f>('Total Expenditures by County'!BC81/'Total Expenditures by County'!BC$4)</f>
        <v>0</v>
      </c>
      <c r="BD81" s="57">
        <f>('Total Expenditures by County'!BD81/'Total Expenditures by County'!BD$4)</f>
        <v>0</v>
      </c>
      <c r="BE81" s="57">
        <f>('Total Expenditures by County'!BE81/'Total Expenditures by County'!BE$4)</f>
        <v>0</v>
      </c>
      <c r="BF81" s="57">
        <f>('Total Expenditures by County'!BF81/'Total Expenditures by County'!BF$4)</f>
        <v>0</v>
      </c>
      <c r="BG81" s="57">
        <f>('Total Expenditures by County'!BG81/'Total Expenditures by County'!BG$4)</f>
        <v>0</v>
      </c>
      <c r="BH81" s="57">
        <f>('Total Expenditures by County'!BH81/'Total Expenditures by County'!BH$4)</f>
        <v>0</v>
      </c>
      <c r="BI81" s="57">
        <f>('Total Expenditures by County'!BI81/'Total Expenditures by County'!BI$4)</f>
        <v>6.0927403138735512</v>
      </c>
      <c r="BJ81" s="57">
        <f>('Total Expenditures by County'!BJ81/'Total Expenditures by County'!BJ$4)</f>
        <v>0</v>
      </c>
      <c r="BK81" s="57">
        <f>('Total Expenditures by County'!BK81/'Total Expenditures by County'!BK$4)</f>
        <v>0</v>
      </c>
      <c r="BL81" s="57">
        <f>('Total Expenditures by County'!BL81/'Total Expenditures by County'!BL$4)</f>
        <v>0</v>
      </c>
      <c r="BM81" s="57">
        <f>('Total Expenditures by County'!BM81/'Total Expenditures by County'!BM$4)</f>
        <v>0</v>
      </c>
      <c r="BN81" s="57">
        <f>('Total Expenditures by County'!BN81/'Total Expenditures by County'!BN$4)</f>
        <v>0</v>
      </c>
      <c r="BO81" s="57">
        <f>('Total Expenditures by County'!BO81/'Total Expenditures by County'!BO$4)</f>
        <v>0</v>
      </c>
      <c r="BP81" s="57">
        <f>('Total Expenditures by County'!BP81/'Total Expenditures by County'!BP$4)</f>
        <v>0</v>
      </c>
      <c r="BQ81" s="58">
        <f>('Total Expenditures by County'!BQ81/'Total Expenditures by County'!BQ$4)</f>
        <v>0</v>
      </c>
    </row>
    <row r="82" spans="1:69" x14ac:dyDescent="0.25">
      <c r="A82" s="10"/>
      <c r="B82" s="11">
        <v>611</v>
      </c>
      <c r="C82" s="12" t="s">
        <v>76</v>
      </c>
      <c r="D82" s="57">
        <f>('Total Expenditures by County'!D82/'Total Expenditures by County'!D$4)</f>
        <v>0</v>
      </c>
      <c r="E82" s="57">
        <f>('Total Expenditures by County'!E82/'Total Expenditures by County'!E$4)</f>
        <v>0</v>
      </c>
      <c r="F82" s="57">
        <f>('Total Expenditures by County'!F82/'Total Expenditures by County'!F$4)</f>
        <v>0</v>
      </c>
      <c r="G82" s="57">
        <f>('Total Expenditures by County'!G82/'Total Expenditures by County'!G$4)</f>
        <v>0</v>
      </c>
      <c r="H82" s="57">
        <f>('Total Expenditures by County'!H82/'Total Expenditures by County'!H$4)</f>
        <v>0</v>
      </c>
      <c r="I82" s="57">
        <f>('Total Expenditures by County'!I82/'Total Expenditures by County'!I$4)</f>
        <v>0</v>
      </c>
      <c r="J82" s="57">
        <f>('Total Expenditures by County'!J82/'Total Expenditures by County'!J$4)</f>
        <v>0</v>
      </c>
      <c r="K82" s="57">
        <f>('Total Expenditures by County'!K82/'Total Expenditures by County'!K$4)</f>
        <v>0</v>
      </c>
      <c r="L82" s="57">
        <f>('Total Expenditures by County'!L82/'Total Expenditures by County'!L$4)</f>
        <v>0</v>
      </c>
      <c r="M82" s="57">
        <f>('Total Expenditures by County'!M82/'Total Expenditures by County'!M$4)</f>
        <v>1.5055510439315747</v>
      </c>
      <c r="N82" s="57">
        <f>('Total Expenditures by County'!N82/'Total Expenditures by County'!N$4)</f>
        <v>0</v>
      </c>
      <c r="O82" s="57">
        <f>('Total Expenditures by County'!O82/'Total Expenditures by County'!O$4)</f>
        <v>0</v>
      </c>
      <c r="P82" s="57">
        <f>('Total Expenditures by County'!P82/'Total Expenditures by County'!P$4)</f>
        <v>0</v>
      </c>
      <c r="Q82" s="57">
        <f>('Total Expenditures by County'!Q82/'Total Expenditures by County'!Q$4)</f>
        <v>0</v>
      </c>
      <c r="R82" s="57">
        <f>('Total Expenditures by County'!R82/'Total Expenditures by County'!R$4)</f>
        <v>0</v>
      </c>
      <c r="S82" s="57">
        <f>('Total Expenditures by County'!S82/'Total Expenditures by County'!S$4)</f>
        <v>0</v>
      </c>
      <c r="T82" s="57">
        <f>('Total Expenditures by County'!T82/'Total Expenditures by County'!T$4)</f>
        <v>0</v>
      </c>
      <c r="U82" s="57">
        <f>('Total Expenditures by County'!U82/'Total Expenditures by County'!U$4)</f>
        <v>0</v>
      </c>
      <c r="V82" s="57">
        <f>('Total Expenditures by County'!V82/'Total Expenditures by County'!V$4)</f>
        <v>0</v>
      </c>
      <c r="W82" s="57">
        <f>('Total Expenditures by County'!W82/'Total Expenditures by County'!W$4)</f>
        <v>1.6747128221049363</v>
      </c>
      <c r="X82" s="57">
        <f>('Total Expenditures by County'!X82/'Total Expenditures by County'!X$4)</f>
        <v>0</v>
      </c>
      <c r="Y82" s="57">
        <f>('Total Expenditures by County'!Y82/'Total Expenditures by County'!Y$4)</f>
        <v>0</v>
      </c>
      <c r="Z82" s="57">
        <f>('Total Expenditures by County'!Z82/'Total Expenditures by County'!Z$4)</f>
        <v>0</v>
      </c>
      <c r="AA82" s="57">
        <f>('Total Expenditures by County'!AA82/'Total Expenditures by County'!AA$4)</f>
        <v>0</v>
      </c>
      <c r="AB82" s="57">
        <f>('Total Expenditures by County'!AB82/'Total Expenditures by County'!AB$4)</f>
        <v>0</v>
      </c>
      <c r="AC82" s="57">
        <f>('Total Expenditures by County'!AC82/'Total Expenditures by County'!AC$4)</f>
        <v>0</v>
      </c>
      <c r="AD82" s="57">
        <f>('Total Expenditures by County'!AD82/'Total Expenditures by County'!AD$4)</f>
        <v>0</v>
      </c>
      <c r="AE82" s="57">
        <f>('Total Expenditures by County'!AE82/'Total Expenditures by County'!AE$4)</f>
        <v>0</v>
      </c>
      <c r="AF82" s="57">
        <f>('Total Expenditures by County'!AF82/'Total Expenditures by County'!AF$4)</f>
        <v>0</v>
      </c>
      <c r="AG82" s="57">
        <f>('Total Expenditures by County'!AG82/'Total Expenditures by County'!AG$4)</f>
        <v>0.59745507176456403</v>
      </c>
      <c r="AH82" s="57">
        <f>('Total Expenditures by County'!AH82/'Total Expenditures by County'!AH$4)</f>
        <v>0</v>
      </c>
      <c r="AI82" s="57">
        <f>('Total Expenditures by County'!AI82/'Total Expenditures by County'!AI$4)</f>
        <v>0</v>
      </c>
      <c r="AJ82" s="57">
        <f>('Total Expenditures by County'!AJ82/'Total Expenditures by County'!AJ$4)</f>
        <v>0</v>
      </c>
      <c r="AK82" s="57">
        <f>('Total Expenditures by County'!AK82/'Total Expenditures by County'!AK$4)</f>
        <v>0</v>
      </c>
      <c r="AL82" s="57">
        <f>('Total Expenditures by County'!AL82/'Total Expenditures by County'!AL$4)</f>
        <v>0</v>
      </c>
      <c r="AM82" s="57">
        <f>('Total Expenditures by County'!AM82/'Total Expenditures by County'!AM$4)</f>
        <v>0</v>
      </c>
      <c r="AN82" s="57">
        <f>('Total Expenditures by County'!AN82/'Total Expenditures by County'!AN$4)</f>
        <v>0</v>
      </c>
      <c r="AO82" s="57">
        <f>('Total Expenditures by County'!AO82/'Total Expenditures by County'!AO$4)</f>
        <v>0</v>
      </c>
      <c r="AP82" s="57">
        <f>('Total Expenditures by County'!AP82/'Total Expenditures by County'!AP$4)</f>
        <v>0</v>
      </c>
      <c r="AQ82" s="57">
        <f>('Total Expenditures by County'!AQ82/'Total Expenditures by County'!AQ$4)</f>
        <v>0</v>
      </c>
      <c r="AR82" s="57">
        <f>('Total Expenditures by County'!AR82/'Total Expenditures by County'!AR$4)</f>
        <v>0</v>
      </c>
      <c r="AS82" s="57">
        <f>('Total Expenditures by County'!AS82/'Total Expenditures by County'!AS$4)</f>
        <v>0.14525425432923539</v>
      </c>
      <c r="AT82" s="57">
        <f>('Total Expenditures by County'!AT82/'Total Expenditures by County'!AT$4)</f>
        <v>0</v>
      </c>
      <c r="AU82" s="57">
        <f>('Total Expenditures by County'!AU82/'Total Expenditures by County'!AU$4)</f>
        <v>0</v>
      </c>
      <c r="AV82" s="57">
        <f>('Total Expenditures by County'!AV82/'Total Expenditures by County'!AV$4)</f>
        <v>0</v>
      </c>
      <c r="AW82" s="57">
        <f>('Total Expenditures by County'!AW82/'Total Expenditures by County'!AW$4)</f>
        <v>0</v>
      </c>
      <c r="AX82" s="57">
        <f>('Total Expenditures by County'!AX82/'Total Expenditures by County'!AX$4)</f>
        <v>0.11174251018363707</v>
      </c>
      <c r="AY82" s="57">
        <f>('Total Expenditures by County'!AY82/'Total Expenditures by County'!AY$4)</f>
        <v>0</v>
      </c>
      <c r="AZ82" s="57">
        <f>('Total Expenditures by County'!AZ82/'Total Expenditures by County'!AZ$4)</f>
        <v>0</v>
      </c>
      <c r="BA82" s="57">
        <f>('Total Expenditures by County'!BA82/'Total Expenditures by County'!BA$4)</f>
        <v>0</v>
      </c>
      <c r="BB82" s="57">
        <f>('Total Expenditures by County'!BB82/'Total Expenditures by County'!BB$4)</f>
        <v>0</v>
      </c>
      <c r="BC82" s="57">
        <f>('Total Expenditures by County'!BC82/'Total Expenditures by County'!BC$4)</f>
        <v>0</v>
      </c>
      <c r="BD82" s="57">
        <f>('Total Expenditures by County'!BD82/'Total Expenditures by County'!BD$4)</f>
        <v>0</v>
      </c>
      <c r="BE82" s="57">
        <f>('Total Expenditures by County'!BE82/'Total Expenditures by County'!BE$4)</f>
        <v>3.9728687269455221E-3</v>
      </c>
      <c r="BF82" s="57">
        <f>('Total Expenditures by County'!BF82/'Total Expenditures by County'!BF$4)</f>
        <v>0</v>
      </c>
      <c r="BG82" s="57">
        <f>('Total Expenditures by County'!BG82/'Total Expenditures by County'!BG$4)</f>
        <v>0</v>
      </c>
      <c r="BH82" s="57">
        <f>('Total Expenditures by County'!BH82/'Total Expenditures by County'!BH$4)</f>
        <v>0</v>
      </c>
      <c r="BI82" s="57">
        <f>('Total Expenditures by County'!BI82/'Total Expenditures by County'!BI$4)</f>
        <v>0</v>
      </c>
      <c r="BJ82" s="57">
        <f>('Total Expenditures by County'!BJ82/'Total Expenditures by County'!BJ$4)</f>
        <v>0</v>
      </c>
      <c r="BK82" s="57">
        <f>('Total Expenditures by County'!BK82/'Total Expenditures by County'!BK$4)</f>
        <v>0</v>
      </c>
      <c r="BL82" s="57">
        <f>('Total Expenditures by County'!BL82/'Total Expenditures by County'!BL$4)</f>
        <v>0</v>
      </c>
      <c r="BM82" s="57">
        <f>('Total Expenditures by County'!BM82/'Total Expenditures by County'!BM$4)</f>
        <v>3.5142581268104283</v>
      </c>
      <c r="BN82" s="57">
        <f>('Total Expenditures by County'!BN82/'Total Expenditures by County'!BN$4)</f>
        <v>0</v>
      </c>
      <c r="BO82" s="57">
        <f>('Total Expenditures by County'!BO82/'Total Expenditures by County'!BO$4)</f>
        <v>0</v>
      </c>
      <c r="BP82" s="57">
        <f>('Total Expenditures by County'!BP82/'Total Expenditures by County'!BP$4)</f>
        <v>0</v>
      </c>
      <c r="BQ82" s="58">
        <f>('Total Expenditures by County'!BQ82/'Total Expenditures by County'!BQ$4)</f>
        <v>0</v>
      </c>
    </row>
    <row r="83" spans="1:69" x14ac:dyDescent="0.25">
      <c r="A83" s="10"/>
      <c r="B83" s="11">
        <v>614</v>
      </c>
      <c r="C83" s="12" t="s">
        <v>163</v>
      </c>
      <c r="D83" s="57">
        <f>('Total Expenditures by County'!D83/'Total Expenditures by County'!D$4)</f>
        <v>4.5953601578419638</v>
      </c>
      <c r="E83" s="57">
        <f>('Total Expenditures by County'!E83/'Total Expenditures by County'!E$4)</f>
        <v>0</v>
      </c>
      <c r="F83" s="57">
        <f>('Total Expenditures by County'!F83/'Total Expenditures by County'!F$4)</f>
        <v>4.2897211759410609</v>
      </c>
      <c r="G83" s="57">
        <f>('Total Expenditures by County'!G83/'Total Expenditures by County'!G$4)</f>
        <v>3.1580645161290324</v>
      </c>
      <c r="H83" s="57">
        <f>('Total Expenditures by County'!H83/'Total Expenditures by County'!H$4)</f>
        <v>2.8592521568858396</v>
      </c>
      <c r="I83" s="57">
        <f>('Total Expenditures by County'!I83/'Total Expenditures by County'!I$4)</f>
        <v>2.1635338711467416</v>
      </c>
      <c r="J83" s="57">
        <f>('Total Expenditures by County'!J83/'Total Expenditures by County'!J$4)</f>
        <v>3.3895384615384616</v>
      </c>
      <c r="K83" s="57">
        <f>('Total Expenditures by County'!K83/'Total Expenditures by County'!K$4)</f>
        <v>2.3162684869169512</v>
      </c>
      <c r="L83" s="57">
        <f>('Total Expenditures by County'!L83/'Total Expenditures by County'!L$4)</f>
        <v>0.85585827975870177</v>
      </c>
      <c r="M83" s="57">
        <f>('Total Expenditures by County'!M83/'Total Expenditures by County'!M$4)</f>
        <v>0</v>
      </c>
      <c r="N83" s="57">
        <f>('Total Expenditures by County'!N83/'Total Expenditures by County'!N$4)</f>
        <v>3.0427189599402835</v>
      </c>
      <c r="O83" s="57">
        <f>('Total Expenditures by County'!O83/'Total Expenditures by County'!O$4)</f>
        <v>3.2507737187365802</v>
      </c>
      <c r="P83" s="57">
        <f>('Total Expenditures by County'!P83/'Total Expenditures by County'!P$4)</f>
        <v>0</v>
      </c>
      <c r="Q83" s="57">
        <f>('Total Expenditures by County'!Q83/'Total Expenditures by County'!Q$4)</f>
        <v>3.3788819875776399</v>
      </c>
      <c r="R83" s="57">
        <f>('Total Expenditures by County'!R83/'Total Expenditures by County'!R$4)</f>
        <v>3.6120677779308443</v>
      </c>
      <c r="S83" s="57">
        <f>('Total Expenditures by County'!S83/'Total Expenditures by County'!S$4)</f>
        <v>2.3908731817421836</v>
      </c>
      <c r="T83" s="57">
        <f>('Total Expenditures by County'!T83/'Total Expenditures by County'!T$4)</f>
        <v>53.761104857563424</v>
      </c>
      <c r="U83" s="57">
        <f>('Total Expenditures by County'!U83/'Total Expenditures by County'!U$4)</f>
        <v>2.3095992584448899</v>
      </c>
      <c r="V83" s="57">
        <f>('Total Expenditures by County'!V83/'Total Expenditures by County'!V$4)</f>
        <v>1.673829623944743</v>
      </c>
      <c r="W83" s="57">
        <f>('Total Expenditures by County'!W83/'Total Expenditures by County'!W$4)</f>
        <v>0</v>
      </c>
      <c r="X83" s="57">
        <f>('Total Expenditures by County'!X83/'Total Expenditures by County'!X$4)</f>
        <v>3.2157851604362353</v>
      </c>
      <c r="Y83" s="57">
        <f>('Total Expenditures by County'!Y83/'Total Expenditures by County'!Y$4)</f>
        <v>3.8428272180552741</v>
      </c>
      <c r="Z83" s="57">
        <f>('Total Expenditures by County'!Z83/'Total Expenditures by County'!Z$4)</f>
        <v>2.9687353503299558</v>
      </c>
      <c r="AA83" s="57">
        <f>('Total Expenditures by County'!AA83/'Total Expenditures by County'!AA$4)</f>
        <v>0</v>
      </c>
      <c r="AB83" s="57">
        <f>('Total Expenditures by County'!AB83/'Total Expenditures by County'!AB$4)</f>
        <v>2.4604637164453806</v>
      </c>
      <c r="AC83" s="57">
        <f>('Total Expenditures by County'!AC83/'Total Expenditures by County'!AC$4)</f>
        <v>2.9877715465754258</v>
      </c>
      <c r="AD83" s="57">
        <f>('Total Expenditures by County'!AD83/'Total Expenditures by County'!AD$4)</f>
        <v>3.9359540068303143</v>
      </c>
      <c r="AE83" s="57">
        <f>('Total Expenditures by County'!AE83/'Total Expenditures by County'!AE$4)</f>
        <v>2.2848898479449993</v>
      </c>
      <c r="AF83" s="57">
        <f>('Total Expenditures by County'!AF83/'Total Expenditures by County'!AF$4)</f>
        <v>4.4836047758425828</v>
      </c>
      <c r="AG83" s="57">
        <f>('Total Expenditures by County'!AG83/'Total Expenditures by County'!AG$4)</f>
        <v>2.3257347324407993</v>
      </c>
      <c r="AH83" s="57">
        <f>('Total Expenditures by County'!AH83/'Total Expenditures by County'!AH$4)</f>
        <v>0</v>
      </c>
      <c r="AI83" s="57">
        <f>('Total Expenditures by County'!AI83/'Total Expenditures by County'!AI$4)</f>
        <v>0</v>
      </c>
      <c r="AJ83" s="57">
        <f>('Total Expenditures by County'!AJ83/'Total Expenditures by County'!AJ$4)</f>
        <v>3.0689116537113654</v>
      </c>
      <c r="AK83" s="57">
        <f>('Total Expenditures by County'!AK83/'Total Expenditures by County'!AK$4)</f>
        <v>2.2058136189826651</v>
      </c>
      <c r="AL83" s="57">
        <f>('Total Expenditures by County'!AL83/'Total Expenditures by County'!AL$4)</f>
        <v>3.7837466014730277</v>
      </c>
      <c r="AM83" s="57">
        <f>('Total Expenditures by County'!AM83/'Total Expenditures by County'!AM$4)</f>
        <v>2.1866130732089899</v>
      </c>
      <c r="AN83" s="57">
        <f>('Total Expenditures by County'!AN83/'Total Expenditures by County'!AN$4)</f>
        <v>3.9472803347280334</v>
      </c>
      <c r="AO83" s="57">
        <f>('Total Expenditures by County'!AO83/'Total Expenditures by County'!AO$4)</f>
        <v>2.9607781939242614</v>
      </c>
      <c r="AP83" s="57">
        <f>('Total Expenditures by County'!AP83/'Total Expenditures by County'!AP$4)</f>
        <v>0</v>
      </c>
      <c r="AQ83" s="57">
        <f>('Total Expenditures by County'!AQ83/'Total Expenditures by County'!AQ$4)</f>
        <v>3.28623344793135</v>
      </c>
      <c r="AR83" s="57">
        <f>('Total Expenditures by County'!AR83/'Total Expenditures by County'!AR$4)</f>
        <v>2.5161087494361598</v>
      </c>
      <c r="AS83" s="57">
        <f>('Total Expenditures by County'!AS83/'Total Expenditures by County'!AS$4)</f>
        <v>4.4272002281633531</v>
      </c>
      <c r="AT83" s="57">
        <f>('Total Expenditures by County'!AT83/'Total Expenditures by County'!AT$4)</f>
        <v>10.009194144205773</v>
      </c>
      <c r="AU83" s="57">
        <f>('Total Expenditures by County'!AU83/'Total Expenditures by County'!AU$4)</f>
        <v>2.8410808304007422</v>
      </c>
      <c r="AV83" s="57">
        <f>('Total Expenditures by County'!AV83/'Total Expenditures by County'!AV$4)</f>
        <v>0</v>
      </c>
      <c r="AW83" s="57">
        <f>('Total Expenditures by County'!AW83/'Total Expenditures by County'!AW$4)</f>
        <v>9.8041554155415547</v>
      </c>
      <c r="AX83" s="57">
        <f>('Total Expenditures by County'!AX83/'Total Expenditures by County'!AX$4)</f>
        <v>3.1270903943955966</v>
      </c>
      <c r="AY83" s="57">
        <f>('Total Expenditures by County'!AY83/'Total Expenditures by County'!AY$4)</f>
        <v>3.1226157024024417</v>
      </c>
      <c r="AZ83" s="57">
        <f>('Total Expenditures by County'!AZ83/'Total Expenditures by County'!AZ$4)</f>
        <v>2.9995371681965617</v>
      </c>
      <c r="BA83" s="57">
        <f>('Total Expenditures by County'!BA83/'Total Expenditures by County'!BA$4)</f>
        <v>33.059651773090856</v>
      </c>
      <c r="BB83" s="57">
        <f>('Total Expenditures by County'!BB83/'Total Expenditures by County'!BB$4)</f>
        <v>4.11485343824942</v>
      </c>
      <c r="BC83" s="57">
        <f>('Total Expenditures by County'!BC83/'Total Expenditures by County'!BC$4)</f>
        <v>4.5538843537979883</v>
      </c>
      <c r="BD83" s="57">
        <f>('Total Expenditures by County'!BD83/'Total Expenditures by County'!BD$4)</f>
        <v>3.4145419826797911</v>
      </c>
      <c r="BE83" s="57">
        <f>('Total Expenditures by County'!BE83/'Total Expenditures by County'!BE$4)</f>
        <v>2.6617746883534434</v>
      </c>
      <c r="BF83" s="57">
        <f>('Total Expenditures by County'!BF83/'Total Expenditures by County'!BF$4)</f>
        <v>0</v>
      </c>
      <c r="BG83" s="57">
        <f>('Total Expenditures by County'!BG83/'Total Expenditures by County'!BG$4)</f>
        <v>2.5523742832227887</v>
      </c>
      <c r="BH83" s="57">
        <f>('Total Expenditures by County'!BH83/'Total Expenditures by County'!BH$4)</f>
        <v>2.3909521199215704</v>
      </c>
      <c r="BI83" s="57">
        <f>('Total Expenditures by County'!BI83/'Total Expenditures by County'!BI$4)</f>
        <v>2.4661263537393725</v>
      </c>
      <c r="BJ83" s="57">
        <f>('Total Expenditures by County'!BJ83/'Total Expenditures by County'!BJ$4)</f>
        <v>3.5900663669449795</v>
      </c>
      <c r="BK83" s="57">
        <f>('Total Expenditures by County'!BK83/'Total Expenditures by County'!BK$4)</f>
        <v>0</v>
      </c>
      <c r="BL83" s="57">
        <f>('Total Expenditures by County'!BL83/'Total Expenditures by County'!BL$4)</f>
        <v>7.8352680549401859</v>
      </c>
      <c r="BM83" s="57">
        <f>('Total Expenditures by County'!BM83/'Total Expenditures by County'!BM$4)</f>
        <v>0</v>
      </c>
      <c r="BN83" s="57">
        <f>('Total Expenditures by County'!BN83/'Total Expenditures by County'!BN$4)</f>
        <v>2.9020467333747142</v>
      </c>
      <c r="BO83" s="57">
        <f>('Total Expenditures by County'!BO83/'Total Expenditures by County'!BO$4)</f>
        <v>0</v>
      </c>
      <c r="BP83" s="57">
        <f>('Total Expenditures by County'!BP83/'Total Expenditures by County'!BP$4)</f>
        <v>0</v>
      </c>
      <c r="BQ83" s="58">
        <f>('Total Expenditures by County'!BQ83/'Total Expenditures by County'!BQ$4)</f>
        <v>3.5095999357326479</v>
      </c>
    </row>
    <row r="84" spans="1:69" x14ac:dyDescent="0.25">
      <c r="A84" s="10"/>
      <c r="B84" s="11">
        <v>615</v>
      </c>
      <c r="C84" s="12" t="s">
        <v>164</v>
      </c>
      <c r="D84" s="57">
        <f>('Total Expenditures by County'!D84/'Total Expenditures by County'!D$4)</f>
        <v>0</v>
      </c>
      <c r="E84" s="57">
        <f>('Total Expenditures by County'!E84/'Total Expenditures by County'!E$4)</f>
        <v>0</v>
      </c>
      <c r="F84" s="57">
        <f>('Total Expenditures by County'!F84/'Total Expenditures by County'!F$4)</f>
        <v>0</v>
      </c>
      <c r="G84" s="57">
        <f>('Total Expenditures by County'!G84/'Total Expenditures by County'!G$4)</f>
        <v>2.1037868162692848E-4</v>
      </c>
      <c r="H84" s="57">
        <f>('Total Expenditures by County'!H84/'Total Expenditures by County'!H$4)</f>
        <v>0</v>
      </c>
      <c r="I84" s="57">
        <f>('Total Expenditures by County'!I84/'Total Expenditures by County'!I$4)</f>
        <v>0</v>
      </c>
      <c r="J84" s="57">
        <f>('Total Expenditures by County'!J84/'Total Expenditures by County'!J$4)</f>
        <v>0</v>
      </c>
      <c r="K84" s="57">
        <f>('Total Expenditures by County'!K84/'Total Expenditures by County'!K$4)</f>
        <v>0</v>
      </c>
      <c r="L84" s="57">
        <f>('Total Expenditures by County'!L84/'Total Expenditures by County'!L$4)</f>
        <v>0</v>
      </c>
      <c r="M84" s="57">
        <f>('Total Expenditures by County'!M84/'Total Expenditures by County'!M$4)</f>
        <v>0</v>
      </c>
      <c r="N84" s="57">
        <f>('Total Expenditures by County'!N84/'Total Expenditures by County'!N$4)</f>
        <v>2.6965663100273702E-3</v>
      </c>
      <c r="O84" s="57">
        <f>('Total Expenditures by County'!O84/'Total Expenditures by County'!O$4)</f>
        <v>0</v>
      </c>
      <c r="P84" s="57">
        <f>('Total Expenditures by County'!P84/'Total Expenditures by County'!P$4)</f>
        <v>0</v>
      </c>
      <c r="Q84" s="57">
        <f>('Total Expenditures by County'!Q84/'Total Expenditures by County'!Q$4)</f>
        <v>0</v>
      </c>
      <c r="R84" s="57">
        <f>('Total Expenditures by County'!R84/'Total Expenditures by County'!R$4)</f>
        <v>0</v>
      </c>
      <c r="S84" s="57">
        <f>('Total Expenditures by County'!S84/'Total Expenditures by County'!S$4)</f>
        <v>2.0753218525330214E-2</v>
      </c>
      <c r="T84" s="57">
        <f>('Total Expenditures by County'!T84/'Total Expenditures by County'!T$4)</f>
        <v>0</v>
      </c>
      <c r="U84" s="57">
        <f>('Total Expenditures by County'!U84/'Total Expenditures by County'!U$4)</f>
        <v>3.9793916661277455E-2</v>
      </c>
      <c r="V84" s="57">
        <f>('Total Expenditures by County'!V84/'Total Expenditures by County'!V$4)</f>
        <v>0</v>
      </c>
      <c r="W84" s="57">
        <f>('Total Expenditures by County'!W84/'Total Expenditures by County'!W$4)</f>
        <v>0</v>
      </c>
      <c r="X84" s="57">
        <f>('Total Expenditures by County'!X84/'Total Expenditures by County'!X$4)</f>
        <v>0</v>
      </c>
      <c r="Y84" s="57">
        <f>('Total Expenditures by County'!Y84/'Total Expenditures by County'!Y$4)</f>
        <v>0</v>
      </c>
      <c r="Z84" s="57">
        <f>('Total Expenditures by County'!Z84/'Total Expenditures by County'!Z$4)</f>
        <v>0</v>
      </c>
      <c r="AA84" s="57">
        <f>('Total Expenditures by County'!AA84/'Total Expenditures by County'!AA$4)</f>
        <v>8.073582013285641E-3</v>
      </c>
      <c r="AB84" s="57">
        <f>('Total Expenditures by County'!AB84/'Total Expenditures by County'!AB$4)</f>
        <v>0</v>
      </c>
      <c r="AC84" s="57">
        <f>('Total Expenditures by County'!AC84/'Total Expenditures by County'!AC$4)</f>
        <v>0</v>
      </c>
      <c r="AD84" s="57">
        <f>('Total Expenditures by County'!AD84/'Total Expenditures by County'!AD$4)</f>
        <v>0</v>
      </c>
      <c r="AE84" s="57">
        <f>('Total Expenditures by County'!AE84/'Total Expenditures by County'!AE$4)</f>
        <v>0</v>
      </c>
      <c r="AF84" s="57">
        <f>('Total Expenditures by County'!AF84/'Total Expenditures by County'!AF$4)</f>
        <v>0</v>
      </c>
      <c r="AG84" s="57">
        <f>('Total Expenditures by County'!AG84/'Total Expenditures by County'!AG$4)</f>
        <v>0</v>
      </c>
      <c r="AH84" s="57">
        <f>('Total Expenditures by County'!AH84/'Total Expenditures by County'!AH$4)</f>
        <v>0</v>
      </c>
      <c r="AI84" s="57">
        <f>('Total Expenditures by County'!AI84/'Total Expenditures by County'!AI$4)</f>
        <v>0</v>
      </c>
      <c r="AJ84" s="57">
        <f>('Total Expenditures by County'!AJ84/'Total Expenditures by County'!AJ$4)</f>
        <v>0</v>
      </c>
      <c r="AK84" s="57">
        <f>('Total Expenditures by County'!AK84/'Total Expenditures by County'!AK$4)</f>
        <v>0</v>
      </c>
      <c r="AL84" s="57">
        <f>('Total Expenditures by County'!AL84/'Total Expenditures by County'!AL$4)</f>
        <v>0</v>
      </c>
      <c r="AM84" s="57">
        <f>('Total Expenditures by County'!AM84/'Total Expenditures by County'!AM$4)</f>
        <v>0</v>
      </c>
      <c r="AN84" s="57">
        <f>('Total Expenditures by County'!AN84/'Total Expenditures by County'!AN$4)</f>
        <v>0</v>
      </c>
      <c r="AO84" s="57">
        <f>('Total Expenditures by County'!AO84/'Total Expenditures by County'!AO$4)</f>
        <v>0</v>
      </c>
      <c r="AP84" s="57">
        <f>('Total Expenditures by County'!AP84/'Total Expenditures by County'!AP$4)</f>
        <v>0</v>
      </c>
      <c r="AQ84" s="57">
        <f>('Total Expenditures by County'!AQ84/'Total Expenditures by County'!AQ$4)</f>
        <v>0</v>
      </c>
      <c r="AR84" s="57">
        <f>('Total Expenditures by County'!AR84/'Total Expenditures by County'!AR$4)</f>
        <v>0</v>
      </c>
      <c r="AS84" s="57">
        <f>('Total Expenditures by County'!AS84/'Total Expenditures by County'!AS$4)</f>
        <v>0</v>
      </c>
      <c r="AT84" s="57">
        <f>('Total Expenditures by County'!AT84/'Total Expenditures by County'!AT$4)</f>
        <v>2.0399507456560405E-2</v>
      </c>
      <c r="AU84" s="57">
        <f>('Total Expenditures by County'!AU84/'Total Expenditures by County'!AU$4)</f>
        <v>0</v>
      </c>
      <c r="AV84" s="57">
        <f>('Total Expenditures by County'!AV84/'Total Expenditures by County'!AV$4)</f>
        <v>0</v>
      </c>
      <c r="AW84" s="57">
        <f>('Total Expenditures by County'!AW84/'Total Expenditures by County'!AW$4)</f>
        <v>0</v>
      </c>
      <c r="AX84" s="57">
        <f>('Total Expenditures by County'!AX84/'Total Expenditures by County'!AX$4)</f>
        <v>0</v>
      </c>
      <c r="AY84" s="57">
        <f>('Total Expenditures by County'!AY84/'Total Expenditures by County'!AY$4)</f>
        <v>0</v>
      </c>
      <c r="AZ84" s="57">
        <f>('Total Expenditures by County'!AZ84/'Total Expenditures by County'!AZ$4)</f>
        <v>0</v>
      </c>
      <c r="BA84" s="57">
        <f>('Total Expenditures by County'!BA84/'Total Expenditures by County'!BA$4)</f>
        <v>0</v>
      </c>
      <c r="BB84" s="57">
        <f>('Total Expenditures by County'!BB84/'Total Expenditures by County'!BB$4)</f>
        <v>0</v>
      </c>
      <c r="BC84" s="57">
        <f>('Total Expenditures by County'!BC84/'Total Expenditures by County'!BC$4)</f>
        <v>0</v>
      </c>
      <c r="BD84" s="57">
        <f>('Total Expenditures by County'!BD84/'Total Expenditures by County'!BD$4)</f>
        <v>0</v>
      </c>
      <c r="BE84" s="57">
        <f>('Total Expenditures by County'!BE84/'Total Expenditures by County'!BE$4)</f>
        <v>1.1050363346470988E-2</v>
      </c>
      <c r="BF84" s="57">
        <f>('Total Expenditures by County'!BF84/'Total Expenditures by County'!BF$4)</f>
        <v>1.3462664108370022</v>
      </c>
      <c r="BG84" s="57">
        <f>('Total Expenditures by County'!BG84/'Total Expenditures by County'!BG$4)</f>
        <v>0</v>
      </c>
      <c r="BH84" s="57">
        <f>('Total Expenditures by County'!BH84/'Total Expenditures by County'!BH$4)</f>
        <v>0</v>
      </c>
      <c r="BI84" s="57">
        <f>('Total Expenditures by County'!BI84/'Total Expenditures by County'!BI$4)</f>
        <v>0</v>
      </c>
      <c r="BJ84" s="57">
        <f>('Total Expenditures by County'!BJ84/'Total Expenditures by County'!BJ$4)</f>
        <v>0</v>
      </c>
      <c r="BK84" s="57">
        <f>('Total Expenditures by County'!BK84/'Total Expenditures by County'!BK$4)</f>
        <v>0</v>
      </c>
      <c r="BL84" s="57">
        <f>('Total Expenditures by County'!BL84/'Total Expenditures by County'!BL$4)</f>
        <v>0</v>
      </c>
      <c r="BM84" s="57">
        <f>('Total Expenditures by County'!BM84/'Total Expenditures by County'!BM$4)</f>
        <v>0</v>
      </c>
      <c r="BN84" s="57">
        <f>('Total Expenditures by County'!BN84/'Total Expenditures by County'!BN$4)</f>
        <v>0</v>
      </c>
      <c r="BO84" s="57">
        <f>('Total Expenditures by County'!BO84/'Total Expenditures by County'!BO$4)</f>
        <v>0</v>
      </c>
      <c r="BP84" s="57">
        <f>('Total Expenditures by County'!BP84/'Total Expenditures by County'!BP$4)</f>
        <v>0</v>
      </c>
      <c r="BQ84" s="58">
        <f>('Total Expenditures by County'!BQ84/'Total Expenditures by County'!BQ$4)</f>
        <v>0</v>
      </c>
    </row>
    <row r="85" spans="1:69" x14ac:dyDescent="0.25">
      <c r="A85" s="10"/>
      <c r="B85" s="11">
        <v>616</v>
      </c>
      <c r="C85" s="12" t="s">
        <v>165</v>
      </c>
      <c r="D85" s="57">
        <f>('Total Expenditures by County'!D85/'Total Expenditures by County'!D$4)</f>
        <v>0</v>
      </c>
      <c r="E85" s="57">
        <f>('Total Expenditures by County'!E85/'Total Expenditures by County'!E$4)</f>
        <v>0</v>
      </c>
      <c r="F85" s="57">
        <f>('Total Expenditures by County'!F85/'Total Expenditures by County'!F$4)</f>
        <v>0</v>
      </c>
      <c r="G85" s="57">
        <f>('Total Expenditures by County'!G85/'Total Expenditures by County'!G$4)</f>
        <v>0</v>
      </c>
      <c r="H85" s="57">
        <f>('Total Expenditures by County'!H85/'Total Expenditures by County'!H$4)</f>
        <v>0</v>
      </c>
      <c r="I85" s="57">
        <f>('Total Expenditures by County'!I85/'Total Expenditures by County'!I$4)</f>
        <v>0</v>
      </c>
      <c r="J85" s="57">
        <f>('Total Expenditures by County'!J85/'Total Expenditures by County'!J$4)</f>
        <v>0</v>
      </c>
      <c r="K85" s="57">
        <f>('Total Expenditures by County'!K85/'Total Expenditures by County'!K$4)</f>
        <v>0</v>
      </c>
      <c r="L85" s="57">
        <f>('Total Expenditures by County'!L85/'Total Expenditures by County'!L$4)</f>
        <v>0.53420516015746689</v>
      </c>
      <c r="M85" s="57">
        <f>('Total Expenditures by County'!M85/'Total Expenditures by County'!M$4)</f>
        <v>0</v>
      </c>
      <c r="N85" s="57">
        <f>('Total Expenditures by County'!N85/'Total Expenditures by County'!N$4)</f>
        <v>0.9797399850709132</v>
      </c>
      <c r="O85" s="57">
        <f>('Total Expenditures by County'!O85/'Total Expenditures by County'!O$4)</f>
        <v>0</v>
      </c>
      <c r="P85" s="57">
        <f>('Total Expenditures by County'!P85/'Total Expenditures by County'!P$4)</f>
        <v>0</v>
      </c>
      <c r="Q85" s="57">
        <f>('Total Expenditures by County'!Q85/'Total Expenditures by County'!Q$4)</f>
        <v>3.5165022530751431</v>
      </c>
      <c r="R85" s="57">
        <f>('Total Expenditures by County'!R85/'Total Expenditures by County'!R$4)</f>
        <v>0</v>
      </c>
      <c r="S85" s="57">
        <f>('Total Expenditures by County'!S85/'Total Expenditures by County'!S$4)</f>
        <v>0</v>
      </c>
      <c r="T85" s="57">
        <f>('Total Expenditures by County'!T85/'Total Expenditures by County'!T$4)</f>
        <v>0</v>
      </c>
      <c r="U85" s="57">
        <f>('Total Expenditures by County'!U85/'Total Expenditures by County'!U$4)</f>
        <v>0</v>
      </c>
      <c r="V85" s="57">
        <f>('Total Expenditures by County'!V85/'Total Expenditures by County'!V$4)</f>
        <v>0</v>
      </c>
      <c r="W85" s="57">
        <f>('Total Expenditures by County'!W85/'Total Expenditures by County'!W$4)</f>
        <v>0</v>
      </c>
      <c r="X85" s="57">
        <f>('Total Expenditures by County'!X85/'Total Expenditures by County'!X$4)</f>
        <v>0</v>
      </c>
      <c r="Y85" s="57">
        <f>('Total Expenditures by County'!Y85/'Total Expenditures by County'!Y$4)</f>
        <v>0</v>
      </c>
      <c r="Z85" s="57">
        <f>('Total Expenditures by County'!Z85/'Total Expenditures by County'!Z$4)</f>
        <v>0</v>
      </c>
      <c r="AA85" s="57">
        <f>('Total Expenditures by County'!AA85/'Total Expenditures by County'!AA$4)</f>
        <v>0</v>
      </c>
      <c r="AB85" s="57">
        <f>('Total Expenditures by County'!AB85/'Total Expenditures by County'!AB$4)</f>
        <v>0</v>
      </c>
      <c r="AC85" s="57">
        <f>('Total Expenditures by County'!AC85/'Total Expenditures by County'!AC$4)</f>
        <v>0</v>
      </c>
      <c r="AD85" s="57">
        <f>('Total Expenditures by County'!AD85/'Total Expenditures by County'!AD$4)</f>
        <v>0</v>
      </c>
      <c r="AE85" s="57">
        <f>('Total Expenditures by County'!AE85/'Total Expenditures by County'!AE$4)</f>
        <v>0</v>
      </c>
      <c r="AF85" s="57">
        <f>('Total Expenditures by County'!AF85/'Total Expenditures by County'!AF$4)</f>
        <v>0</v>
      </c>
      <c r="AG85" s="57">
        <f>('Total Expenditures by County'!AG85/'Total Expenditures by County'!AG$4)</f>
        <v>0</v>
      </c>
      <c r="AH85" s="57">
        <f>('Total Expenditures by County'!AH85/'Total Expenditures by County'!AH$4)</f>
        <v>0</v>
      </c>
      <c r="AI85" s="57">
        <f>('Total Expenditures by County'!AI85/'Total Expenditures by County'!AI$4)</f>
        <v>0</v>
      </c>
      <c r="AJ85" s="57">
        <f>('Total Expenditures by County'!AJ85/'Total Expenditures by County'!AJ$4)</f>
        <v>0</v>
      </c>
      <c r="AK85" s="57">
        <f>('Total Expenditures by County'!AK85/'Total Expenditures by County'!AK$4)</f>
        <v>0</v>
      </c>
      <c r="AL85" s="57">
        <f>('Total Expenditures by County'!AL85/'Total Expenditures by County'!AL$4)</f>
        <v>0</v>
      </c>
      <c r="AM85" s="57">
        <f>('Total Expenditures by County'!AM85/'Total Expenditures by County'!AM$4)</f>
        <v>0</v>
      </c>
      <c r="AN85" s="57">
        <f>('Total Expenditures by County'!AN85/'Total Expenditures by County'!AN$4)</f>
        <v>0</v>
      </c>
      <c r="AO85" s="57">
        <f>('Total Expenditures by County'!AO85/'Total Expenditures by County'!AO$4)</f>
        <v>0</v>
      </c>
      <c r="AP85" s="57">
        <f>('Total Expenditures by County'!AP85/'Total Expenditures by County'!AP$4)</f>
        <v>0</v>
      </c>
      <c r="AQ85" s="57">
        <f>('Total Expenditures by County'!AQ85/'Total Expenditures by County'!AQ$4)</f>
        <v>0</v>
      </c>
      <c r="AR85" s="57">
        <f>('Total Expenditures by County'!AR85/'Total Expenditures by County'!AR$4)</f>
        <v>0</v>
      </c>
      <c r="AS85" s="57">
        <f>('Total Expenditures by County'!AS85/'Total Expenditures by County'!AS$4)</f>
        <v>0</v>
      </c>
      <c r="AT85" s="57">
        <f>('Total Expenditures by County'!AT85/'Total Expenditures by County'!AT$4)</f>
        <v>0</v>
      </c>
      <c r="AU85" s="57">
        <f>('Total Expenditures by County'!AU85/'Total Expenditures by County'!AU$4)</f>
        <v>0</v>
      </c>
      <c r="AV85" s="57">
        <f>('Total Expenditures by County'!AV85/'Total Expenditures by County'!AV$4)</f>
        <v>0</v>
      </c>
      <c r="AW85" s="57">
        <f>('Total Expenditures by County'!AW85/'Total Expenditures by County'!AW$4)</f>
        <v>0</v>
      </c>
      <c r="AX85" s="57">
        <f>('Total Expenditures by County'!AX85/'Total Expenditures by County'!AX$4)</f>
        <v>0</v>
      </c>
      <c r="AY85" s="57">
        <f>('Total Expenditures by County'!AY85/'Total Expenditures by County'!AY$4)</f>
        <v>0</v>
      </c>
      <c r="AZ85" s="57">
        <f>('Total Expenditures by County'!AZ85/'Total Expenditures by County'!AZ$4)</f>
        <v>0</v>
      </c>
      <c r="BA85" s="57">
        <f>('Total Expenditures by County'!BA85/'Total Expenditures by County'!BA$4)</f>
        <v>0</v>
      </c>
      <c r="BB85" s="57">
        <f>('Total Expenditures by County'!BB85/'Total Expenditures by County'!BB$4)</f>
        <v>0</v>
      </c>
      <c r="BC85" s="57">
        <f>('Total Expenditures by County'!BC85/'Total Expenditures by County'!BC$4)</f>
        <v>0</v>
      </c>
      <c r="BD85" s="57">
        <f>('Total Expenditures by County'!BD85/'Total Expenditures by County'!BD$4)</f>
        <v>0</v>
      </c>
      <c r="BE85" s="57">
        <f>('Total Expenditures by County'!BE85/'Total Expenditures by County'!BE$4)</f>
        <v>0</v>
      </c>
      <c r="BF85" s="57">
        <f>('Total Expenditures by County'!BF85/'Total Expenditures by County'!BF$4)</f>
        <v>0</v>
      </c>
      <c r="BG85" s="57">
        <f>('Total Expenditures by County'!BG85/'Total Expenditures by County'!BG$4)</f>
        <v>0</v>
      </c>
      <c r="BH85" s="57">
        <f>('Total Expenditures by County'!BH85/'Total Expenditures by County'!BH$4)</f>
        <v>0</v>
      </c>
      <c r="BI85" s="57">
        <f>('Total Expenditures by County'!BI85/'Total Expenditures by County'!BI$4)</f>
        <v>0</v>
      </c>
      <c r="BJ85" s="57">
        <f>('Total Expenditures by County'!BJ85/'Total Expenditures by County'!BJ$4)</f>
        <v>0</v>
      </c>
      <c r="BK85" s="57">
        <f>('Total Expenditures by County'!BK85/'Total Expenditures by County'!BK$4)</f>
        <v>0</v>
      </c>
      <c r="BL85" s="57">
        <f>('Total Expenditures by County'!BL85/'Total Expenditures by County'!BL$4)</f>
        <v>0</v>
      </c>
      <c r="BM85" s="57">
        <f>('Total Expenditures by County'!BM85/'Total Expenditures by County'!BM$4)</f>
        <v>0</v>
      </c>
      <c r="BN85" s="57">
        <f>('Total Expenditures by County'!BN85/'Total Expenditures by County'!BN$4)</f>
        <v>0</v>
      </c>
      <c r="BO85" s="57">
        <f>('Total Expenditures by County'!BO85/'Total Expenditures by County'!BO$4)</f>
        <v>1.7860020795425007</v>
      </c>
      <c r="BP85" s="57">
        <f>('Total Expenditures by County'!BP85/'Total Expenditures by County'!BP$4)</f>
        <v>0</v>
      </c>
      <c r="BQ85" s="58">
        <f>('Total Expenditures by County'!BQ85/'Total Expenditures by County'!BQ$4)</f>
        <v>0</v>
      </c>
    </row>
    <row r="86" spans="1:69" x14ac:dyDescent="0.25">
      <c r="A86" s="10"/>
      <c r="B86" s="11">
        <v>617</v>
      </c>
      <c r="C86" s="12" t="s">
        <v>166</v>
      </c>
      <c r="D86" s="57">
        <f>('Total Expenditures by County'!D86/'Total Expenditures by County'!D$4)</f>
        <v>0</v>
      </c>
      <c r="E86" s="57">
        <f>('Total Expenditures by County'!E86/'Total Expenditures by County'!E$4)</f>
        <v>0</v>
      </c>
      <c r="F86" s="57">
        <f>('Total Expenditures by County'!F86/'Total Expenditures by County'!F$4)</f>
        <v>0</v>
      </c>
      <c r="G86" s="57">
        <f>('Total Expenditures by County'!G86/'Total Expenditures by County'!G$4)</f>
        <v>0</v>
      </c>
      <c r="H86" s="57">
        <f>('Total Expenditures by County'!H86/'Total Expenditures by County'!H$4)</f>
        <v>0</v>
      </c>
      <c r="I86" s="57">
        <f>('Total Expenditures by County'!I86/'Total Expenditures by County'!I$4)</f>
        <v>1.1441215606275736E-3</v>
      </c>
      <c r="J86" s="57">
        <f>('Total Expenditures by County'!J86/'Total Expenditures by County'!J$4)</f>
        <v>0</v>
      </c>
      <c r="K86" s="57">
        <f>('Total Expenditures by County'!K86/'Total Expenditures by County'!K$4)</f>
        <v>0</v>
      </c>
      <c r="L86" s="57">
        <f>('Total Expenditures by County'!L86/'Total Expenditures by County'!L$4)</f>
        <v>0</v>
      </c>
      <c r="M86" s="57">
        <f>('Total Expenditures by County'!M86/'Total Expenditures by County'!M$4)</f>
        <v>0</v>
      </c>
      <c r="N86" s="57">
        <f>('Total Expenditures by County'!N86/'Total Expenditures by County'!N$4)</f>
        <v>0</v>
      </c>
      <c r="O86" s="57">
        <f>('Total Expenditures by County'!O86/'Total Expenditures by County'!O$4)</f>
        <v>0</v>
      </c>
      <c r="P86" s="57">
        <f>('Total Expenditures by County'!P86/'Total Expenditures by County'!P$4)</f>
        <v>0</v>
      </c>
      <c r="Q86" s="57">
        <f>('Total Expenditures by County'!Q86/'Total Expenditures by County'!Q$4)</f>
        <v>0</v>
      </c>
      <c r="R86" s="57">
        <f>('Total Expenditures by County'!R86/'Total Expenditures by County'!R$4)</f>
        <v>0</v>
      </c>
      <c r="S86" s="57">
        <f>('Total Expenditures by County'!S86/'Total Expenditures by County'!S$4)</f>
        <v>0</v>
      </c>
      <c r="T86" s="57">
        <f>('Total Expenditures by County'!T86/'Total Expenditures by County'!T$4)</f>
        <v>0</v>
      </c>
      <c r="U86" s="57">
        <f>('Total Expenditures by County'!U86/'Total Expenditures by County'!U$4)</f>
        <v>0</v>
      </c>
      <c r="V86" s="57">
        <f>('Total Expenditures by County'!V86/'Total Expenditures by County'!V$4)</f>
        <v>0</v>
      </c>
      <c r="W86" s="57">
        <f>('Total Expenditures by County'!W86/'Total Expenditures by County'!W$4)</f>
        <v>0</v>
      </c>
      <c r="X86" s="57">
        <f>('Total Expenditures by County'!X86/'Total Expenditures by County'!X$4)</f>
        <v>0</v>
      </c>
      <c r="Y86" s="57">
        <f>('Total Expenditures by County'!Y86/'Total Expenditures by County'!Y$4)</f>
        <v>0</v>
      </c>
      <c r="Z86" s="57">
        <f>('Total Expenditures by County'!Z86/'Total Expenditures by County'!Z$4)</f>
        <v>0</v>
      </c>
      <c r="AA86" s="57">
        <f>('Total Expenditures by County'!AA86/'Total Expenditures by County'!AA$4)</f>
        <v>0</v>
      </c>
      <c r="AB86" s="57">
        <f>('Total Expenditures by County'!AB86/'Total Expenditures by County'!AB$4)</f>
        <v>0</v>
      </c>
      <c r="AC86" s="57">
        <f>('Total Expenditures by County'!AC86/'Total Expenditures by County'!AC$4)</f>
        <v>0</v>
      </c>
      <c r="AD86" s="57">
        <f>('Total Expenditures by County'!AD86/'Total Expenditures by County'!AD$4)</f>
        <v>0</v>
      </c>
      <c r="AE86" s="57">
        <f>('Total Expenditures by County'!AE86/'Total Expenditures by County'!AE$4)</f>
        <v>0</v>
      </c>
      <c r="AF86" s="57">
        <f>('Total Expenditures by County'!AF86/'Total Expenditures by County'!AF$4)</f>
        <v>0</v>
      </c>
      <c r="AG86" s="57">
        <f>('Total Expenditures by County'!AG86/'Total Expenditures by County'!AG$4)</f>
        <v>0</v>
      </c>
      <c r="AH86" s="57">
        <f>('Total Expenditures by County'!AH86/'Total Expenditures by County'!AH$4)</f>
        <v>0</v>
      </c>
      <c r="AI86" s="57">
        <f>('Total Expenditures by County'!AI86/'Total Expenditures by County'!AI$4)</f>
        <v>0</v>
      </c>
      <c r="AJ86" s="57">
        <f>('Total Expenditures by County'!AJ86/'Total Expenditures by County'!AJ$4)</f>
        <v>0</v>
      </c>
      <c r="AK86" s="57">
        <f>('Total Expenditures by County'!AK86/'Total Expenditures by County'!AK$4)</f>
        <v>0</v>
      </c>
      <c r="AL86" s="57">
        <f>('Total Expenditures by County'!AL86/'Total Expenditures by County'!AL$4)</f>
        <v>0</v>
      </c>
      <c r="AM86" s="57">
        <f>('Total Expenditures by County'!AM86/'Total Expenditures by County'!AM$4)</f>
        <v>0</v>
      </c>
      <c r="AN86" s="57">
        <f>('Total Expenditures by County'!AN86/'Total Expenditures by County'!AN$4)</f>
        <v>0</v>
      </c>
      <c r="AO86" s="57">
        <f>('Total Expenditures by County'!AO86/'Total Expenditures by County'!AO$4)</f>
        <v>0</v>
      </c>
      <c r="AP86" s="57">
        <f>('Total Expenditures by County'!AP86/'Total Expenditures by County'!AP$4)</f>
        <v>0</v>
      </c>
      <c r="AQ86" s="57">
        <f>('Total Expenditures by County'!AQ86/'Total Expenditures by County'!AQ$4)</f>
        <v>0</v>
      </c>
      <c r="AR86" s="57">
        <f>('Total Expenditures by County'!AR86/'Total Expenditures by County'!AR$4)</f>
        <v>0</v>
      </c>
      <c r="AS86" s="57">
        <f>('Total Expenditures by County'!AS86/'Total Expenditures by County'!AS$4)</f>
        <v>0</v>
      </c>
      <c r="AT86" s="57">
        <f>('Total Expenditures by County'!AT86/'Total Expenditures by County'!AT$4)</f>
        <v>0</v>
      </c>
      <c r="AU86" s="57">
        <f>('Total Expenditures by County'!AU86/'Total Expenditures by County'!AU$4)</f>
        <v>0</v>
      </c>
      <c r="AV86" s="57">
        <f>('Total Expenditures by County'!AV86/'Total Expenditures by County'!AV$4)</f>
        <v>0</v>
      </c>
      <c r="AW86" s="57">
        <f>('Total Expenditures by County'!AW86/'Total Expenditures by County'!AW$4)</f>
        <v>0</v>
      </c>
      <c r="AX86" s="57">
        <f>('Total Expenditures by County'!AX86/'Total Expenditures by County'!AX$4)</f>
        <v>0</v>
      </c>
      <c r="AY86" s="57">
        <f>('Total Expenditures by County'!AY86/'Total Expenditures by County'!AY$4)</f>
        <v>0</v>
      </c>
      <c r="AZ86" s="57">
        <f>('Total Expenditures by County'!AZ86/'Total Expenditures by County'!AZ$4)</f>
        <v>0</v>
      </c>
      <c r="BA86" s="57">
        <f>('Total Expenditures by County'!BA86/'Total Expenditures by County'!BA$4)</f>
        <v>0</v>
      </c>
      <c r="BB86" s="57">
        <f>('Total Expenditures by County'!BB86/'Total Expenditures by County'!BB$4)</f>
        <v>0</v>
      </c>
      <c r="BC86" s="57">
        <f>('Total Expenditures by County'!BC86/'Total Expenditures by County'!BC$4)</f>
        <v>0</v>
      </c>
      <c r="BD86" s="57">
        <f>('Total Expenditures by County'!BD86/'Total Expenditures by County'!BD$4)</f>
        <v>0</v>
      </c>
      <c r="BE86" s="57">
        <f>('Total Expenditures by County'!BE86/'Total Expenditures by County'!BE$4)</f>
        <v>0</v>
      </c>
      <c r="BF86" s="57">
        <f>('Total Expenditures by County'!BF86/'Total Expenditures by County'!BF$4)</f>
        <v>0</v>
      </c>
      <c r="BG86" s="57">
        <f>('Total Expenditures by County'!BG86/'Total Expenditures by County'!BG$4)</f>
        <v>0</v>
      </c>
      <c r="BH86" s="57">
        <f>('Total Expenditures by County'!BH86/'Total Expenditures by County'!BH$4)</f>
        <v>0</v>
      </c>
      <c r="BI86" s="57">
        <f>('Total Expenditures by County'!BI86/'Total Expenditures by County'!BI$4)</f>
        <v>0</v>
      </c>
      <c r="BJ86" s="57">
        <f>('Total Expenditures by County'!BJ86/'Total Expenditures by County'!BJ$4)</f>
        <v>0</v>
      </c>
      <c r="BK86" s="57">
        <f>('Total Expenditures by County'!BK86/'Total Expenditures by County'!BK$4)</f>
        <v>0</v>
      </c>
      <c r="BL86" s="57">
        <f>('Total Expenditures by County'!BL86/'Total Expenditures by County'!BL$4)</f>
        <v>0</v>
      </c>
      <c r="BM86" s="57">
        <f>('Total Expenditures by County'!BM86/'Total Expenditures by County'!BM$4)</f>
        <v>0</v>
      </c>
      <c r="BN86" s="57">
        <f>('Total Expenditures by County'!BN86/'Total Expenditures by County'!BN$4)</f>
        <v>1.2292935807825828E-3</v>
      </c>
      <c r="BO86" s="57">
        <f>('Total Expenditures by County'!BO86/'Total Expenditures by County'!BO$4)</f>
        <v>0</v>
      </c>
      <c r="BP86" s="57">
        <f>('Total Expenditures by County'!BP86/'Total Expenditures by County'!BP$4)</f>
        <v>0</v>
      </c>
      <c r="BQ86" s="58">
        <f>('Total Expenditures by County'!BQ86/'Total Expenditures by County'!BQ$4)</f>
        <v>0</v>
      </c>
    </row>
    <row r="87" spans="1:69" x14ac:dyDescent="0.25">
      <c r="A87" s="10"/>
      <c r="B87" s="11">
        <v>618</v>
      </c>
      <c r="C87" s="12" t="s">
        <v>167</v>
      </c>
      <c r="D87" s="57">
        <f>('Total Expenditures by County'!D87/'Total Expenditures by County'!D$4)</f>
        <v>0</v>
      </c>
      <c r="E87" s="57">
        <f>('Total Expenditures by County'!E87/'Total Expenditures by County'!E$4)</f>
        <v>0</v>
      </c>
      <c r="F87" s="57">
        <f>('Total Expenditures by County'!F87/'Total Expenditures by County'!F$4)</f>
        <v>0</v>
      </c>
      <c r="G87" s="57">
        <f>('Total Expenditures by County'!G87/'Total Expenditures by County'!G$4)</f>
        <v>0</v>
      </c>
      <c r="H87" s="57">
        <f>('Total Expenditures by County'!H87/'Total Expenditures by County'!H$4)</f>
        <v>0</v>
      </c>
      <c r="I87" s="57">
        <f>('Total Expenditures by County'!I87/'Total Expenditures by County'!I$4)</f>
        <v>0</v>
      </c>
      <c r="J87" s="57">
        <f>('Total Expenditures by County'!J87/'Total Expenditures by County'!J$4)</f>
        <v>0</v>
      </c>
      <c r="K87" s="57">
        <f>('Total Expenditures by County'!K87/'Total Expenditures by County'!K$4)</f>
        <v>0</v>
      </c>
      <c r="L87" s="57">
        <f>('Total Expenditures by County'!L87/'Total Expenditures by County'!L$4)</f>
        <v>0</v>
      </c>
      <c r="M87" s="57">
        <f>('Total Expenditures by County'!M87/'Total Expenditures by County'!M$4)</f>
        <v>0</v>
      </c>
      <c r="N87" s="57">
        <f>('Total Expenditures by County'!N87/'Total Expenditures by County'!N$4)</f>
        <v>0</v>
      </c>
      <c r="O87" s="57">
        <f>('Total Expenditures by County'!O87/'Total Expenditures by County'!O$4)</f>
        <v>0</v>
      </c>
      <c r="P87" s="57">
        <f>('Total Expenditures by County'!P87/'Total Expenditures by County'!P$4)</f>
        <v>0</v>
      </c>
      <c r="Q87" s="57">
        <f>('Total Expenditures by County'!Q87/'Total Expenditures by County'!Q$4)</f>
        <v>0</v>
      </c>
      <c r="R87" s="57">
        <f>('Total Expenditures by County'!R87/'Total Expenditures by County'!R$4)</f>
        <v>0</v>
      </c>
      <c r="S87" s="57">
        <f>('Total Expenditures by County'!S87/'Total Expenditures by County'!S$4)</f>
        <v>0</v>
      </c>
      <c r="T87" s="57">
        <f>('Total Expenditures by County'!T87/'Total Expenditures by County'!T$4)</f>
        <v>0</v>
      </c>
      <c r="U87" s="57">
        <f>('Total Expenditures by County'!U87/'Total Expenditures by County'!U$4)</f>
        <v>5.4344780012502966E-2</v>
      </c>
      <c r="V87" s="57">
        <f>('Total Expenditures by County'!V87/'Total Expenditures by County'!V$4)</f>
        <v>0</v>
      </c>
      <c r="W87" s="57">
        <f>('Total Expenditures by County'!W87/'Total Expenditures by County'!W$4)</f>
        <v>0</v>
      </c>
      <c r="X87" s="57">
        <f>('Total Expenditures by County'!X87/'Total Expenditures by County'!X$4)</f>
        <v>0</v>
      </c>
      <c r="Y87" s="57">
        <f>('Total Expenditures by County'!Y87/'Total Expenditures by County'!Y$4)</f>
        <v>0</v>
      </c>
      <c r="Z87" s="57">
        <f>('Total Expenditures by County'!Z87/'Total Expenditures by County'!Z$4)</f>
        <v>0</v>
      </c>
      <c r="AA87" s="57">
        <f>('Total Expenditures by County'!AA87/'Total Expenditures by County'!AA$4)</f>
        <v>0.13988247317322433</v>
      </c>
      <c r="AB87" s="57">
        <f>('Total Expenditures by County'!AB87/'Total Expenditures by County'!AB$4)</f>
        <v>0</v>
      </c>
      <c r="AC87" s="57">
        <f>('Total Expenditures by County'!AC87/'Total Expenditures by County'!AC$4)</f>
        <v>0</v>
      </c>
      <c r="AD87" s="57">
        <f>('Total Expenditures by County'!AD87/'Total Expenditures by County'!AD$4)</f>
        <v>0</v>
      </c>
      <c r="AE87" s="57">
        <f>('Total Expenditures by County'!AE87/'Total Expenditures by County'!AE$4)</f>
        <v>0</v>
      </c>
      <c r="AF87" s="57">
        <f>('Total Expenditures by County'!AF87/'Total Expenditures by County'!AF$4)</f>
        <v>0</v>
      </c>
      <c r="AG87" s="57">
        <f>('Total Expenditures by County'!AG87/'Total Expenditures by County'!AG$4)</f>
        <v>0</v>
      </c>
      <c r="AH87" s="57">
        <f>('Total Expenditures by County'!AH87/'Total Expenditures by County'!AH$4)</f>
        <v>0</v>
      </c>
      <c r="AI87" s="57">
        <f>('Total Expenditures by County'!AI87/'Total Expenditures by County'!AI$4)</f>
        <v>0</v>
      </c>
      <c r="AJ87" s="57">
        <f>('Total Expenditures by County'!AJ87/'Total Expenditures by County'!AJ$4)</f>
        <v>0</v>
      </c>
      <c r="AK87" s="57">
        <f>('Total Expenditures by County'!AK87/'Total Expenditures by County'!AK$4)</f>
        <v>0</v>
      </c>
      <c r="AL87" s="57">
        <f>('Total Expenditures by County'!AL87/'Total Expenditures by County'!AL$4)</f>
        <v>0</v>
      </c>
      <c r="AM87" s="57">
        <f>('Total Expenditures by County'!AM87/'Total Expenditures by County'!AM$4)</f>
        <v>0</v>
      </c>
      <c r="AN87" s="57">
        <f>('Total Expenditures by County'!AN87/'Total Expenditures by County'!AN$4)</f>
        <v>0</v>
      </c>
      <c r="AO87" s="57">
        <f>('Total Expenditures by County'!AO87/'Total Expenditures by County'!AO$4)</f>
        <v>0</v>
      </c>
      <c r="AP87" s="57">
        <f>('Total Expenditures by County'!AP87/'Total Expenditures by County'!AP$4)</f>
        <v>0</v>
      </c>
      <c r="AQ87" s="57">
        <f>('Total Expenditures by County'!AQ87/'Total Expenditures by County'!AQ$4)</f>
        <v>6.5260501715951866E-2</v>
      </c>
      <c r="AR87" s="57">
        <f>('Total Expenditures by County'!AR87/'Total Expenditures by County'!AR$4)</f>
        <v>0</v>
      </c>
      <c r="AS87" s="57">
        <f>('Total Expenditures by County'!AS87/'Total Expenditures by County'!AS$4)</f>
        <v>0</v>
      </c>
      <c r="AT87" s="57">
        <f>('Total Expenditures by County'!AT87/'Total Expenditures by County'!AT$4)</f>
        <v>0</v>
      </c>
      <c r="AU87" s="57">
        <f>('Total Expenditures by County'!AU87/'Total Expenditures by County'!AU$4)</f>
        <v>0</v>
      </c>
      <c r="AV87" s="57">
        <f>('Total Expenditures by County'!AV87/'Total Expenditures by County'!AV$4)</f>
        <v>0</v>
      </c>
      <c r="AW87" s="57">
        <f>('Total Expenditures by County'!AW87/'Total Expenditures by County'!AW$4)</f>
        <v>0</v>
      </c>
      <c r="AX87" s="57">
        <f>('Total Expenditures by County'!AX87/'Total Expenditures by County'!AX$4)</f>
        <v>0</v>
      </c>
      <c r="AY87" s="57">
        <f>('Total Expenditures by County'!AY87/'Total Expenditures by County'!AY$4)</f>
        <v>0</v>
      </c>
      <c r="AZ87" s="57">
        <f>('Total Expenditures by County'!AZ87/'Total Expenditures by County'!AZ$4)</f>
        <v>0</v>
      </c>
      <c r="BA87" s="57">
        <f>('Total Expenditures by County'!BA87/'Total Expenditures by County'!BA$4)</f>
        <v>0</v>
      </c>
      <c r="BB87" s="57">
        <f>('Total Expenditures by County'!BB87/'Total Expenditures by County'!BB$4)</f>
        <v>0</v>
      </c>
      <c r="BC87" s="57">
        <f>('Total Expenditures by County'!BC87/'Total Expenditures by County'!BC$4)</f>
        <v>0</v>
      </c>
      <c r="BD87" s="57">
        <f>('Total Expenditures by County'!BD87/'Total Expenditures by County'!BD$4)</f>
        <v>0</v>
      </c>
      <c r="BE87" s="57">
        <f>('Total Expenditures by County'!BE87/'Total Expenditures by County'!BE$4)</f>
        <v>0</v>
      </c>
      <c r="BF87" s="57">
        <f>('Total Expenditures by County'!BF87/'Total Expenditures by County'!BF$4)</f>
        <v>0</v>
      </c>
      <c r="BG87" s="57">
        <f>('Total Expenditures by County'!BG87/'Total Expenditures by County'!BG$4)</f>
        <v>0</v>
      </c>
      <c r="BH87" s="57">
        <f>('Total Expenditures by County'!BH87/'Total Expenditures by County'!BH$4)</f>
        <v>0</v>
      </c>
      <c r="BI87" s="57">
        <f>('Total Expenditures by County'!BI87/'Total Expenditures by County'!BI$4)</f>
        <v>0</v>
      </c>
      <c r="BJ87" s="57">
        <f>('Total Expenditures by County'!BJ87/'Total Expenditures by County'!BJ$4)</f>
        <v>0</v>
      </c>
      <c r="BK87" s="57">
        <f>('Total Expenditures by County'!BK87/'Total Expenditures by County'!BK$4)</f>
        <v>0</v>
      </c>
      <c r="BL87" s="57">
        <f>('Total Expenditures by County'!BL87/'Total Expenditures by County'!BL$4)</f>
        <v>0</v>
      </c>
      <c r="BM87" s="57">
        <f>('Total Expenditures by County'!BM87/'Total Expenditures by County'!BM$4)</f>
        <v>0</v>
      </c>
      <c r="BN87" s="57">
        <f>('Total Expenditures by County'!BN87/'Total Expenditures by County'!BN$4)</f>
        <v>4.1488658351412173E-3</v>
      </c>
      <c r="BO87" s="57">
        <f>('Total Expenditures by County'!BO87/'Total Expenditures by County'!BO$4)</f>
        <v>0</v>
      </c>
      <c r="BP87" s="57">
        <f>('Total Expenditures by County'!BP87/'Total Expenditures by County'!BP$4)</f>
        <v>0</v>
      </c>
      <c r="BQ87" s="58">
        <f>('Total Expenditures by County'!BQ87/'Total Expenditures by County'!BQ$4)</f>
        <v>0</v>
      </c>
    </row>
    <row r="88" spans="1:69" x14ac:dyDescent="0.25">
      <c r="A88" s="10"/>
      <c r="B88" s="11">
        <v>622</v>
      </c>
      <c r="C88" s="12" t="s">
        <v>168</v>
      </c>
      <c r="D88" s="57">
        <f>('Total Expenditures by County'!D88/'Total Expenditures by County'!D$4)</f>
        <v>2.1494161788013066</v>
      </c>
      <c r="E88" s="57">
        <f>('Total Expenditures by County'!E88/'Total Expenditures by County'!E$4)</f>
        <v>0</v>
      </c>
      <c r="F88" s="57">
        <f>('Total Expenditures by County'!F88/'Total Expenditures by County'!F$4)</f>
        <v>0.36868974012744887</v>
      </c>
      <c r="G88" s="57">
        <f>('Total Expenditures by County'!G88/'Total Expenditures by County'!G$4)</f>
        <v>0</v>
      </c>
      <c r="H88" s="57">
        <f>('Total Expenditures by County'!H88/'Total Expenditures by County'!H$4)</f>
        <v>0</v>
      </c>
      <c r="I88" s="57">
        <f>('Total Expenditures by County'!I88/'Total Expenditures by County'!I$4)</f>
        <v>0</v>
      </c>
      <c r="J88" s="57">
        <f>('Total Expenditures by County'!J88/'Total Expenditures by County'!J$4)</f>
        <v>0</v>
      </c>
      <c r="K88" s="57">
        <f>('Total Expenditures by County'!K88/'Total Expenditures by County'!K$4)</f>
        <v>0</v>
      </c>
      <c r="L88" s="57">
        <f>('Total Expenditures by County'!L88/'Total Expenditures by County'!L$4)</f>
        <v>1.0356637118015237</v>
      </c>
      <c r="M88" s="57">
        <f>('Total Expenditures by County'!M88/'Total Expenditures by County'!M$4)</f>
        <v>0.82420559033872109</v>
      </c>
      <c r="N88" s="57">
        <f>('Total Expenditures by County'!N88/'Total Expenditures by County'!N$4)</f>
        <v>0</v>
      </c>
      <c r="O88" s="57">
        <f>('Total Expenditures by County'!O88/'Total Expenditures by County'!O$4)</f>
        <v>0</v>
      </c>
      <c r="P88" s="57">
        <f>('Total Expenditures by County'!P88/'Total Expenditures by County'!P$4)</f>
        <v>0</v>
      </c>
      <c r="Q88" s="57">
        <f>('Total Expenditures by County'!Q88/'Total Expenditures by County'!Q$4)</f>
        <v>0</v>
      </c>
      <c r="R88" s="57">
        <f>('Total Expenditures by County'!R88/'Total Expenditures by County'!R$4)</f>
        <v>0.73114619698339156</v>
      </c>
      <c r="S88" s="57">
        <f>('Total Expenditures by County'!S88/'Total Expenditures by County'!S$4)</f>
        <v>0.27536156161177061</v>
      </c>
      <c r="T88" s="57">
        <f>('Total Expenditures by County'!T88/'Total Expenditures by County'!T$4)</f>
        <v>0</v>
      </c>
      <c r="U88" s="57">
        <f>('Total Expenditures by County'!U88/'Total Expenditures by County'!U$4)</f>
        <v>0</v>
      </c>
      <c r="V88" s="57">
        <f>('Total Expenditures by County'!V88/'Total Expenditures by County'!V$4)</f>
        <v>0</v>
      </c>
      <c r="W88" s="57">
        <f>('Total Expenditures by County'!W88/'Total Expenditures by County'!W$4)</f>
        <v>0</v>
      </c>
      <c r="X88" s="57">
        <f>('Total Expenditures by County'!X88/'Total Expenditures by County'!X$4)</f>
        <v>0</v>
      </c>
      <c r="Y88" s="57">
        <f>('Total Expenditures by County'!Y88/'Total Expenditures by County'!Y$4)</f>
        <v>0</v>
      </c>
      <c r="Z88" s="57">
        <f>('Total Expenditures by County'!Z88/'Total Expenditures by County'!Z$4)</f>
        <v>0</v>
      </c>
      <c r="AA88" s="57">
        <f>('Total Expenditures by County'!AA88/'Total Expenditures by County'!AA$4)</f>
        <v>0</v>
      </c>
      <c r="AB88" s="57">
        <f>('Total Expenditures by County'!AB88/'Total Expenditures by County'!AB$4)</f>
        <v>0.64318373867043255</v>
      </c>
      <c r="AC88" s="57">
        <f>('Total Expenditures by County'!AC88/'Total Expenditures by County'!AC$4)</f>
        <v>0</v>
      </c>
      <c r="AD88" s="57">
        <f>('Total Expenditures by County'!AD88/'Total Expenditures by County'!AD$4)</f>
        <v>0.55522011412059291</v>
      </c>
      <c r="AE88" s="57">
        <f>('Total Expenditures by County'!AE88/'Total Expenditures by County'!AE$4)</f>
        <v>0</v>
      </c>
      <c r="AF88" s="57">
        <f>('Total Expenditures by County'!AF88/'Total Expenditures by County'!AF$4)</f>
        <v>0</v>
      </c>
      <c r="AG88" s="57">
        <f>('Total Expenditures by County'!AG88/'Total Expenditures by County'!AG$4)</f>
        <v>4.1691794315120816E-2</v>
      </c>
      <c r="AH88" s="57">
        <f>('Total Expenditures by County'!AH88/'Total Expenditures by County'!AH$4)</f>
        <v>0</v>
      </c>
      <c r="AI88" s="57">
        <f>('Total Expenditures by County'!AI88/'Total Expenditures by County'!AI$4)</f>
        <v>0</v>
      </c>
      <c r="AJ88" s="57">
        <f>('Total Expenditures by County'!AJ88/'Total Expenditures by County'!AJ$4)</f>
        <v>0</v>
      </c>
      <c r="AK88" s="57">
        <f>('Total Expenditures by County'!AK88/'Total Expenditures by County'!AK$4)</f>
        <v>0.67620572957912195</v>
      </c>
      <c r="AL88" s="57">
        <f>('Total Expenditures by County'!AL88/'Total Expenditures by County'!AL$4)</f>
        <v>0.3487278891562941</v>
      </c>
      <c r="AM88" s="57">
        <f>('Total Expenditures by County'!AM88/'Total Expenditures by County'!AM$4)</f>
        <v>0</v>
      </c>
      <c r="AN88" s="57">
        <f>('Total Expenditures by County'!AN88/'Total Expenditures by County'!AN$4)</f>
        <v>0</v>
      </c>
      <c r="AO88" s="57">
        <f>('Total Expenditures by County'!AO88/'Total Expenditures by County'!AO$4)</f>
        <v>0</v>
      </c>
      <c r="AP88" s="57">
        <f>('Total Expenditures by County'!AP88/'Total Expenditures by County'!AP$4)</f>
        <v>0.73184277939368036</v>
      </c>
      <c r="AQ88" s="57">
        <f>('Total Expenditures by County'!AQ88/'Total Expenditures by County'!AQ$4)</f>
        <v>0.76621400953205976</v>
      </c>
      <c r="AR88" s="57">
        <f>('Total Expenditures by County'!AR88/'Total Expenditures by County'!AR$4)</f>
        <v>0</v>
      </c>
      <c r="AS88" s="57">
        <f>('Total Expenditures by County'!AS88/'Total Expenditures by County'!AS$4)</f>
        <v>0.14433855660241696</v>
      </c>
      <c r="AT88" s="57">
        <f>('Total Expenditures by County'!AT88/'Total Expenditures by County'!AT$4)</f>
        <v>5.4720071145163498</v>
      </c>
      <c r="AU88" s="57">
        <f>('Total Expenditures by County'!AU88/'Total Expenditures by County'!AU$4)</f>
        <v>0</v>
      </c>
      <c r="AV88" s="57">
        <f>('Total Expenditures by County'!AV88/'Total Expenditures by County'!AV$4)</f>
        <v>0.96370463771001313</v>
      </c>
      <c r="AW88" s="57">
        <f>('Total Expenditures by County'!AW88/'Total Expenditures by County'!AW$4)</f>
        <v>0</v>
      </c>
      <c r="AX88" s="57">
        <f>('Total Expenditures by County'!AX88/'Total Expenditures by County'!AX$4)</f>
        <v>0.53737578057098179</v>
      </c>
      <c r="AY88" s="57">
        <f>('Total Expenditures by County'!AY88/'Total Expenditures by County'!AY$4)</f>
        <v>1.2095948787613748</v>
      </c>
      <c r="AZ88" s="57">
        <f>('Total Expenditures by County'!AZ88/'Total Expenditures by County'!AZ$4)</f>
        <v>0.47909227396612769</v>
      </c>
      <c r="BA88" s="57">
        <f>('Total Expenditures by County'!BA88/'Total Expenditures by County'!BA$4)</f>
        <v>0</v>
      </c>
      <c r="BB88" s="57">
        <f>('Total Expenditures by County'!BB88/'Total Expenditures by County'!BB$4)</f>
        <v>0.80885109465796434</v>
      </c>
      <c r="BC88" s="57">
        <f>('Total Expenditures by County'!BC88/'Total Expenditures by County'!BC$4)</f>
        <v>0</v>
      </c>
      <c r="BD88" s="57">
        <f>('Total Expenditures by County'!BD88/'Total Expenditures by County'!BD$4)</f>
        <v>2.940992953579689</v>
      </c>
      <c r="BE88" s="57">
        <f>('Total Expenditures by County'!BE88/'Total Expenditures by County'!BE$4)</f>
        <v>0</v>
      </c>
      <c r="BF88" s="57">
        <f>('Total Expenditures by County'!BF88/'Total Expenditures by County'!BF$4)</f>
        <v>0</v>
      </c>
      <c r="BG88" s="57">
        <f>('Total Expenditures by County'!BG88/'Total Expenditures by County'!BG$4)</f>
        <v>0</v>
      </c>
      <c r="BH88" s="57">
        <f>('Total Expenditures by County'!BH88/'Total Expenditures by County'!BH$4)</f>
        <v>1.9599576226518522</v>
      </c>
      <c r="BI88" s="57">
        <f>('Total Expenditures by County'!BI88/'Total Expenditures by County'!BI$4)</f>
        <v>0.36991090987372194</v>
      </c>
      <c r="BJ88" s="57">
        <f>('Total Expenditures by County'!BJ88/'Total Expenditures by County'!BJ$4)</f>
        <v>0</v>
      </c>
      <c r="BK88" s="57">
        <f>('Total Expenditures by County'!BK88/'Total Expenditures by County'!BK$4)</f>
        <v>0</v>
      </c>
      <c r="BL88" s="57">
        <f>('Total Expenditures by County'!BL88/'Total Expenditures by County'!BL$4)</f>
        <v>0</v>
      </c>
      <c r="BM88" s="57">
        <f>('Total Expenditures by County'!BM88/'Total Expenditures by County'!BM$4)</f>
        <v>0</v>
      </c>
      <c r="BN88" s="57">
        <f>('Total Expenditures by County'!BN88/'Total Expenditures by County'!BN$4)</f>
        <v>0.71982822239700117</v>
      </c>
      <c r="BO88" s="57">
        <f>('Total Expenditures by County'!BO88/'Total Expenditures by County'!BO$4)</f>
        <v>0</v>
      </c>
      <c r="BP88" s="57">
        <f>('Total Expenditures by County'!BP88/'Total Expenditures by County'!BP$4)</f>
        <v>0</v>
      </c>
      <c r="BQ88" s="58">
        <f>('Total Expenditures by County'!BQ88/'Total Expenditures by County'!BQ$4)</f>
        <v>0</v>
      </c>
    </row>
    <row r="89" spans="1:69" x14ac:dyDescent="0.25">
      <c r="A89" s="10"/>
      <c r="B89" s="11">
        <v>623</v>
      </c>
      <c r="C89" s="12" t="s">
        <v>169</v>
      </c>
      <c r="D89" s="57">
        <f>('Total Expenditures by County'!D89/'Total Expenditures by County'!D$4)</f>
        <v>4.7618219749652297</v>
      </c>
      <c r="E89" s="57">
        <f>('Total Expenditures by County'!E89/'Total Expenditures by County'!E$4)</f>
        <v>0</v>
      </c>
      <c r="F89" s="57">
        <f>('Total Expenditures by County'!F89/'Total Expenditures by County'!F$4)</f>
        <v>0.37691587899462253</v>
      </c>
      <c r="G89" s="57">
        <f>('Total Expenditures by County'!G89/'Total Expenditures by County'!G$4)</f>
        <v>0</v>
      </c>
      <c r="H89" s="57">
        <f>('Total Expenditures by County'!H89/'Total Expenditures by County'!H$4)</f>
        <v>1.8478052030270016</v>
      </c>
      <c r="I89" s="57">
        <f>('Total Expenditures by County'!I89/'Total Expenditures by County'!I$4)</f>
        <v>0</v>
      </c>
      <c r="J89" s="57">
        <f>('Total Expenditures by County'!J89/'Total Expenditures by County'!J$4)</f>
        <v>0</v>
      </c>
      <c r="K89" s="57">
        <f>('Total Expenditures by County'!K89/'Total Expenditures by County'!K$4)</f>
        <v>2.3686944454862542</v>
      </c>
      <c r="L89" s="57">
        <f>('Total Expenditures by County'!L89/'Total Expenditures by County'!L$4)</f>
        <v>0</v>
      </c>
      <c r="M89" s="57">
        <f>('Total Expenditures by County'!M89/'Total Expenditures by County'!M$4)</f>
        <v>0</v>
      </c>
      <c r="N89" s="57">
        <f>('Total Expenditures by County'!N89/'Total Expenditures by County'!N$4)</f>
        <v>0</v>
      </c>
      <c r="O89" s="57">
        <f>('Total Expenditures by County'!O89/'Total Expenditures by County'!O$4)</f>
        <v>0</v>
      </c>
      <c r="P89" s="57">
        <f>('Total Expenditures by County'!P89/'Total Expenditures by County'!P$4)</f>
        <v>0</v>
      </c>
      <c r="Q89" s="57">
        <f>('Total Expenditures by County'!Q89/'Total Expenditures by County'!Q$4)</f>
        <v>0</v>
      </c>
      <c r="R89" s="57">
        <f>('Total Expenditures by County'!R89/'Total Expenditures by County'!R$4)</f>
        <v>0</v>
      </c>
      <c r="S89" s="57">
        <f>('Total Expenditures by County'!S89/'Total Expenditures by County'!S$4)</f>
        <v>0</v>
      </c>
      <c r="T89" s="57">
        <f>('Total Expenditures by County'!T89/'Total Expenditures by County'!T$4)</f>
        <v>0</v>
      </c>
      <c r="U89" s="57">
        <f>('Total Expenditures by County'!U89/'Total Expenditures by County'!U$4)</f>
        <v>0</v>
      </c>
      <c r="V89" s="57">
        <f>('Total Expenditures by County'!V89/'Total Expenditures by County'!V$4)</f>
        <v>0</v>
      </c>
      <c r="W89" s="57">
        <f>('Total Expenditures by County'!W89/'Total Expenditures by County'!W$4)</f>
        <v>0</v>
      </c>
      <c r="X89" s="57">
        <f>('Total Expenditures by County'!X89/'Total Expenditures by County'!X$4)</f>
        <v>0</v>
      </c>
      <c r="Y89" s="57">
        <f>('Total Expenditures by County'!Y89/'Total Expenditures by County'!Y$4)</f>
        <v>0</v>
      </c>
      <c r="Z89" s="57">
        <f>('Total Expenditures by County'!Z89/'Total Expenditures by County'!Z$4)</f>
        <v>0</v>
      </c>
      <c r="AA89" s="57">
        <f>('Total Expenditures by County'!AA89/'Total Expenditures by County'!AA$4)</f>
        <v>0</v>
      </c>
      <c r="AB89" s="57">
        <f>('Total Expenditures by County'!AB89/'Total Expenditures by County'!AB$4)</f>
        <v>0</v>
      </c>
      <c r="AC89" s="57">
        <f>('Total Expenditures by County'!AC89/'Total Expenditures by County'!AC$4)</f>
        <v>0</v>
      </c>
      <c r="AD89" s="57">
        <f>('Total Expenditures by County'!AD89/'Total Expenditures by County'!AD$4)</f>
        <v>0</v>
      </c>
      <c r="AE89" s="57">
        <f>('Total Expenditures by County'!AE89/'Total Expenditures by County'!AE$4)</f>
        <v>0</v>
      </c>
      <c r="AF89" s="57">
        <f>('Total Expenditures by County'!AF89/'Total Expenditures by County'!AF$4)</f>
        <v>0</v>
      </c>
      <c r="AG89" s="57">
        <f>('Total Expenditures by County'!AG89/'Total Expenditures by County'!AG$4)</f>
        <v>0</v>
      </c>
      <c r="AH89" s="57">
        <f>('Total Expenditures by County'!AH89/'Total Expenditures by County'!AH$4)</f>
        <v>0</v>
      </c>
      <c r="AI89" s="57">
        <f>('Total Expenditures by County'!AI89/'Total Expenditures by County'!AI$4)</f>
        <v>0</v>
      </c>
      <c r="AJ89" s="57">
        <f>('Total Expenditures by County'!AJ89/'Total Expenditures by County'!AJ$4)</f>
        <v>0</v>
      </c>
      <c r="AK89" s="57">
        <f>('Total Expenditures by County'!AK89/'Total Expenditures by County'!AK$4)</f>
        <v>2.8651628918762544</v>
      </c>
      <c r="AL89" s="57">
        <f>('Total Expenditures by County'!AL89/'Total Expenditures by County'!AL$4)</f>
        <v>0</v>
      </c>
      <c r="AM89" s="57">
        <f>('Total Expenditures by County'!AM89/'Total Expenditures by County'!AM$4)</f>
        <v>0</v>
      </c>
      <c r="AN89" s="57">
        <f>('Total Expenditures by County'!AN89/'Total Expenditures by County'!AN$4)</f>
        <v>0</v>
      </c>
      <c r="AO89" s="57">
        <f>('Total Expenditures by County'!AO89/'Total Expenditures by County'!AO$4)</f>
        <v>0</v>
      </c>
      <c r="AP89" s="57">
        <f>('Total Expenditures by County'!AP89/'Total Expenditures by County'!AP$4)</f>
        <v>1.3571289180474115</v>
      </c>
      <c r="AQ89" s="57">
        <f>('Total Expenditures by County'!AQ89/'Total Expenditures by County'!AQ$4)</f>
        <v>0.50481885162524942</v>
      </c>
      <c r="AR89" s="57">
        <f>('Total Expenditures by County'!AR89/'Total Expenditures by County'!AR$4)</f>
        <v>0</v>
      </c>
      <c r="AS89" s="57">
        <f>('Total Expenditures by County'!AS89/'Total Expenditures by County'!AS$4)</f>
        <v>0</v>
      </c>
      <c r="AT89" s="57">
        <f>('Total Expenditures by County'!AT89/'Total Expenditures by County'!AT$4)</f>
        <v>7.7732384731153372</v>
      </c>
      <c r="AU89" s="57">
        <f>('Total Expenditures by County'!AU89/'Total Expenditures by County'!AU$4)</f>
        <v>0</v>
      </c>
      <c r="AV89" s="57">
        <f>('Total Expenditures by County'!AV89/'Total Expenditures by County'!AV$4)</f>
        <v>1.7007277875479754</v>
      </c>
      <c r="AW89" s="57">
        <f>('Total Expenditures by County'!AW89/'Total Expenditures by County'!AW$4)</f>
        <v>0</v>
      </c>
      <c r="AX89" s="57">
        <f>('Total Expenditures by County'!AX89/'Total Expenditures by County'!AX$4)</f>
        <v>0</v>
      </c>
      <c r="AY89" s="57">
        <f>('Total Expenditures by County'!AY89/'Total Expenditures by County'!AY$4)</f>
        <v>1.9614046187915217</v>
      </c>
      <c r="AZ89" s="57">
        <f>('Total Expenditures by County'!AZ89/'Total Expenditures by County'!AZ$4)</f>
        <v>1.2093817748804288</v>
      </c>
      <c r="BA89" s="57">
        <f>('Total Expenditures by County'!BA89/'Total Expenditures by County'!BA$4)</f>
        <v>0</v>
      </c>
      <c r="BB89" s="57">
        <f>('Total Expenditures by County'!BB89/'Total Expenditures by County'!BB$4)</f>
        <v>0</v>
      </c>
      <c r="BC89" s="57">
        <f>('Total Expenditures by County'!BC89/'Total Expenditures by County'!BC$4)</f>
        <v>1.6060555227995581</v>
      </c>
      <c r="BD89" s="57">
        <f>('Total Expenditures by County'!BD89/'Total Expenditures by County'!BD$4)</f>
        <v>0</v>
      </c>
      <c r="BE89" s="57">
        <f>('Total Expenditures by County'!BE89/'Total Expenditures by County'!BE$4)</f>
        <v>0</v>
      </c>
      <c r="BF89" s="57">
        <f>('Total Expenditures by County'!BF89/'Total Expenditures by County'!BF$4)</f>
        <v>0</v>
      </c>
      <c r="BG89" s="57">
        <f>('Total Expenditures by County'!BG89/'Total Expenditures by County'!BG$4)</f>
        <v>0</v>
      </c>
      <c r="BH89" s="57">
        <f>('Total Expenditures by County'!BH89/'Total Expenditures by County'!BH$4)</f>
        <v>3.3608478632118235</v>
      </c>
      <c r="BI89" s="57">
        <f>('Total Expenditures by County'!BI89/'Total Expenditures by County'!BI$4)</f>
        <v>0</v>
      </c>
      <c r="BJ89" s="57">
        <f>('Total Expenditures by County'!BJ89/'Total Expenditures by County'!BJ$4)</f>
        <v>0</v>
      </c>
      <c r="BK89" s="57">
        <f>('Total Expenditures by County'!BK89/'Total Expenditures by County'!BK$4)</f>
        <v>0</v>
      </c>
      <c r="BL89" s="57">
        <f>('Total Expenditures by County'!BL89/'Total Expenditures by County'!BL$4)</f>
        <v>0</v>
      </c>
      <c r="BM89" s="57">
        <f>('Total Expenditures by County'!BM89/'Total Expenditures by County'!BM$4)</f>
        <v>0</v>
      </c>
      <c r="BN89" s="57">
        <f>('Total Expenditures by County'!BN89/'Total Expenditures by County'!BN$4)</f>
        <v>2.7394706354517755</v>
      </c>
      <c r="BO89" s="57">
        <f>('Total Expenditures by County'!BO89/'Total Expenditures by County'!BO$4)</f>
        <v>0</v>
      </c>
      <c r="BP89" s="57">
        <f>('Total Expenditures by County'!BP89/'Total Expenditures by County'!BP$4)</f>
        <v>0</v>
      </c>
      <c r="BQ89" s="58">
        <f>('Total Expenditures by County'!BQ89/'Total Expenditures by County'!BQ$4)</f>
        <v>0</v>
      </c>
    </row>
    <row r="90" spans="1:69" x14ac:dyDescent="0.25">
      <c r="A90" s="10"/>
      <c r="B90" s="11">
        <v>624</v>
      </c>
      <c r="C90" s="12" t="s">
        <v>170</v>
      </c>
      <c r="D90" s="57">
        <f>('Total Expenditures by County'!D90/'Total Expenditures by County'!D$4)</f>
        <v>2.0901728822330758</v>
      </c>
      <c r="E90" s="57">
        <f>('Total Expenditures by County'!E90/'Total Expenditures by County'!E$4)</f>
        <v>0</v>
      </c>
      <c r="F90" s="57">
        <f>('Total Expenditures by County'!F90/'Total Expenditures by County'!F$4)</f>
        <v>0.4149314192310426</v>
      </c>
      <c r="G90" s="57">
        <f>('Total Expenditures by County'!G90/'Total Expenditures by County'!G$4)</f>
        <v>0</v>
      </c>
      <c r="H90" s="57">
        <f>('Total Expenditures by County'!H90/'Total Expenditures by County'!H$4)</f>
        <v>0</v>
      </c>
      <c r="I90" s="57">
        <f>('Total Expenditures by County'!I90/'Total Expenditures by County'!I$4)</f>
        <v>7.8944387683302572E-2</v>
      </c>
      <c r="J90" s="57">
        <f>('Total Expenditures by County'!J90/'Total Expenditures by County'!J$4)</f>
        <v>0</v>
      </c>
      <c r="K90" s="57">
        <f>('Total Expenditures by County'!K90/'Total Expenditures by County'!K$4)</f>
        <v>0</v>
      </c>
      <c r="L90" s="57">
        <f>('Total Expenditures by County'!L90/'Total Expenditures by County'!L$4)</f>
        <v>0</v>
      </c>
      <c r="M90" s="57">
        <f>('Total Expenditures by County'!M90/'Total Expenditures by County'!M$4)</f>
        <v>0</v>
      </c>
      <c r="N90" s="57">
        <f>('Total Expenditures by County'!N90/'Total Expenditures by County'!N$4)</f>
        <v>0</v>
      </c>
      <c r="O90" s="57">
        <f>('Total Expenditures by County'!O90/'Total Expenditures by County'!O$4)</f>
        <v>0</v>
      </c>
      <c r="P90" s="57">
        <f>('Total Expenditures by County'!P90/'Total Expenditures by County'!P$4)</f>
        <v>0</v>
      </c>
      <c r="Q90" s="57">
        <f>('Total Expenditures by County'!Q90/'Total Expenditures by County'!Q$4)</f>
        <v>0</v>
      </c>
      <c r="R90" s="57">
        <f>('Total Expenditures by County'!R90/'Total Expenditures by County'!R$4)</f>
        <v>0</v>
      </c>
      <c r="S90" s="57">
        <f>('Total Expenditures by County'!S90/'Total Expenditures by County'!S$4)</f>
        <v>0</v>
      </c>
      <c r="T90" s="57">
        <f>('Total Expenditures by County'!T90/'Total Expenditures by County'!T$4)</f>
        <v>0</v>
      </c>
      <c r="U90" s="57">
        <f>('Total Expenditures by County'!U90/'Total Expenditures by County'!U$4)</f>
        <v>0</v>
      </c>
      <c r="V90" s="57">
        <f>('Total Expenditures by County'!V90/'Total Expenditures by County'!V$4)</f>
        <v>0</v>
      </c>
      <c r="W90" s="57">
        <f>('Total Expenditures by County'!W90/'Total Expenditures by County'!W$4)</f>
        <v>0</v>
      </c>
      <c r="X90" s="57">
        <f>('Total Expenditures by County'!X90/'Total Expenditures by County'!X$4)</f>
        <v>0</v>
      </c>
      <c r="Y90" s="57">
        <f>('Total Expenditures by County'!Y90/'Total Expenditures by County'!Y$4)</f>
        <v>0</v>
      </c>
      <c r="Z90" s="57">
        <f>('Total Expenditures by County'!Z90/'Total Expenditures by County'!Z$4)</f>
        <v>0</v>
      </c>
      <c r="AA90" s="57">
        <f>('Total Expenditures by County'!AA90/'Total Expenditures by County'!AA$4)</f>
        <v>0</v>
      </c>
      <c r="AB90" s="57">
        <f>('Total Expenditures by County'!AB90/'Total Expenditures by County'!AB$4)</f>
        <v>0</v>
      </c>
      <c r="AC90" s="57">
        <f>('Total Expenditures by County'!AC90/'Total Expenditures by County'!AC$4)</f>
        <v>0</v>
      </c>
      <c r="AD90" s="57">
        <f>('Total Expenditures by County'!AD90/'Total Expenditures by County'!AD$4)</f>
        <v>0.71280789700185321</v>
      </c>
      <c r="AE90" s="57">
        <f>('Total Expenditures by County'!AE90/'Total Expenditures by County'!AE$4)</f>
        <v>0</v>
      </c>
      <c r="AF90" s="57">
        <f>('Total Expenditures by County'!AF90/'Total Expenditures by County'!AF$4)</f>
        <v>0</v>
      </c>
      <c r="AG90" s="57">
        <f>('Total Expenditures by County'!AG90/'Total Expenditures by County'!AG$4)</f>
        <v>0</v>
      </c>
      <c r="AH90" s="57">
        <f>('Total Expenditures by County'!AH90/'Total Expenditures by County'!AH$4)</f>
        <v>0</v>
      </c>
      <c r="AI90" s="57">
        <f>('Total Expenditures by County'!AI90/'Total Expenditures by County'!AI$4)</f>
        <v>0</v>
      </c>
      <c r="AJ90" s="57">
        <f>('Total Expenditures by County'!AJ90/'Total Expenditures by County'!AJ$4)</f>
        <v>0</v>
      </c>
      <c r="AK90" s="57">
        <f>('Total Expenditures by County'!AK90/'Total Expenditures by County'!AK$4)</f>
        <v>0</v>
      </c>
      <c r="AL90" s="57">
        <f>('Total Expenditures by County'!AL90/'Total Expenditures by County'!AL$4)</f>
        <v>0</v>
      </c>
      <c r="AM90" s="57">
        <f>('Total Expenditures by County'!AM90/'Total Expenditures by County'!AM$4)</f>
        <v>0</v>
      </c>
      <c r="AN90" s="57">
        <f>('Total Expenditures by County'!AN90/'Total Expenditures by County'!AN$4)</f>
        <v>0</v>
      </c>
      <c r="AO90" s="57">
        <f>('Total Expenditures by County'!AO90/'Total Expenditures by County'!AO$4)</f>
        <v>0</v>
      </c>
      <c r="AP90" s="57">
        <f>('Total Expenditures by County'!AP90/'Total Expenditures by County'!AP$4)</f>
        <v>0</v>
      </c>
      <c r="AQ90" s="57">
        <f>('Total Expenditures by County'!AQ90/'Total Expenditures by County'!AQ$4)</f>
        <v>0</v>
      </c>
      <c r="AR90" s="57">
        <f>('Total Expenditures by County'!AR90/'Total Expenditures by County'!AR$4)</f>
        <v>0</v>
      </c>
      <c r="AS90" s="57">
        <f>('Total Expenditures by County'!AS90/'Total Expenditures by County'!AS$4)</f>
        <v>0</v>
      </c>
      <c r="AT90" s="57">
        <f>('Total Expenditures by County'!AT90/'Total Expenditures by County'!AT$4)</f>
        <v>0</v>
      </c>
      <c r="AU90" s="57">
        <f>('Total Expenditures by County'!AU90/'Total Expenditures by County'!AU$4)</f>
        <v>0</v>
      </c>
      <c r="AV90" s="57">
        <f>('Total Expenditures by County'!AV90/'Total Expenditures by County'!AV$4)</f>
        <v>0</v>
      </c>
      <c r="AW90" s="57">
        <f>('Total Expenditures by County'!AW90/'Total Expenditures by County'!AW$4)</f>
        <v>0.60006000600060005</v>
      </c>
      <c r="AX90" s="57">
        <f>('Total Expenditures by County'!AX90/'Total Expenditures by County'!AX$4)</f>
        <v>0</v>
      </c>
      <c r="AY90" s="57">
        <f>('Total Expenditures by County'!AY90/'Total Expenditures by County'!AY$4)</f>
        <v>0</v>
      </c>
      <c r="AZ90" s="57">
        <f>('Total Expenditures by County'!AZ90/'Total Expenditures by County'!AZ$4)</f>
        <v>0</v>
      </c>
      <c r="BA90" s="57">
        <f>('Total Expenditures by County'!BA90/'Total Expenditures by County'!BA$4)</f>
        <v>0</v>
      </c>
      <c r="BB90" s="57">
        <f>('Total Expenditures by County'!BB90/'Total Expenditures by County'!BB$4)</f>
        <v>0</v>
      </c>
      <c r="BC90" s="57">
        <f>('Total Expenditures by County'!BC90/'Total Expenditures by County'!BC$4)</f>
        <v>0</v>
      </c>
      <c r="BD90" s="57">
        <f>('Total Expenditures by County'!BD90/'Total Expenditures by County'!BD$4)</f>
        <v>0</v>
      </c>
      <c r="BE90" s="57">
        <f>('Total Expenditures by County'!BE90/'Total Expenditures by County'!BE$4)</f>
        <v>0</v>
      </c>
      <c r="BF90" s="57">
        <f>('Total Expenditures by County'!BF90/'Total Expenditures by County'!BF$4)</f>
        <v>0</v>
      </c>
      <c r="BG90" s="57">
        <f>('Total Expenditures by County'!BG90/'Total Expenditures by County'!BG$4)</f>
        <v>0</v>
      </c>
      <c r="BH90" s="57">
        <f>('Total Expenditures by County'!BH90/'Total Expenditures by County'!BH$4)</f>
        <v>0</v>
      </c>
      <c r="BI90" s="57">
        <f>('Total Expenditures by County'!BI90/'Total Expenditures by County'!BI$4)</f>
        <v>0</v>
      </c>
      <c r="BJ90" s="57">
        <f>('Total Expenditures by County'!BJ90/'Total Expenditures by County'!BJ$4)</f>
        <v>0</v>
      </c>
      <c r="BK90" s="57">
        <f>('Total Expenditures by County'!BK90/'Total Expenditures by County'!BK$4)</f>
        <v>0</v>
      </c>
      <c r="BL90" s="57">
        <f>('Total Expenditures by County'!BL90/'Total Expenditures by County'!BL$4)</f>
        <v>0</v>
      </c>
      <c r="BM90" s="57">
        <f>('Total Expenditures by County'!BM90/'Total Expenditures by County'!BM$4)</f>
        <v>0</v>
      </c>
      <c r="BN90" s="57">
        <f>('Total Expenditures by County'!BN90/'Total Expenditures by County'!BN$4)</f>
        <v>0</v>
      </c>
      <c r="BO90" s="57">
        <f>('Total Expenditures by County'!BO90/'Total Expenditures by County'!BO$4)</f>
        <v>0</v>
      </c>
      <c r="BP90" s="57">
        <f>('Total Expenditures by County'!BP90/'Total Expenditures by County'!BP$4)</f>
        <v>0</v>
      </c>
      <c r="BQ90" s="58">
        <f>('Total Expenditures by County'!BQ90/'Total Expenditures by County'!BQ$4)</f>
        <v>0</v>
      </c>
    </row>
    <row r="91" spans="1:69" x14ac:dyDescent="0.25">
      <c r="A91" s="10"/>
      <c r="B91" s="11">
        <v>629</v>
      </c>
      <c r="C91" s="12" t="s">
        <v>171</v>
      </c>
      <c r="D91" s="57">
        <f>('Total Expenditures by County'!D91/'Total Expenditures by County'!D$4)</f>
        <v>0</v>
      </c>
      <c r="E91" s="57">
        <f>('Total Expenditures by County'!E91/'Total Expenditures by County'!E$4)</f>
        <v>0.872911672505993</v>
      </c>
      <c r="F91" s="57">
        <f>('Total Expenditures by County'!F91/'Total Expenditures by County'!F$4)</f>
        <v>0</v>
      </c>
      <c r="G91" s="57">
        <f>('Total Expenditures by County'!G91/'Total Expenditures by County'!G$4)</f>
        <v>0</v>
      </c>
      <c r="H91" s="57">
        <f>('Total Expenditures by County'!H91/'Total Expenditures by County'!H$4)</f>
        <v>0</v>
      </c>
      <c r="I91" s="57">
        <f>('Total Expenditures by County'!I91/'Total Expenditures by County'!I$4)</f>
        <v>0</v>
      </c>
      <c r="J91" s="57">
        <f>('Total Expenditures by County'!J91/'Total Expenditures by County'!J$4)</f>
        <v>0</v>
      </c>
      <c r="K91" s="57">
        <f>('Total Expenditures by County'!K91/'Total Expenditures by County'!K$4)</f>
        <v>0.47727812574228956</v>
      </c>
      <c r="L91" s="57">
        <f>('Total Expenditures by County'!L91/'Total Expenditures by County'!L$4)</f>
        <v>0</v>
      </c>
      <c r="M91" s="57">
        <f>('Total Expenditures by County'!M91/'Total Expenditures by County'!M$4)</f>
        <v>0</v>
      </c>
      <c r="N91" s="57">
        <f>('Total Expenditures by County'!N91/'Total Expenditures by County'!N$4)</f>
        <v>0</v>
      </c>
      <c r="O91" s="57">
        <f>('Total Expenditures by County'!O91/'Total Expenditures by County'!O$4)</f>
        <v>0</v>
      </c>
      <c r="P91" s="57">
        <f>('Total Expenditures by County'!P91/'Total Expenditures by County'!P$4)</f>
        <v>0</v>
      </c>
      <c r="Q91" s="57">
        <f>('Total Expenditures by County'!Q91/'Total Expenditures by County'!Q$4)</f>
        <v>0</v>
      </c>
      <c r="R91" s="57">
        <f>('Total Expenditures by County'!R91/'Total Expenditures by County'!R$4)</f>
        <v>0</v>
      </c>
      <c r="S91" s="57">
        <f>('Total Expenditures by County'!S91/'Total Expenditures by County'!S$4)</f>
        <v>0</v>
      </c>
      <c r="T91" s="57">
        <f>('Total Expenditures by County'!T91/'Total Expenditures by County'!T$4)</f>
        <v>0</v>
      </c>
      <c r="U91" s="57">
        <f>('Total Expenditures by County'!U91/'Total Expenditures by County'!U$4)</f>
        <v>0</v>
      </c>
      <c r="V91" s="57">
        <f>('Total Expenditures by County'!V91/'Total Expenditures by County'!V$4)</f>
        <v>0</v>
      </c>
      <c r="W91" s="57">
        <f>('Total Expenditures by County'!W91/'Total Expenditures by County'!W$4)</f>
        <v>0</v>
      </c>
      <c r="X91" s="57">
        <f>('Total Expenditures by County'!X91/'Total Expenditures by County'!X$4)</f>
        <v>0</v>
      </c>
      <c r="Y91" s="57">
        <f>('Total Expenditures by County'!Y91/'Total Expenditures by County'!Y$4)</f>
        <v>0</v>
      </c>
      <c r="Z91" s="57">
        <f>('Total Expenditures by County'!Z91/'Total Expenditures by County'!Z$4)</f>
        <v>0</v>
      </c>
      <c r="AA91" s="57">
        <f>('Total Expenditures by County'!AA91/'Total Expenditures by County'!AA$4)</f>
        <v>0</v>
      </c>
      <c r="AB91" s="57">
        <f>('Total Expenditures by County'!AB91/'Total Expenditures by County'!AB$4)</f>
        <v>0</v>
      </c>
      <c r="AC91" s="57">
        <f>('Total Expenditures by County'!AC91/'Total Expenditures by County'!AC$4)</f>
        <v>0</v>
      </c>
      <c r="AD91" s="57">
        <f>('Total Expenditures by County'!AD91/'Total Expenditures by County'!AD$4)</f>
        <v>7.7465006434943612E-2</v>
      </c>
      <c r="AE91" s="57">
        <f>('Total Expenditures by County'!AE91/'Total Expenditures by County'!AE$4)</f>
        <v>0</v>
      </c>
      <c r="AF91" s="57">
        <f>('Total Expenditures by County'!AF91/'Total Expenditures by County'!AF$4)</f>
        <v>0</v>
      </c>
      <c r="AG91" s="57">
        <f>('Total Expenditures by County'!AG91/'Total Expenditures by County'!AG$4)</f>
        <v>0</v>
      </c>
      <c r="AH91" s="57">
        <f>('Total Expenditures by County'!AH91/'Total Expenditures by County'!AH$4)</f>
        <v>0</v>
      </c>
      <c r="AI91" s="57">
        <f>('Total Expenditures by County'!AI91/'Total Expenditures by County'!AI$4)</f>
        <v>0</v>
      </c>
      <c r="AJ91" s="57">
        <f>('Total Expenditures by County'!AJ91/'Total Expenditures by County'!AJ$4)</f>
        <v>0</v>
      </c>
      <c r="AK91" s="57">
        <f>('Total Expenditures by County'!AK91/'Total Expenditures by County'!AK$4)</f>
        <v>0.15827291621549114</v>
      </c>
      <c r="AL91" s="57">
        <f>('Total Expenditures by County'!AL91/'Total Expenditures by County'!AL$4)</f>
        <v>0.85243586811718886</v>
      </c>
      <c r="AM91" s="57">
        <f>('Total Expenditures by County'!AM91/'Total Expenditures by County'!AM$4)</f>
        <v>1.1651675204039116</v>
      </c>
      <c r="AN91" s="57">
        <f>('Total Expenditures by County'!AN91/'Total Expenditures by County'!AN$4)</f>
        <v>0</v>
      </c>
      <c r="AO91" s="57">
        <f>('Total Expenditures by County'!AO91/'Total Expenditures by County'!AO$4)</f>
        <v>0</v>
      </c>
      <c r="AP91" s="57">
        <f>('Total Expenditures by County'!AP91/'Total Expenditures by County'!AP$4)</f>
        <v>7.7439419142404896E-3</v>
      </c>
      <c r="AQ91" s="57">
        <f>('Total Expenditures by County'!AQ91/'Total Expenditures by County'!AQ$4)</f>
        <v>0</v>
      </c>
      <c r="AR91" s="57">
        <f>('Total Expenditures by County'!AR91/'Total Expenditures by County'!AR$4)</f>
        <v>0.52005221503847787</v>
      </c>
      <c r="AS91" s="57">
        <f>('Total Expenditures by County'!AS91/'Total Expenditures by County'!AS$4)</f>
        <v>0</v>
      </c>
      <c r="AT91" s="57">
        <f>('Total Expenditures by County'!AT91/'Total Expenditures by County'!AT$4)</f>
        <v>0</v>
      </c>
      <c r="AU91" s="57">
        <f>('Total Expenditures by County'!AU91/'Total Expenditures by County'!AU$4)</f>
        <v>0</v>
      </c>
      <c r="AV91" s="57">
        <f>('Total Expenditures by County'!AV91/'Total Expenditures by County'!AV$4)</f>
        <v>0</v>
      </c>
      <c r="AW91" s="57">
        <f>('Total Expenditures by County'!AW91/'Total Expenditures by County'!AW$4)</f>
        <v>0</v>
      </c>
      <c r="AX91" s="57">
        <f>('Total Expenditures by County'!AX91/'Total Expenditures by County'!AX$4)</f>
        <v>0</v>
      </c>
      <c r="AY91" s="57">
        <f>('Total Expenditures by County'!AY91/'Total Expenditures by County'!AY$4)</f>
        <v>0</v>
      </c>
      <c r="AZ91" s="57">
        <f>('Total Expenditures by County'!AZ91/'Total Expenditures by County'!AZ$4)</f>
        <v>0</v>
      </c>
      <c r="BA91" s="57">
        <f>('Total Expenditures by County'!BA91/'Total Expenditures by County'!BA$4)</f>
        <v>0</v>
      </c>
      <c r="BB91" s="57">
        <f>('Total Expenditures by County'!BB91/'Total Expenditures by County'!BB$4)</f>
        <v>0</v>
      </c>
      <c r="BC91" s="57">
        <f>('Total Expenditures by County'!BC91/'Total Expenditures by County'!BC$4)</f>
        <v>0</v>
      </c>
      <c r="BD91" s="57">
        <f>('Total Expenditures by County'!BD91/'Total Expenditures by County'!BD$4)</f>
        <v>2.0211392609327094E-2</v>
      </c>
      <c r="BE91" s="57">
        <f>('Total Expenditures by County'!BE91/'Total Expenditures by County'!BE$4)</f>
        <v>0.23044743447397639</v>
      </c>
      <c r="BF91" s="57">
        <f>('Total Expenditures by County'!BF91/'Total Expenditures by County'!BF$4)</f>
        <v>0</v>
      </c>
      <c r="BG91" s="57">
        <f>('Total Expenditures by County'!BG91/'Total Expenditures by County'!BG$4)</f>
        <v>0</v>
      </c>
      <c r="BH91" s="57">
        <f>('Total Expenditures by County'!BH91/'Total Expenditures by County'!BH$4)</f>
        <v>0</v>
      </c>
      <c r="BI91" s="57">
        <f>('Total Expenditures by County'!BI91/'Total Expenditures by County'!BI$4)</f>
        <v>0</v>
      </c>
      <c r="BJ91" s="57">
        <f>('Total Expenditures by County'!BJ91/'Total Expenditures by County'!BJ$4)</f>
        <v>0</v>
      </c>
      <c r="BK91" s="57">
        <f>('Total Expenditures by County'!BK91/'Total Expenditures by County'!BK$4)</f>
        <v>0</v>
      </c>
      <c r="BL91" s="57">
        <f>('Total Expenditures by County'!BL91/'Total Expenditures by County'!BL$4)</f>
        <v>0</v>
      </c>
      <c r="BM91" s="57">
        <f>('Total Expenditures by County'!BM91/'Total Expenditures by County'!BM$4)</f>
        <v>0</v>
      </c>
      <c r="BN91" s="57">
        <f>('Total Expenditures by County'!BN91/'Total Expenditures by County'!BN$4)</f>
        <v>0</v>
      </c>
      <c r="BO91" s="57">
        <f>('Total Expenditures by County'!BO91/'Total Expenditures by County'!BO$4)</f>
        <v>0</v>
      </c>
      <c r="BP91" s="57">
        <f>('Total Expenditures by County'!BP91/'Total Expenditures by County'!BP$4)</f>
        <v>0</v>
      </c>
      <c r="BQ91" s="58">
        <f>('Total Expenditures by County'!BQ91/'Total Expenditures by County'!BQ$4)</f>
        <v>0</v>
      </c>
    </row>
    <row r="92" spans="1:69" x14ac:dyDescent="0.25">
      <c r="A92" s="10"/>
      <c r="B92" s="11">
        <v>631</v>
      </c>
      <c r="C92" s="12" t="s">
        <v>172</v>
      </c>
      <c r="D92" s="57">
        <f>('Total Expenditures by County'!D92/'Total Expenditures by County'!D$4)</f>
        <v>0</v>
      </c>
      <c r="E92" s="57">
        <f>('Total Expenditures by County'!E92/'Total Expenditures by County'!E$4)</f>
        <v>0</v>
      </c>
      <c r="F92" s="57">
        <f>('Total Expenditures by County'!F92/'Total Expenditures by County'!F$4)</f>
        <v>0.23841589083931491</v>
      </c>
      <c r="G92" s="57">
        <f>('Total Expenditures by County'!G92/'Total Expenditures by County'!G$4)</f>
        <v>0</v>
      </c>
      <c r="H92" s="57">
        <f>('Total Expenditures by County'!H92/'Total Expenditures by County'!H$4)</f>
        <v>0</v>
      </c>
      <c r="I92" s="57">
        <f>('Total Expenditures by County'!I92/'Total Expenditures by County'!I$4)</f>
        <v>0</v>
      </c>
      <c r="J92" s="57">
        <f>('Total Expenditures by County'!J92/'Total Expenditures by County'!J$4)</f>
        <v>0</v>
      </c>
      <c r="K92" s="57">
        <f>('Total Expenditures by County'!K92/'Total Expenditures by County'!K$4)</f>
        <v>0</v>
      </c>
      <c r="L92" s="57">
        <f>('Total Expenditures by County'!L92/'Total Expenditures by County'!L$4)</f>
        <v>0</v>
      </c>
      <c r="M92" s="57">
        <f>('Total Expenditures by County'!M92/'Total Expenditures by County'!M$4)</f>
        <v>0</v>
      </c>
      <c r="N92" s="57">
        <f>('Total Expenditures by County'!N92/'Total Expenditures by County'!N$4)</f>
        <v>0</v>
      </c>
      <c r="O92" s="57">
        <f>('Total Expenditures by County'!O92/'Total Expenditures by County'!O$4)</f>
        <v>0</v>
      </c>
      <c r="P92" s="57">
        <f>('Total Expenditures by County'!P92/'Total Expenditures by County'!P$4)</f>
        <v>0</v>
      </c>
      <c r="Q92" s="57">
        <f>('Total Expenditures by County'!Q92/'Total Expenditures by County'!Q$4)</f>
        <v>0</v>
      </c>
      <c r="R92" s="57">
        <f>('Total Expenditures by County'!R92/'Total Expenditures by County'!R$4)</f>
        <v>0</v>
      </c>
      <c r="S92" s="57">
        <f>('Total Expenditures by County'!S92/'Total Expenditures by County'!S$4)</f>
        <v>0</v>
      </c>
      <c r="T92" s="57">
        <f>('Total Expenditures by County'!T92/'Total Expenditures by County'!T$4)</f>
        <v>0</v>
      </c>
      <c r="U92" s="57">
        <f>('Total Expenditures by County'!U92/'Total Expenditures by County'!U$4)</f>
        <v>0</v>
      </c>
      <c r="V92" s="57">
        <f>('Total Expenditures by County'!V92/'Total Expenditures by County'!V$4)</f>
        <v>0</v>
      </c>
      <c r="W92" s="57">
        <f>('Total Expenditures by County'!W92/'Total Expenditures by County'!W$4)</f>
        <v>0</v>
      </c>
      <c r="X92" s="57">
        <f>('Total Expenditures by County'!X92/'Total Expenditures by County'!X$4)</f>
        <v>0</v>
      </c>
      <c r="Y92" s="57">
        <f>('Total Expenditures by County'!Y92/'Total Expenditures by County'!Y$4)</f>
        <v>0</v>
      </c>
      <c r="Z92" s="57">
        <f>('Total Expenditures by County'!Z92/'Total Expenditures by County'!Z$4)</f>
        <v>0</v>
      </c>
      <c r="AA92" s="57">
        <f>('Total Expenditures by County'!AA92/'Total Expenditures by County'!AA$4)</f>
        <v>0</v>
      </c>
      <c r="AB92" s="57">
        <f>('Total Expenditures by County'!AB92/'Total Expenditures by County'!AB$4)</f>
        <v>0</v>
      </c>
      <c r="AC92" s="57">
        <f>('Total Expenditures by County'!AC92/'Total Expenditures by County'!AC$4)</f>
        <v>0</v>
      </c>
      <c r="AD92" s="57">
        <f>('Total Expenditures by County'!AD92/'Total Expenditures by County'!AD$4)</f>
        <v>0</v>
      </c>
      <c r="AE92" s="57">
        <f>('Total Expenditures by County'!AE92/'Total Expenditures by County'!AE$4)</f>
        <v>0</v>
      </c>
      <c r="AF92" s="57">
        <f>('Total Expenditures by County'!AF92/'Total Expenditures by County'!AF$4)</f>
        <v>0</v>
      </c>
      <c r="AG92" s="57">
        <f>('Total Expenditures by County'!AG92/'Total Expenditures by County'!AG$4)</f>
        <v>0</v>
      </c>
      <c r="AH92" s="57">
        <f>('Total Expenditures by County'!AH92/'Total Expenditures by County'!AH$4)</f>
        <v>0</v>
      </c>
      <c r="AI92" s="57">
        <f>('Total Expenditures by County'!AI92/'Total Expenditures by County'!AI$4)</f>
        <v>0</v>
      </c>
      <c r="AJ92" s="57">
        <f>('Total Expenditures by County'!AJ92/'Total Expenditures by County'!AJ$4)</f>
        <v>0</v>
      </c>
      <c r="AK92" s="57">
        <f>('Total Expenditures by County'!AK92/'Total Expenditures by County'!AK$4)</f>
        <v>0</v>
      </c>
      <c r="AL92" s="57">
        <f>('Total Expenditures by County'!AL92/'Total Expenditures by County'!AL$4)</f>
        <v>0</v>
      </c>
      <c r="AM92" s="57">
        <f>('Total Expenditures by County'!AM92/'Total Expenditures by County'!AM$4)</f>
        <v>0</v>
      </c>
      <c r="AN92" s="57">
        <f>('Total Expenditures by County'!AN92/'Total Expenditures by County'!AN$4)</f>
        <v>0</v>
      </c>
      <c r="AO92" s="57">
        <f>('Total Expenditures by County'!AO92/'Total Expenditures by County'!AO$4)</f>
        <v>0</v>
      </c>
      <c r="AP92" s="57">
        <f>('Total Expenditures by County'!AP92/'Total Expenditures by County'!AP$4)</f>
        <v>0</v>
      </c>
      <c r="AQ92" s="57">
        <f>('Total Expenditures by County'!AQ92/'Total Expenditures by County'!AQ$4)</f>
        <v>0</v>
      </c>
      <c r="AR92" s="57">
        <f>('Total Expenditures by County'!AR92/'Total Expenditures by County'!AR$4)</f>
        <v>0</v>
      </c>
      <c r="AS92" s="57">
        <f>('Total Expenditures by County'!AS92/'Total Expenditures by County'!AS$4)</f>
        <v>5.7897652553198391E-2</v>
      </c>
      <c r="AT92" s="57">
        <f>('Total Expenditures by County'!AT92/'Total Expenditures by County'!AT$4)</f>
        <v>0</v>
      </c>
      <c r="AU92" s="57">
        <f>('Total Expenditures by County'!AU92/'Total Expenditures by County'!AU$4)</f>
        <v>0</v>
      </c>
      <c r="AV92" s="57">
        <f>('Total Expenditures by County'!AV92/'Total Expenditures by County'!AV$4)</f>
        <v>0</v>
      </c>
      <c r="AW92" s="57">
        <f>('Total Expenditures by County'!AW92/'Total Expenditures by County'!AW$4)</f>
        <v>0</v>
      </c>
      <c r="AX92" s="57">
        <f>('Total Expenditures by County'!AX92/'Total Expenditures by County'!AX$4)</f>
        <v>7.7358991095644161E-2</v>
      </c>
      <c r="AY92" s="57">
        <f>('Total Expenditures by County'!AY92/'Total Expenditures by County'!AY$4)</f>
        <v>0</v>
      </c>
      <c r="AZ92" s="57">
        <f>('Total Expenditures by County'!AZ92/'Total Expenditures by County'!AZ$4)</f>
        <v>0</v>
      </c>
      <c r="BA92" s="57">
        <f>('Total Expenditures by County'!BA92/'Total Expenditures by County'!BA$4)</f>
        <v>0</v>
      </c>
      <c r="BB92" s="57">
        <f>('Total Expenditures by County'!BB92/'Total Expenditures by County'!BB$4)</f>
        <v>0</v>
      </c>
      <c r="BC92" s="57">
        <f>('Total Expenditures by County'!BC92/'Total Expenditures by County'!BC$4)</f>
        <v>0</v>
      </c>
      <c r="BD92" s="57">
        <f>('Total Expenditures by County'!BD92/'Total Expenditures by County'!BD$4)</f>
        <v>0</v>
      </c>
      <c r="BE92" s="57">
        <f>('Total Expenditures by County'!BE92/'Total Expenditures by County'!BE$4)</f>
        <v>3.3151090039412962E-3</v>
      </c>
      <c r="BF92" s="57">
        <f>('Total Expenditures by County'!BF92/'Total Expenditures by County'!BF$4)</f>
        <v>0</v>
      </c>
      <c r="BG92" s="57">
        <f>('Total Expenditures by County'!BG92/'Total Expenditures by County'!BG$4)</f>
        <v>0</v>
      </c>
      <c r="BH92" s="57">
        <f>('Total Expenditures by County'!BH92/'Total Expenditures by County'!BH$4)</f>
        <v>0</v>
      </c>
      <c r="BI92" s="57">
        <f>('Total Expenditures by County'!BI92/'Total Expenditures by County'!BI$4)</f>
        <v>0.33095586182750675</v>
      </c>
      <c r="BJ92" s="57">
        <f>('Total Expenditures by County'!BJ92/'Total Expenditures by County'!BJ$4)</f>
        <v>0</v>
      </c>
      <c r="BK92" s="57">
        <f>('Total Expenditures by County'!BK92/'Total Expenditures by County'!BK$4)</f>
        <v>0</v>
      </c>
      <c r="BL92" s="57">
        <f>('Total Expenditures by County'!BL92/'Total Expenditures by County'!BL$4)</f>
        <v>0</v>
      </c>
      <c r="BM92" s="57">
        <f>('Total Expenditures by County'!BM92/'Total Expenditures by County'!BM$4)</f>
        <v>3.1149662053427742</v>
      </c>
      <c r="BN92" s="57">
        <f>('Total Expenditures by County'!BN92/'Total Expenditures by County'!BN$4)</f>
        <v>0</v>
      </c>
      <c r="BO92" s="57">
        <f>('Total Expenditures by County'!BO92/'Total Expenditures by County'!BO$4)</f>
        <v>0</v>
      </c>
      <c r="BP92" s="57">
        <f>('Total Expenditures by County'!BP92/'Total Expenditures by County'!BP$4)</f>
        <v>0</v>
      </c>
      <c r="BQ92" s="58">
        <f>('Total Expenditures by County'!BQ92/'Total Expenditures by County'!BQ$4)</f>
        <v>0</v>
      </c>
    </row>
    <row r="93" spans="1:69" x14ac:dyDescent="0.25">
      <c r="A93" s="10"/>
      <c r="B93" s="11">
        <v>634</v>
      </c>
      <c r="C93" s="12" t="s">
        <v>173</v>
      </c>
      <c r="D93" s="57">
        <f>('Total Expenditures by County'!D93/'Total Expenditures by County'!D$4)</f>
        <v>2.1267587411456481</v>
      </c>
      <c r="E93" s="57">
        <f>('Total Expenditures by County'!E93/'Total Expenditures by County'!E$4)</f>
        <v>0</v>
      </c>
      <c r="F93" s="57">
        <f>('Total Expenditures by County'!F93/'Total Expenditures by County'!F$4)</f>
        <v>2.1922689692748678</v>
      </c>
      <c r="G93" s="57">
        <f>('Total Expenditures by County'!G93/'Total Expenditures by County'!G$4)</f>
        <v>1.4963884992987377</v>
      </c>
      <c r="H93" s="57">
        <f>('Total Expenditures by County'!H93/'Total Expenditures by County'!H$4)</f>
        <v>2.5827346073437178</v>
      </c>
      <c r="I93" s="57">
        <f>('Total Expenditures by County'!I93/'Total Expenditures by County'!I$4)</f>
        <v>3.0776869980881729</v>
      </c>
      <c r="J93" s="57">
        <f>('Total Expenditures by County'!J93/'Total Expenditures by County'!J$4)</f>
        <v>0.55124786324786323</v>
      </c>
      <c r="K93" s="57">
        <f>('Total Expenditures by County'!K93/'Total Expenditures by County'!K$4)</f>
        <v>4.1428258885596767</v>
      </c>
      <c r="L93" s="57">
        <f>('Total Expenditures by County'!L93/'Total Expenditures by County'!L$4)</f>
        <v>2.4396329547707385</v>
      </c>
      <c r="M93" s="57">
        <f>('Total Expenditures by County'!M93/'Total Expenditures by County'!M$4)</f>
        <v>1.7365310559819769</v>
      </c>
      <c r="N93" s="57">
        <f>('Total Expenditures by County'!N93/'Total Expenditures by County'!N$4)</f>
        <v>2.7446224185120678</v>
      </c>
      <c r="O93" s="57">
        <f>('Total Expenditures by County'!O93/'Total Expenditures by County'!O$4)</f>
        <v>1.036205594467726</v>
      </c>
      <c r="P93" s="57">
        <f>('Total Expenditures by County'!P93/'Total Expenditures by County'!P$4)</f>
        <v>0</v>
      </c>
      <c r="Q93" s="57">
        <f>('Total Expenditures by County'!Q93/'Total Expenditures by County'!Q$4)</f>
        <v>2.5607721349409327</v>
      </c>
      <c r="R93" s="57">
        <f>('Total Expenditures by County'!R93/'Total Expenditures by County'!R$4)</f>
        <v>1.3155746104919377</v>
      </c>
      <c r="S93" s="57">
        <f>('Total Expenditures by County'!S93/'Total Expenditures by County'!S$4)</f>
        <v>3.8650204815248288</v>
      </c>
      <c r="T93" s="57">
        <f>('Total Expenditures by County'!T93/'Total Expenditures by County'!T$4)</f>
        <v>0</v>
      </c>
      <c r="U93" s="57">
        <f>('Total Expenditures by County'!U93/'Total Expenditures by County'!U$4)</f>
        <v>4.7751837720149171</v>
      </c>
      <c r="V93" s="57">
        <f>('Total Expenditures by County'!V93/'Total Expenditures by County'!V$4)</f>
        <v>1.3653108211818878</v>
      </c>
      <c r="W93" s="57">
        <f>('Total Expenditures by County'!W93/'Total Expenditures by County'!W$4)</f>
        <v>0</v>
      </c>
      <c r="X93" s="57">
        <f>('Total Expenditures by County'!X93/'Total Expenditures by County'!X$4)</f>
        <v>1.6517682657757045</v>
      </c>
      <c r="Y93" s="57">
        <f>('Total Expenditures by County'!Y93/'Total Expenditures by County'!Y$4)</f>
        <v>2.7337657949861476</v>
      </c>
      <c r="Z93" s="57">
        <f>('Total Expenditures by County'!Z93/'Total Expenditures by County'!Z$4)</f>
        <v>4.806065414157441</v>
      </c>
      <c r="AA93" s="57">
        <f>('Total Expenditures by County'!AA93/'Total Expenditures by County'!AA$4)</f>
        <v>0</v>
      </c>
      <c r="AB93" s="57">
        <f>('Total Expenditures by County'!AB93/'Total Expenditures by County'!AB$4)</f>
        <v>1.9021692576601188</v>
      </c>
      <c r="AC93" s="57">
        <f>('Total Expenditures by County'!AC93/'Total Expenditures by County'!AC$4)</f>
        <v>1.2779847346790032</v>
      </c>
      <c r="AD93" s="57">
        <f>('Total Expenditures by County'!AD93/'Total Expenditures by County'!AD$4)</f>
        <v>2.7862321493362492</v>
      </c>
      <c r="AE93" s="57">
        <f>('Total Expenditures by County'!AE93/'Total Expenditures by County'!AE$4)</f>
        <v>1.0256937823054149</v>
      </c>
      <c r="AF93" s="57">
        <f>('Total Expenditures by County'!AF93/'Total Expenditures by County'!AF$4)</f>
        <v>2.6888240067232734</v>
      </c>
      <c r="AG93" s="57">
        <f>('Total Expenditures by County'!AG93/'Total Expenditures by County'!AG$4)</f>
        <v>2.9785912435170667</v>
      </c>
      <c r="AH93" s="57">
        <f>('Total Expenditures by County'!AH93/'Total Expenditures by County'!AH$4)</f>
        <v>0</v>
      </c>
      <c r="AI93" s="57">
        <f>('Total Expenditures by County'!AI93/'Total Expenditures by County'!AI$4)</f>
        <v>0</v>
      </c>
      <c r="AJ93" s="57">
        <f>('Total Expenditures by County'!AJ93/'Total Expenditures by County'!AJ$4)</f>
        <v>1.7232256174948746</v>
      </c>
      <c r="AK93" s="57">
        <f>('Total Expenditures by County'!AK93/'Total Expenditures by County'!AK$4)</f>
        <v>4.3488333004715933</v>
      </c>
      <c r="AL93" s="57">
        <f>('Total Expenditures by County'!AL93/'Total Expenditures by County'!AL$4)</f>
        <v>2.6670078805896469</v>
      </c>
      <c r="AM93" s="57">
        <f>('Total Expenditures by County'!AM93/'Total Expenditures by County'!AM$4)</f>
        <v>1.2280581358300042</v>
      </c>
      <c r="AN93" s="57">
        <f>('Total Expenditures by County'!AN93/'Total Expenditures by County'!AN$4)</f>
        <v>0.76915720263000598</v>
      </c>
      <c r="AO93" s="57">
        <f>('Total Expenditures by County'!AO93/'Total Expenditures by County'!AO$4)</f>
        <v>2.3916458593424887</v>
      </c>
      <c r="AP93" s="57">
        <f>('Total Expenditures by County'!AP93/'Total Expenditures by County'!AP$4)</f>
        <v>0</v>
      </c>
      <c r="AQ93" s="57">
        <f>('Total Expenditures by County'!AQ93/'Total Expenditures by County'!AQ$4)</f>
        <v>1.366277999293698</v>
      </c>
      <c r="AR93" s="57">
        <f>('Total Expenditures by County'!AR93/'Total Expenditures by County'!AR$4)</f>
        <v>6.450662256181741</v>
      </c>
      <c r="AS93" s="57">
        <f>('Total Expenditures by County'!AS93/'Total Expenditures by County'!AS$4)</f>
        <v>4.1047684778868616</v>
      </c>
      <c r="AT93" s="57">
        <f>('Total Expenditures by County'!AT93/'Total Expenditures by County'!AT$4)</f>
        <v>6.4578328088657821</v>
      </c>
      <c r="AU93" s="57">
        <f>('Total Expenditures by County'!AU93/'Total Expenditures by County'!AU$4)</f>
        <v>2.2974875194369426</v>
      </c>
      <c r="AV93" s="57">
        <f>('Total Expenditures by County'!AV93/'Total Expenditures by County'!AV$4)</f>
        <v>0</v>
      </c>
      <c r="AW93" s="57">
        <f>('Total Expenditures by County'!AW93/'Total Expenditures by County'!AW$4)</f>
        <v>2.5244274427442743</v>
      </c>
      <c r="AX93" s="57">
        <f>('Total Expenditures by County'!AX93/'Total Expenditures by County'!AX$4)</f>
        <v>2.2991545923229162</v>
      </c>
      <c r="AY93" s="57">
        <f>('Total Expenditures by County'!AY93/'Total Expenditures by County'!AY$4)</f>
        <v>1.566890596795504</v>
      </c>
      <c r="AZ93" s="57">
        <f>('Total Expenditures by County'!AZ93/'Total Expenditures by County'!AZ$4)</f>
        <v>3.5415472974713174</v>
      </c>
      <c r="BA93" s="57">
        <f>('Total Expenditures by County'!BA93/'Total Expenditures by County'!BA$4)</f>
        <v>0</v>
      </c>
      <c r="BB93" s="57">
        <f>('Total Expenditures by County'!BB93/'Total Expenditures by County'!BB$4)</f>
        <v>2.312380665588702</v>
      </c>
      <c r="BC93" s="57">
        <f>('Total Expenditures by County'!BC93/'Total Expenditures by County'!BC$4)</f>
        <v>1.7523414079173552</v>
      </c>
      <c r="BD93" s="57">
        <f>('Total Expenditures by County'!BD93/'Total Expenditures by County'!BD$4)</f>
        <v>1.2328008175999139</v>
      </c>
      <c r="BE93" s="57">
        <f>('Total Expenditures by County'!BE93/'Total Expenditures by County'!BE$4)</f>
        <v>3.1099879498418748</v>
      </c>
      <c r="BF93" s="57">
        <f>('Total Expenditures by County'!BF93/'Total Expenditures by County'!BF$4)</f>
        <v>3.401862564752384E-3</v>
      </c>
      <c r="BG93" s="57">
        <f>('Total Expenditures by County'!BG93/'Total Expenditures by County'!BG$4)</f>
        <v>1.2773300214042227</v>
      </c>
      <c r="BH93" s="57">
        <f>('Total Expenditures by County'!BH93/'Total Expenditures by County'!BH$4)</f>
        <v>3.1644441399084986</v>
      </c>
      <c r="BI93" s="57">
        <f>('Total Expenditures by County'!BI93/'Total Expenditures by County'!BI$4)</f>
        <v>2.2370350919525546</v>
      </c>
      <c r="BJ93" s="57">
        <f>('Total Expenditures by County'!BJ93/'Total Expenditures by County'!BJ$4)</f>
        <v>2.6169556840077073</v>
      </c>
      <c r="BK93" s="57">
        <f>('Total Expenditures by County'!BK93/'Total Expenditures by County'!BK$4)</f>
        <v>0</v>
      </c>
      <c r="BL93" s="57">
        <f>('Total Expenditures by County'!BL93/'Total Expenditures by County'!BL$4)</f>
        <v>3.928311918475853</v>
      </c>
      <c r="BM93" s="57">
        <f>('Total Expenditures by County'!BM93/'Total Expenditures by County'!BM$4)</f>
        <v>0</v>
      </c>
      <c r="BN93" s="57">
        <f>('Total Expenditures by County'!BN93/'Total Expenditures by County'!BN$4)</f>
        <v>2.0090822150738084</v>
      </c>
      <c r="BO93" s="57">
        <f>('Total Expenditures by County'!BO93/'Total Expenditures by County'!BO$4)</f>
        <v>0</v>
      </c>
      <c r="BP93" s="57">
        <f>('Total Expenditures by County'!BP93/'Total Expenditures by County'!BP$4)</f>
        <v>0</v>
      </c>
      <c r="BQ93" s="58">
        <f>('Total Expenditures by County'!BQ93/'Total Expenditures by County'!BQ$4)</f>
        <v>2.4967866323907457</v>
      </c>
    </row>
    <row r="94" spans="1:69" x14ac:dyDescent="0.25">
      <c r="A94" s="10"/>
      <c r="B94" s="11">
        <v>642</v>
      </c>
      <c r="C94" s="12" t="s">
        <v>174</v>
      </c>
      <c r="D94" s="57">
        <f>('Total Expenditures by County'!D94/'Total Expenditures by County'!D$4)</f>
        <v>0</v>
      </c>
      <c r="E94" s="57">
        <f>('Total Expenditures by County'!E94/'Total Expenditures by County'!E$4)</f>
        <v>0</v>
      </c>
      <c r="F94" s="57">
        <f>('Total Expenditures by County'!F94/'Total Expenditures by County'!F$4)</f>
        <v>0</v>
      </c>
      <c r="G94" s="57">
        <f>('Total Expenditures by County'!G94/'Total Expenditures by County'!G$4)</f>
        <v>0</v>
      </c>
      <c r="H94" s="57">
        <f>('Total Expenditures by County'!H94/'Total Expenditures by County'!H$4)</f>
        <v>0</v>
      </c>
      <c r="I94" s="57">
        <f>('Total Expenditures by County'!I94/'Total Expenditures by County'!I$4)</f>
        <v>0</v>
      </c>
      <c r="J94" s="57">
        <f>('Total Expenditures by County'!J94/'Total Expenditures by County'!J$4)</f>
        <v>0</v>
      </c>
      <c r="K94" s="57">
        <f>('Total Expenditures by County'!K94/'Total Expenditures by County'!K$4)</f>
        <v>0</v>
      </c>
      <c r="L94" s="57">
        <f>('Total Expenditures by County'!L94/'Total Expenditures by County'!L$4)</f>
        <v>0</v>
      </c>
      <c r="M94" s="57">
        <f>('Total Expenditures by County'!M94/'Total Expenditures by County'!M$4)</f>
        <v>0</v>
      </c>
      <c r="N94" s="57">
        <f>('Total Expenditures by County'!N94/'Total Expenditures by County'!N$4)</f>
        <v>0</v>
      </c>
      <c r="O94" s="57">
        <f>('Total Expenditures by County'!O94/'Total Expenditures by County'!O$4)</f>
        <v>0</v>
      </c>
      <c r="P94" s="57">
        <f>('Total Expenditures by County'!P94/'Total Expenditures by County'!P$4)</f>
        <v>0</v>
      </c>
      <c r="Q94" s="57">
        <f>('Total Expenditures by County'!Q94/'Total Expenditures by County'!Q$4)</f>
        <v>0</v>
      </c>
      <c r="R94" s="57">
        <f>('Total Expenditures by County'!R94/'Total Expenditures by County'!R$4)</f>
        <v>0</v>
      </c>
      <c r="S94" s="57">
        <f>('Total Expenditures by County'!S94/'Total Expenditures by County'!S$4)</f>
        <v>0</v>
      </c>
      <c r="T94" s="57">
        <f>('Total Expenditures by County'!T94/'Total Expenditures by County'!T$4)</f>
        <v>0</v>
      </c>
      <c r="U94" s="57">
        <f>('Total Expenditures by County'!U94/'Total Expenditures by County'!U$4)</f>
        <v>0</v>
      </c>
      <c r="V94" s="57">
        <f>('Total Expenditures by County'!V94/'Total Expenditures by County'!V$4)</f>
        <v>0</v>
      </c>
      <c r="W94" s="57">
        <f>('Total Expenditures by County'!W94/'Total Expenditures by County'!W$4)</f>
        <v>0</v>
      </c>
      <c r="X94" s="57">
        <f>('Total Expenditures by County'!X94/'Total Expenditures by County'!X$4)</f>
        <v>0</v>
      </c>
      <c r="Y94" s="57">
        <f>('Total Expenditures by County'!Y94/'Total Expenditures by County'!Y$4)</f>
        <v>0</v>
      </c>
      <c r="Z94" s="57">
        <f>('Total Expenditures by County'!Z94/'Total Expenditures by County'!Z$4)</f>
        <v>0</v>
      </c>
      <c r="AA94" s="57">
        <f>('Total Expenditures by County'!AA94/'Total Expenditures by County'!AA$4)</f>
        <v>0</v>
      </c>
      <c r="AB94" s="57">
        <f>('Total Expenditures by County'!AB94/'Total Expenditures by County'!AB$4)</f>
        <v>0</v>
      </c>
      <c r="AC94" s="57">
        <f>('Total Expenditures by County'!AC94/'Total Expenditures by County'!AC$4)</f>
        <v>0</v>
      </c>
      <c r="AD94" s="57">
        <f>('Total Expenditures by County'!AD94/'Total Expenditures by County'!AD$4)</f>
        <v>0</v>
      </c>
      <c r="AE94" s="57">
        <f>('Total Expenditures by County'!AE94/'Total Expenditures by County'!AE$4)</f>
        <v>0</v>
      </c>
      <c r="AF94" s="57">
        <f>('Total Expenditures by County'!AF94/'Total Expenditures by County'!AF$4)</f>
        <v>0</v>
      </c>
      <c r="AG94" s="57">
        <f>('Total Expenditures by County'!AG94/'Total Expenditures by County'!AG$4)</f>
        <v>0</v>
      </c>
      <c r="AH94" s="57">
        <f>('Total Expenditures by County'!AH94/'Total Expenditures by County'!AH$4)</f>
        <v>0</v>
      </c>
      <c r="AI94" s="57">
        <f>('Total Expenditures by County'!AI94/'Total Expenditures by County'!AI$4)</f>
        <v>0</v>
      </c>
      <c r="AJ94" s="57">
        <f>('Total Expenditures by County'!AJ94/'Total Expenditures by County'!AJ$4)</f>
        <v>0</v>
      </c>
      <c r="AK94" s="57">
        <f>('Total Expenditures by County'!AK94/'Total Expenditures by County'!AK$4)</f>
        <v>0</v>
      </c>
      <c r="AL94" s="57">
        <f>('Total Expenditures by County'!AL94/'Total Expenditures by County'!AL$4)</f>
        <v>0</v>
      </c>
      <c r="AM94" s="57">
        <f>('Total Expenditures by County'!AM94/'Total Expenditures by County'!AM$4)</f>
        <v>0</v>
      </c>
      <c r="AN94" s="57">
        <f>('Total Expenditures by County'!AN94/'Total Expenditures by County'!AN$4)</f>
        <v>0</v>
      </c>
      <c r="AO94" s="57">
        <f>('Total Expenditures by County'!AO94/'Total Expenditures by County'!AO$4)</f>
        <v>0</v>
      </c>
      <c r="AP94" s="57">
        <f>('Total Expenditures by County'!AP94/'Total Expenditures by County'!AP$4)</f>
        <v>0</v>
      </c>
      <c r="AQ94" s="57">
        <f>('Total Expenditures by County'!AQ94/'Total Expenditures by County'!AQ$4)</f>
        <v>0</v>
      </c>
      <c r="AR94" s="57">
        <f>('Total Expenditures by County'!AR94/'Total Expenditures by County'!AR$4)</f>
        <v>0</v>
      </c>
      <c r="AS94" s="57">
        <f>('Total Expenditures by County'!AS94/'Total Expenditures by County'!AS$4)</f>
        <v>0</v>
      </c>
      <c r="AT94" s="57">
        <f>('Total Expenditures by County'!AT94/'Total Expenditures by County'!AT$4)</f>
        <v>0</v>
      </c>
      <c r="AU94" s="57">
        <f>('Total Expenditures by County'!AU94/'Total Expenditures by County'!AU$4)</f>
        <v>0</v>
      </c>
      <c r="AV94" s="57">
        <f>('Total Expenditures by County'!AV94/'Total Expenditures by County'!AV$4)</f>
        <v>0</v>
      </c>
      <c r="AW94" s="57">
        <f>('Total Expenditures by County'!AW94/'Total Expenditures by County'!AW$4)</f>
        <v>0</v>
      </c>
      <c r="AX94" s="57">
        <f>('Total Expenditures by County'!AX94/'Total Expenditures by County'!AX$4)</f>
        <v>0</v>
      </c>
      <c r="AY94" s="57">
        <f>('Total Expenditures by County'!AY94/'Total Expenditures by County'!AY$4)</f>
        <v>0.18981335020563114</v>
      </c>
      <c r="AZ94" s="57">
        <f>('Total Expenditures by County'!AZ94/'Total Expenditures by County'!AZ$4)</f>
        <v>0</v>
      </c>
      <c r="BA94" s="57">
        <f>('Total Expenditures by County'!BA94/'Total Expenditures by County'!BA$4)</f>
        <v>0</v>
      </c>
      <c r="BB94" s="57">
        <f>('Total Expenditures by County'!BB94/'Total Expenditures by County'!BB$4)</f>
        <v>0</v>
      </c>
      <c r="BC94" s="57">
        <f>('Total Expenditures by County'!BC94/'Total Expenditures by County'!BC$4)</f>
        <v>0</v>
      </c>
      <c r="BD94" s="57">
        <f>('Total Expenditures by County'!BD94/'Total Expenditures by County'!BD$4)</f>
        <v>0</v>
      </c>
      <c r="BE94" s="57">
        <f>('Total Expenditures by County'!BE94/'Total Expenditures by County'!BE$4)</f>
        <v>0</v>
      </c>
      <c r="BF94" s="57">
        <f>('Total Expenditures by County'!BF94/'Total Expenditures by County'!BF$4)</f>
        <v>0</v>
      </c>
      <c r="BG94" s="57">
        <f>('Total Expenditures by County'!BG94/'Total Expenditures by County'!BG$4)</f>
        <v>0</v>
      </c>
      <c r="BH94" s="57">
        <f>('Total Expenditures by County'!BH94/'Total Expenditures by County'!BH$4)</f>
        <v>0</v>
      </c>
      <c r="BI94" s="57">
        <f>('Total Expenditures by County'!BI94/'Total Expenditures by County'!BI$4)</f>
        <v>9.8063011274655915E-2</v>
      </c>
      <c r="BJ94" s="57">
        <f>('Total Expenditures by County'!BJ94/'Total Expenditures by County'!BJ$4)</f>
        <v>0</v>
      </c>
      <c r="BK94" s="57">
        <f>('Total Expenditures by County'!BK94/'Total Expenditures by County'!BK$4)</f>
        <v>0</v>
      </c>
      <c r="BL94" s="57">
        <f>('Total Expenditures by County'!BL94/'Total Expenditures by County'!BL$4)</f>
        <v>0</v>
      </c>
      <c r="BM94" s="57">
        <f>('Total Expenditures by County'!BM94/'Total Expenditures by County'!BM$4)</f>
        <v>0</v>
      </c>
      <c r="BN94" s="57">
        <f>('Total Expenditures by County'!BN94/'Total Expenditures by County'!BN$4)</f>
        <v>0</v>
      </c>
      <c r="BO94" s="57">
        <f>('Total Expenditures by County'!BO94/'Total Expenditures by County'!BO$4)</f>
        <v>0</v>
      </c>
      <c r="BP94" s="57">
        <f>('Total Expenditures by County'!BP94/'Total Expenditures by County'!BP$4)</f>
        <v>0</v>
      </c>
      <c r="BQ94" s="58">
        <f>('Total Expenditures by County'!BQ94/'Total Expenditures by County'!BQ$4)</f>
        <v>0</v>
      </c>
    </row>
    <row r="95" spans="1:69" x14ac:dyDescent="0.25">
      <c r="A95" s="10"/>
      <c r="B95" s="11">
        <v>649</v>
      </c>
      <c r="C95" s="12" t="s">
        <v>175</v>
      </c>
      <c r="D95" s="57">
        <f>('Total Expenditures by County'!D95/'Total Expenditures by County'!D$4)</f>
        <v>0</v>
      </c>
      <c r="E95" s="57">
        <f>('Total Expenditures by County'!E95/'Total Expenditures by County'!E$4)</f>
        <v>0</v>
      </c>
      <c r="F95" s="57">
        <f>('Total Expenditures by County'!F95/'Total Expenditures by County'!F$4)</f>
        <v>0</v>
      </c>
      <c r="G95" s="57">
        <f>('Total Expenditures by County'!G95/'Total Expenditures by County'!G$4)</f>
        <v>0</v>
      </c>
      <c r="H95" s="57">
        <f>('Total Expenditures by County'!H95/'Total Expenditures by County'!H$4)</f>
        <v>0</v>
      </c>
      <c r="I95" s="57">
        <f>('Total Expenditures by County'!I95/'Total Expenditures by County'!I$4)</f>
        <v>0</v>
      </c>
      <c r="J95" s="57">
        <f>('Total Expenditures by County'!J95/'Total Expenditures by County'!J$4)</f>
        <v>0</v>
      </c>
      <c r="K95" s="57">
        <f>('Total Expenditures by County'!K95/'Total Expenditures by County'!K$4)</f>
        <v>0</v>
      </c>
      <c r="L95" s="57">
        <f>('Total Expenditures by County'!L95/'Total Expenditures by County'!L$4)</f>
        <v>0</v>
      </c>
      <c r="M95" s="57">
        <f>('Total Expenditures by County'!M95/'Total Expenditures by County'!M$4)</f>
        <v>0</v>
      </c>
      <c r="N95" s="57">
        <f>('Total Expenditures by County'!N95/'Total Expenditures by County'!N$4)</f>
        <v>0</v>
      </c>
      <c r="O95" s="57">
        <f>('Total Expenditures by County'!O95/'Total Expenditures by County'!O$4)</f>
        <v>0</v>
      </c>
      <c r="P95" s="57">
        <f>('Total Expenditures by County'!P95/'Total Expenditures by County'!P$4)</f>
        <v>0</v>
      </c>
      <c r="Q95" s="57">
        <f>('Total Expenditures by County'!Q95/'Total Expenditures by County'!Q$4)</f>
        <v>0</v>
      </c>
      <c r="R95" s="57">
        <f>('Total Expenditures by County'!R95/'Total Expenditures by County'!R$4)</f>
        <v>0</v>
      </c>
      <c r="S95" s="57">
        <f>('Total Expenditures by County'!S95/'Total Expenditures by County'!S$4)</f>
        <v>0</v>
      </c>
      <c r="T95" s="57">
        <f>('Total Expenditures by County'!T95/'Total Expenditures by County'!T$4)</f>
        <v>0</v>
      </c>
      <c r="U95" s="57">
        <f>('Total Expenditures by County'!U95/'Total Expenditures by County'!U$4)</f>
        <v>0</v>
      </c>
      <c r="V95" s="57">
        <f>('Total Expenditures by County'!V95/'Total Expenditures by County'!V$4)</f>
        <v>0</v>
      </c>
      <c r="W95" s="57">
        <f>('Total Expenditures by County'!W95/'Total Expenditures by County'!W$4)</f>
        <v>0</v>
      </c>
      <c r="X95" s="57">
        <f>('Total Expenditures by County'!X95/'Total Expenditures by County'!X$4)</f>
        <v>0</v>
      </c>
      <c r="Y95" s="57">
        <f>('Total Expenditures by County'!Y95/'Total Expenditures by County'!Y$4)</f>
        <v>0</v>
      </c>
      <c r="Z95" s="57">
        <f>('Total Expenditures by County'!Z95/'Total Expenditures by County'!Z$4)</f>
        <v>0</v>
      </c>
      <c r="AA95" s="57">
        <f>('Total Expenditures by County'!AA95/'Total Expenditures by County'!AA$4)</f>
        <v>0</v>
      </c>
      <c r="AB95" s="57">
        <f>('Total Expenditures by County'!AB95/'Total Expenditures by County'!AB$4)</f>
        <v>0</v>
      </c>
      <c r="AC95" s="57">
        <f>('Total Expenditures by County'!AC95/'Total Expenditures by County'!AC$4)</f>
        <v>0</v>
      </c>
      <c r="AD95" s="57">
        <f>('Total Expenditures by County'!AD95/'Total Expenditures by County'!AD$4)</f>
        <v>0</v>
      </c>
      <c r="AE95" s="57">
        <f>('Total Expenditures by County'!AE95/'Total Expenditures by County'!AE$4)</f>
        <v>0</v>
      </c>
      <c r="AF95" s="57">
        <f>('Total Expenditures by County'!AF95/'Total Expenditures by County'!AF$4)</f>
        <v>7.5636827310400787E-3</v>
      </c>
      <c r="AG95" s="57">
        <f>('Total Expenditures by County'!AG95/'Total Expenditures by County'!AG$4)</f>
        <v>0</v>
      </c>
      <c r="AH95" s="57">
        <f>('Total Expenditures by County'!AH95/'Total Expenditures by County'!AH$4)</f>
        <v>0</v>
      </c>
      <c r="AI95" s="57">
        <f>('Total Expenditures by County'!AI95/'Total Expenditures by County'!AI$4)</f>
        <v>0</v>
      </c>
      <c r="AJ95" s="57">
        <f>('Total Expenditures by County'!AJ95/'Total Expenditures by County'!AJ$4)</f>
        <v>0</v>
      </c>
      <c r="AK95" s="57">
        <f>('Total Expenditures by County'!AK95/'Total Expenditures by County'!AK$4)</f>
        <v>0</v>
      </c>
      <c r="AL95" s="57">
        <f>('Total Expenditures by County'!AL95/'Total Expenditures by County'!AL$4)</f>
        <v>0</v>
      </c>
      <c r="AM95" s="57">
        <f>('Total Expenditures by County'!AM95/'Total Expenditures by County'!AM$4)</f>
        <v>0</v>
      </c>
      <c r="AN95" s="57">
        <f>('Total Expenditures by County'!AN95/'Total Expenditures by County'!AN$4)</f>
        <v>0</v>
      </c>
      <c r="AO95" s="57">
        <f>('Total Expenditures by County'!AO95/'Total Expenditures by County'!AO$4)</f>
        <v>0</v>
      </c>
      <c r="AP95" s="57">
        <f>('Total Expenditures by County'!AP95/'Total Expenditures by County'!AP$4)</f>
        <v>0</v>
      </c>
      <c r="AQ95" s="57">
        <f>('Total Expenditures by County'!AQ95/'Total Expenditures by County'!AQ$4)</f>
        <v>3.2933598548760497E-2</v>
      </c>
      <c r="AR95" s="57">
        <f>('Total Expenditures by County'!AR95/'Total Expenditures by County'!AR$4)</f>
        <v>0</v>
      </c>
      <c r="AS95" s="57">
        <f>('Total Expenditures by County'!AS95/'Total Expenditures by County'!AS$4)</f>
        <v>0</v>
      </c>
      <c r="AT95" s="57">
        <f>('Total Expenditures by County'!AT95/'Total Expenditures by County'!AT$4)</f>
        <v>0</v>
      </c>
      <c r="AU95" s="57">
        <f>('Total Expenditures by County'!AU95/'Total Expenditures by County'!AU$4)</f>
        <v>0</v>
      </c>
      <c r="AV95" s="57">
        <f>('Total Expenditures by County'!AV95/'Total Expenditures by County'!AV$4)</f>
        <v>0</v>
      </c>
      <c r="AW95" s="57">
        <f>('Total Expenditures by County'!AW95/'Total Expenditures by County'!AW$4)</f>
        <v>0</v>
      </c>
      <c r="AX95" s="57">
        <f>('Total Expenditures by County'!AX95/'Total Expenditures by County'!AX$4)</f>
        <v>0</v>
      </c>
      <c r="AY95" s="57">
        <f>('Total Expenditures by County'!AY95/'Total Expenditures by County'!AY$4)</f>
        <v>0</v>
      </c>
      <c r="AZ95" s="57">
        <f>('Total Expenditures by County'!AZ95/'Total Expenditures by County'!AZ$4)</f>
        <v>0</v>
      </c>
      <c r="BA95" s="57">
        <f>('Total Expenditures by County'!BA95/'Total Expenditures by County'!BA$4)</f>
        <v>0</v>
      </c>
      <c r="BB95" s="57">
        <f>('Total Expenditures by County'!BB95/'Total Expenditures by County'!BB$4)</f>
        <v>0</v>
      </c>
      <c r="BC95" s="57">
        <f>('Total Expenditures by County'!BC95/'Total Expenditures by County'!BC$4)</f>
        <v>0</v>
      </c>
      <c r="BD95" s="57">
        <f>('Total Expenditures by County'!BD95/'Total Expenditures by County'!BD$4)</f>
        <v>0</v>
      </c>
      <c r="BE95" s="57">
        <f>('Total Expenditures by County'!BE95/'Total Expenditures by County'!BE$4)</f>
        <v>0.40764264177353071</v>
      </c>
      <c r="BF95" s="57">
        <f>('Total Expenditures by County'!BF95/'Total Expenditures by County'!BF$4)</f>
        <v>0</v>
      </c>
      <c r="BG95" s="57">
        <f>('Total Expenditures by County'!BG95/'Total Expenditures by County'!BG$4)</f>
        <v>0</v>
      </c>
      <c r="BH95" s="57">
        <f>('Total Expenditures by County'!BH95/'Total Expenditures by County'!BH$4)</f>
        <v>0</v>
      </c>
      <c r="BI95" s="57">
        <f>('Total Expenditures by County'!BI95/'Total Expenditures by County'!BI$4)</f>
        <v>0</v>
      </c>
      <c r="BJ95" s="57">
        <f>('Total Expenditures by County'!BJ95/'Total Expenditures by County'!BJ$4)</f>
        <v>0</v>
      </c>
      <c r="BK95" s="57">
        <f>('Total Expenditures by County'!BK95/'Total Expenditures by County'!BK$4)</f>
        <v>0</v>
      </c>
      <c r="BL95" s="57">
        <f>('Total Expenditures by County'!BL95/'Total Expenditures by County'!BL$4)</f>
        <v>0</v>
      </c>
      <c r="BM95" s="57">
        <f>('Total Expenditures by County'!BM95/'Total Expenditures by County'!BM$4)</f>
        <v>0</v>
      </c>
      <c r="BN95" s="57">
        <f>('Total Expenditures by County'!BN95/'Total Expenditures by County'!BN$4)</f>
        <v>0</v>
      </c>
      <c r="BO95" s="57">
        <f>('Total Expenditures by County'!BO95/'Total Expenditures by County'!BO$4)</f>
        <v>0</v>
      </c>
      <c r="BP95" s="57">
        <f>('Total Expenditures by County'!BP95/'Total Expenditures by County'!BP$4)</f>
        <v>0</v>
      </c>
      <c r="BQ95" s="58">
        <f>('Total Expenditures by County'!BQ95/'Total Expenditures by County'!BQ$4)</f>
        <v>0</v>
      </c>
    </row>
    <row r="96" spans="1:69" x14ac:dyDescent="0.25">
      <c r="A96" s="10"/>
      <c r="B96" s="11">
        <v>651</v>
      </c>
      <c r="C96" s="12" t="s">
        <v>199</v>
      </c>
      <c r="D96" s="57">
        <f>('Total Expenditures by County'!D96/'Total Expenditures by County'!D$4)</f>
        <v>0</v>
      </c>
      <c r="E96" s="57">
        <f>('Total Expenditures by County'!E96/'Total Expenditures by County'!E$4)</f>
        <v>0</v>
      </c>
      <c r="F96" s="57">
        <f>('Total Expenditures by County'!F96/'Total Expenditures by County'!F$4)</f>
        <v>0</v>
      </c>
      <c r="G96" s="57">
        <f>('Total Expenditures by County'!G96/'Total Expenditures by County'!G$4)</f>
        <v>0</v>
      </c>
      <c r="H96" s="57">
        <f>('Total Expenditures by County'!H96/'Total Expenditures by County'!H$4)</f>
        <v>0</v>
      </c>
      <c r="I96" s="57">
        <f>('Total Expenditures by County'!I96/'Total Expenditures by County'!I$4)</f>
        <v>0</v>
      </c>
      <c r="J96" s="57">
        <f>('Total Expenditures by County'!J96/'Total Expenditures by County'!J$4)</f>
        <v>0</v>
      </c>
      <c r="K96" s="57">
        <f>('Total Expenditures by County'!K96/'Total Expenditures by County'!K$4)</f>
        <v>0</v>
      </c>
      <c r="L96" s="57">
        <f>('Total Expenditures by County'!L96/'Total Expenditures by County'!L$4)</f>
        <v>0</v>
      </c>
      <c r="M96" s="57">
        <f>('Total Expenditures by County'!M96/'Total Expenditures by County'!M$4)</f>
        <v>9.1635449139444106E-3</v>
      </c>
      <c r="N96" s="57">
        <f>('Total Expenditures by County'!N96/'Total Expenditures by County'!N$4)</f>
        <v>0</v>
      </c>
      <c r="O96" s="57">
        <f>('Total Expenditures by County'!O96/'Total Expenditures by County'!O$4)</f>
        <v>0</v>
      </c>
      <c r="P96" s="57">
        <f>('Total Expenditures by County'!P96/'Total Expenditures by County'!P$4)</f>
        <v>0</v>
      </c>
      <c r="Q96" s="57">
        <f>('Total Expenditures by County'!Q96/'Total Expenditures by County'!Q$4)</f>
        <v>0</v>
      </c>
      <c r="R96" s="57">
        <f>('Total Expenditures by County'!R96/'Total Expenditures by County'!R$4)</f>
        <v>0</v>
      </c>
      <c r="S96" s="57">
        <f>('Total Expenditures by County'!S96/'Total Expenditures by County'!S$4)</f>
        <v>0</v>
      </c>
      <c r="T96" s="57">
        <f>('Total Expenditures by County'!T96/'Total Expenditures by County'!T$4)</f>
        <v>0</v>
      </c>
      <c r="U96" s="57">
        <f>('Total Expenditures by County'!U96/'Total Expenditures by County'!U$4)</f>
        <v>0</v>
      </c>
      <c r="V96" s="57">
        <f>('Total Expenditures by County'!V96/'Total Expenditures by County'!V$4)</f>
        <v>0</v>
      </c>
      <c r="W96" s="57">
        <f>('Total Expenditures by County'!W96/'Total Expenditures by County'!W$4)</f>
        <v>0</v>
      </c>
      <c r="X96" s="57">
        <f>('Total Expenditures by County'!X96/'Total Expenditures by County'!X$4)</f>
        <v>0</v>
      </c>
      <c r="Y96" s="57">
        <f>('Total Expenditures by County'!Y96/'Total Expenditures by County'!Y$4)</f>
        <v>0</v>
      </c>
      <c r="Z96" s="57">
        <f>('Total Expenditures by County'!Z96/'Total Expenditures by County'!Z$4)</f>
        <v>0</v>
      </c>
      <c r="AA96" s="57">
        <f>('Total Expenditures by County'!AA96/'Total Expenditures by County'!AA$4)</f>
        <v>0</v>
      </c>
      <c r="AB96" s="57">
        <f>('Total Expenditures by County'!AB96/'Total Expenditures by County'!AB$4)</f>
        <v>0</v>
      </c>
      <c r="AC96" s="57">
        <f>('Total Expenditures by County'!AC96/'Total Expenditures by County'!AC$4)</f>
        <v>0</v>
      </c>
      <c r="AD96" s="57">
        <f>('Total Expenditures by County'!AD96/'Total Expenditures by County'!AD$4)</f>
        <v>0</v>
      </c>
      <c r="AE96" s="57">
        <f>('Total Expenditures by County'!AE96/'Total Expenditures by County'!AE$4)</f>
        <v>0</v>
      </c>
      <c r="AF96" s="57">
        <f>('Total Expenditures by County'!AF96/'Total Expenditures by County'!AF$4)</f>
        <v>0</v>
      </c>
      <c r="AG96" s="57">
        <f>('Total Expenditures by County'!AG96/'Total Expenditures by County'!AG$4)</f>
        <v>0</v>
      </c>
      <c r="AH96" s="57">
        <f>('Total Expenditures by County'!AH96/'Total Expenditures by County'!AH$4)</f>
        <v>0</v>
      </c>
      <c r="AI96" s="57">
        <f>('Total Expenditures by County'!AI96/'Total Expenditures by County'!AI$4)</f>
        <v>0</v>
      </c>
      <c r="AJ96" s="57">
        <f>('Total Expenditures by County'!AJ96/'Total Expenditures by County'!AJ$4)</f>
        <v>0</v>
      </c>
      <c r="AK96" s="57">
        <f>('Total Expenditures by County'!AK96/'Total Expenditures by County'!AK$4)</f>
        <v>0</v>
      </c>
      <c r="AL96" s="57">
        <f>('Total Expenditures by County'!AL96/'Total Expenditures by County'!AL$4)</f>
        <v>0</v>
      </c>
      <c r="AM96" s="57">
        <f>('Total Expenditures by County'!AM96/'Total Expenditures by County'!AM$4)</f>
        <v>0</v>
      </c>
      <c r="AN96" s="57">
        <f>('Total Expenditures by County'!AN96/'Total Expenditures by County'!AN$4)</f>
        <v>0</v>
      </c>
      <c r="AO96" s="57">
        <f>('Total Expenditures by County'!AO96/'Total Expenditures by County'!AO$4)</f>
        <v>0</v>
      </c>
      <c r="AP96" s="57">
        <f>('Total Expenditures by County'!AP96/'Total Expenditures by County'!AP$4)</f>
        <v>0</v>
      </c>
      <c r="AQ96" s="57">
        <f>('Total Expenditures by County'!AQ96/'Total Expenditures by County'!AQ$4)</f>
        <v>0</v>
      </c>
      <c r="AR96" s="57">
        <f>('Total Expenditures by County'!AR96/'Total Expenditures by County'!AR$4)</f>
        <v>0</v>
      </c>
      <c r="AS96" s="57">
        <f>('Total Expenditures by County'!AS96/'Total Expenditures by County'!AS$4)</f>
        <v>0</v>
      </c>
      <c r="AT96" s="57">
        <f>('Total Expenditures by County'!AT96/'Total Expenditures by County'!AT$4)</f>
        <v>2.0347379942536601</v>
      </c>
      <c r="AU96" s="57">
        <f>('Total Expenditures by County'!AU96/'Total Expenditures by County'!AU$4)</f>
        <v>0</v>
      </c>
      <c r="AV96" s="57">
        <f>('Total Expenditures by County'!AV96/'Total Expenditures by County'!AV$4)</f>
        <v>0</v>
      </c>
      <c r="AW96" s="57">
        <f>('Total Expenditures by County'!AW96/'Total Expenditures by County'!AW$4)</f>
        <v>0</v>
      </c>
      <c r="AX96" s="57">
        <f>('Total Expenditures by County'!AX96/'Total Expenditures by County'!AX$4)</f>
        <v>0.46201686626711669</v>
      </c>
      <c r="AY96" s="57">
        <f>('Total Expenditures by County'!AY96/'Total Expenditures by County'!AY$4)</f>
        <v>0</v>
      </c>
      <c r="AZ96" s="57">
        <f>('Total Expenditures by County'!AZ96/'Total Expenditures by County'!AZ$4)</f>
        <v>0</v>
      </c>
      <c r="BA96" s="57">
        <f>('Total Expenditures by County'!BA96/'Total Expenditures by County'!BA$4)</f>
        <v>0</v>
      </c>
      <c r="BB96" s="57">
        <f>('Total Expenditures by County'!BB96/'Total Expenditures by County'!BB$4)</f>
        <v>0</v>
      </c>
      <c r="BC96" s="57">
        <f>('Total Expenditures by County'!BC96/'Total Expenditures by County'!BC$4)</f>
        <v>0</v>
      </c>
      <c r="BD96" s="57">
        <f>('Total Expenditures by County'!BD96/'Total Expenditures by County'!BD$4)</f>
        <v>0</v>
      </c>
      <c r="BE96" s="57">
        <f>('Total Expenditures by County'!BE96/'Total Expenditures by County'!BE$4)</f>
        <v>3.3093207183788588E-2</v>
      </c>
      <c r="BF96" s="57">
        <f>('Total Expenditures by County'!BF96/'Total Expenditures by County'!BF$4)</f>
        <v>0</v>
      </c>
      <c r="BG96" s="57">
        <f>('Total Expenditures by County'!BG96/'Total Expenditures by County'!BG$4)</f>
        <v>0</v>
      </c>
      <c r="BH96" s="57">
        <f>('Total Expenditures by County'!BH96/'Total Expenditures by County'!BH$4)</f>
        <v>0</v>
      </c>
      <c r="BI96" s="57">
        <f>('Total Expenditures by County'!BI96/'Total Expenditures by County'!BI$4)</f>
        <v>0</v>
      </c>
      <c r="BJ96" s="57">
        <f>('Total Expenditures by County'!BJ96/'Total Expenditures by County'!BJ$4)</f>
        <v>0</v>
      </c>
      <c r="BK96" s="57">
        <f>('Total Expenditures by County'!BK96/'Total Expenditures by County'!BK$4)</f>
        <v>0</v>
      </c>
      <c r="BL96" s="57">
        <f>('Total Expenditures by County'!BL96/'Total Expenditures by County'!BL$4)</f>
        <v>0</v>
      </c>
      <c r="BM96" s="57">
        <f>('Total Expenditures by County'!BM96/'Total Expenditures by County'!BM$4)</f>
        <v>1.6652719665271967</v>
      </c>
      <c r="BN96" s="57">
        <f>('Total Expenditures by County'!BN96/'Total Expenditures by County'!BN$4)</f>
        <v>0</v>
      </c>
      <c r="BO96" s="57">
        <f>('Total Expenditures by County'!BO96/'Total Expenditures by County'!BO$4)</f>
        <v>0</v>
      </c>
      <c r="BP96" s="57">
        <f>('Total Expenditures by County'!BP96/'Total Expenditures by County'!BP$4)</f>
        <v>0</v>
      </c>
      <c r="BQ96" s="58">
        <f>('Total Expenditures by County'!BQ96/'Total Expenditures by County'!BQ$4)</f>
        <v>0</v>
      </c>
    </row>
    <row r="97" spans="1:69" x14ac:dyDescent="0.25">
      <c r="A97" s="10"/>
      <c r="B97" s="11">
        <v>654</v>
      </c>
      <c r="C97" s="12" t="s">
        <v>200</v>
      </c>
      <c r="D97" s="57">
        <f>('Total Expenditures by County'!D97/'Total Expenditures by County'!D$4)</f>
        <v>1.6770142639971537</v>
      </c>
      <c r="E97" s="57">
        <f>('Total Expenditures by County'!E97/'Total Expenditures by County'!E$4)</f>
        <v>0</v>
      </c>
      <c r="F97" s="57">
        <f>('Total Expenditures by County'!F97/'Total Expenditures by County'!F$4)</f>
        <v>0.4364709923483287</v>
      </c>
      <c r="G97" s="57">
        <f>('Total Expenditures by County'!G97/'Total Expenditures by County'!G$4)</f>
        <v>3.7900771388499299</v>
      </c>
      <c r="H97" s="57">
        <f>('Total Expenditures by County'!H97/'Total Expenditures by County'!H$4)</f>
        <v>1.7503257412914814</v>
      </c>
      <c r="I97" s="57">
        <f>('Total Expenditures by County'!I97/'Total Expenditures by County'!I$4)</f>
        <v>1.4467417134135667</v>
      </c>
      <c r="J97" s="57">
        <f>('Total Expenditures by County'!J97/'Total Expenditures by County'!J$4)</f>
        <v>3.6666666666666665</v>
      </c>
      <c r="K97" s="57">
        <f>('Total Expenditures by County'!K97/'Total Expenditures by County'!K$4)</f>
        <v>0.59336283739014117</v>
      </c>
      <c r="L97" s="57">
        <f>('Total Expenditures by County'!L97/'Total Expenditures by County'!L$4)</f>
        <v>0.92496247415673061</v>
      </c>
      <c r="M97" s="57">
        <f>('Total Expenditures by County'!M97/'Total Expenditures by County'!M$4)</f>
        <v>3.9560736646320698</v>
      </c>
      <c r="N97" s="57">
        <f>('Total Expenditures by County'!N97/'Total Expenditures by County'!N$4)</f>
        <v>2.6486221696939536</v>
      </c>
      <c r="O97" s="57">
        <f>('Total Expenditures by County'!O97/'Total Expenditures by County'!O$4)</f>
        <v>1.1345456160874265</v>
      </c>
      <c r="P97" s="57">
        <f>('Total Expenditures by County'!P97/'Total Expenditures by County'!P$4)</f>
        <v>0</v>
      </c>
      <c r="Q97" s="57">
        <f>('Total Expenditures by County'!Q97/'Total Expenditures by County'!Q$4)</f>
        <v>5.1828035562050907</v>
      </c>
      <c r="R97" s="57">
        <f>('Total Expenditures by County'!R97/'Total Expenditures by County'!R$4)</f>
        <v>3.4992523998803842</v>
      </c>
      <c r="S97" s="57">
        <f>('Total Expenditures by County'!S97/'Total Expenditures by County'!S$4)</f>
        <v>1.3394917237920081</v>
      </c>
      <c r="T97" s="57">
        <f>('Total Expenditures by County'!T97/'Total Expenditures by County'!T$4)</f>
        <v>0</v>
      </c>
      <c r="U97" s="57">
        <f>('Total Expenditures by County'!U97/'Total Expenditures by County'!U$4)</f>
        <v>3.4256828127357779</v>
      </c>
      <c r="V97" s="57">
        <f>('Total Expenditures by County'!V97/'Total Expenditures by County'!V$4)</f>
        <v>1.9583210342995454</v>
      </c>
      <c r="W97" s="57">
        <f>('Total Expenditures by County'!W97/'Total Expenditures by County'!W$4)</f>
        <v>0</v>
      </c>
      <c r="X97" s="57">
        <f>('Total Expenditures by County'!X97/'Total Expenditures by County'!X$4)</f>
        <v>3.6258589169766124</v>
      </c>
      <c r="Y97" s="57">
        <f>('Total Expenditures by County'!Y97/'Total Expenditures by County'!Y$4)</f>
        <v>0</v>
      </c>
      <c r="Z97" s="57">
        <f>('Total Expenditures by County'!Z97/'Total Expenditures by County'!Z$4)</f>
        <v>3.1682232880170207</v>
      </c>
      <c r="AA97" s="57">
        <f>('Total Expenditures by County'!AA97/'Total Expenditures by County'!AA$4)</f>
        <v>0</v>
      </c>
      <c r="AB97" s="57">
        <f>('Total Expenditures by County'!AB97/'Total Expenditures by County'!AB$4)</f>
        <v>1.9594161293683223</v>
      </c>
      <c r="AC97" s="57">
        <f>('Total Expenditures by County'!AC97/'Total Expenditures by County'!AC$4)</f>
        <v>2.1650942441236611</v>
      </c>
      <c r="AD97" s="57">
        <f>('Total Expenditures by County'!AD97/'Total Expenditures by County'!AD$4)</f>
        <v>1.210640679582111</v>
      </c>
      <c r="AE97" s="57">
        <f>('Total Expenditures by County'!AE97/'Total Expenditures by County'!AE$4)</f>
        <v>5.1051839213127916</v>
      </c>
      <c r="AF97" s="57">
        <f>('Total Expenditures by County'!AF97/'Total Expenditures by County'!AF$4)</f>
        <v>2.4010997768568698</v>
      </c>
      <c r="AG97" s="57">
        <f>('Total Expenditures by County'!AG97/'Total Expenditures by County'!AG$4)</f>
        <v>0.47103284686205926</v>
      </c>
      <c r="AH97" s="57">
        <f>('Total Expenditures by County'!AH97/'Total Expenditures by County'!AH$4)</f>
        <v>0</v>
      </c>
      <c r="AI97" s="57">
        <f>('Total Expenditures by County'!AI97/'Total Expenditures by County'!AI$4)</f>
        <v>0</v>
      </c>
      <c r="AJ97" s="57">
        <f>('Total Expenditures by County'!AJ97/'Total Expenditures by County'!AJ$4)</f>
        <v>1.2329799661333054</v>
      </c>
      <c r="AK97" s="57">
        <f>('Total Expenditures by County'!AK97/'Total Expenditures by County'!AK$4)</f>
        <v>0.65119255794710018</v>
      </c>
      <c r="AL97" s="57">
        <f>('Total Expenditures by County'!AL97/'Total Expenditures by County'!AL$4)</f>
        <v>2.442191464570016</v>
      </c>
      <c r="AM97" s="57">
        <f>('Total Expenditures by County'!AM97/'Total Expenditures by County'!AM$4)</f>
        <v>1.9037033406043971</v>
      </c>
      <c r="AN97" s="57">
        <f>('Total Expenditures by County'!AN97/'Total Expenditures by County'!AN$4)</f>
        <v>3.7002988643156005</v>
      </c>
      <c r="AO97" s="57">
        <f>('Total Expenditures by County'!AO97/'Total Expenditures by County'!AO$4)</f>
        <v>2.2783499791926758</v>
      </c>
      <c r="AP97" s="57">
        <f>('Total Expenditures by County'!AP97/'Total Expenditures by County'!AP$4)</f>
        <v>0.92775831467043335</v>
      </c>
      <c r="AQ97" s="57">
        <f>('Total Expenditures by County'!AQ97/'Total Expenditures by County'!AQ$4)</f>
        <v>2.3496889554275091</v>
      </c>
      <c r="AR97" s="57">
        <f>('Total Expenditures by County'!AR97/'Total Expenditures by County'!AR$4)</f>
        <v>0</v>
      </c>
      <c r="AS97" s="57">
        <f>('Total Expenditures by County'!AS97/'Total Expenditures by County'!AS$4)</f>
        <v>3.8262729940872204</v>
      </c>
      <c r="AT97" s="57">
        <f>('Total Expenditures by County'!AT97/'Total Expenditures by County'!AT$4)</f>
        <v>1.6784922698043507</v>
      </c>
      <c r="AU97" s="57">
        <f>('Total Expenditures by County'!AU97/'Total Expenditures by County'!AU$4)</f>
        <v>2.7995880732193035</v>
      </c>
      <c r="AV97" s="57">
        <f>('Total Expenditures by County'!AV97/'Total Expenditures by County'!AV$4)</f>
        <v>0</v>
      </c>
      <c r="AW97" s="57">
        <f>('Total Expenditures by County'!AW97/'Total Expenditures by County'!AW$4)</f>
        <v>5.0465296529652965</v>
      </c>
      <c r="AX97" s="57">
        <f>('Total Expenditures by County'!AX97/'Total Expenditures by County'!AX$4)</f>
        <v>2.1442228148375677</v>
      </c>
      <c r="AY97" s="57">
        <f>('Total Expenditures by County'!AY97/'Total Expenditures by County'!AY$4)</f>
        <v>3.427805794889927</v>
      </c>
      <c r="AZ97" s="57">
        <f>('Total Expenditures by County'!AZ97/'Total Expenditures by County'!AZ$4)</f>
        <v>1.998560752166068</v>
      </c>
      <c r="BA97" s="57">
        <f>('Total Expenditures by County'!BA97/'Total Expenditures by County'!BA$4)</f>
        <v>0</v>
      </c>
      <c r="BB97" s="57">
        <f>('Total Expenditures by County'!BB97/'Total Expenditures by County'!BB$4)</f>
        <v>4.0997237442473997</v>
      </c>
      <c r="BC97" s="57">
        <f>('Total Expenditures by County'!BC97/'Total Expenditures by County'!BC$4)</f>
        <v>1.8429782675491408</v>
      </c>
      <c r="BD97" s="57">
        <f>('Total Expenditures by County'!BD97/'Total Expenditures by County'!BD$4)</f>
        <v>5.3723979344844279</v>
      </c>
      <c r="BE97" s="57">
        <f>('Total Expenditures by County'!BE97/'Total Expenditures by County'!BE$4)</f>
        <v>2.0609138124279753</v>
      </c>
      <c r="BF97" s="57">
        <f>('Total Expenditures by County'!BF97/'Total Expenditures by County'!BF$4)</f>
        <v>1.2897990921166784</v>
      </c>
      <c r="BG97" s="57">
        <f>('Total Expenditures by County'!BG97/'Total Expenditures by County'!BG$4)</f>
        <v>1.4977604841053829</v>
      </c>
      <c r="BH97" s="57">
        <f>('Total Expenditures by County'!BH97/'Total Expenditures by County'!BH$4)</f>
        <v>1.641118150576627</v>
      </c>
      <c r="BI97" s="57">
        <f>('Total Expenditures by County'!BI97/'Total Expenditures by County'!BI$4)</f>
        <v>2.393195936771086</v>
      </c>
      <c r="BJ97" s="57">
        <f>('Total Expenditures by County'!BJ97/'Total Expenditures by County'!BJ$4)</f>
        <v>1.98051809034468</v>
      </c>
      <c r="BK97" s="57">
        <f>('Total Expenditures by County'!BK97/'Total Expenditures by County'!BK$4)</f>
        <v>0</v>
      </c>
      <c r="BL97" s="57">
        <f>('Total Expenditures by County'!BL97/'Total Expenditures by County'!BL$4)</f>
        <v>1.6933540097474524</v>
      </c>
      <c r="BM97" s="57">
        <f>('Total Expenditures by County'!BM97/'Total Expenditures by County'!BM$4)</f>
        <v>0</v>
      </c>
      <c r="BN97" s="57">
        <f>('Total Expenditures by County'!BN97/'Total Expenditures by County'!BN$4)</f>
        <v>2.5332161999866556</v>
      </c>
      <c r="BO97" s="57">
        <f>('Total Expenditures by County'!BO97/'Total Expenditures by County'!BO$4)</f>
        <v>0</v>
      </c>
      <c r="BP97" s="57">
        <f>('Total Expenditures by County'!BP97/'Total Expenditures by County'!BP$4)</f>
        <v>0</v>
      </c>
      <c r="BQ97" s="58">
        <f>('Total Expenditures by County'!BQ97/'Total Expenditures by County'!BQ$4)</f>
        <v>1.5456699871465296</v>
      </c>
    </row>
    <row r="98" spans="1:69" x14ac:dyDescent="0.25">
      <c r="A98" s="10"/>
      <c r="B98" s="11">
        <v>656</v>
      </c>
      <c r="C98" s="12" t="s">
        <v>201</v>
      </c>
      <c r="D98" s="57">
        <f>('Total Expenditures by County'!D98/'Total Expenditures by County'!D$4)</f>
        <v>0</v>
      </c>
      <c r="E98" s="57">
        <f>('Total Expenditures by County'!E98/'Total Expenditures by County'!E$4)</f>
        <v>0</v>
      </c>
      <c r="F98" s="57">
        <f>('Total Expenditures by County'!F98/'Total Expenditures by County'!F$4)</f>
        <v>0</v>
      </c>
      <c r="G98" s="57">
        <f>('Total Expenditures by County'!G98/'Total Expenditures by County'!G$4)</f>
        <v>0</v>
      </c>
      <c r="H98" s="57">
        <f>('Total Expenditures by County'!H98/'Total Expenditures by County'!H$4)</f>
        <v>0</v>
      </c>
      <c r="I98" s="57">
        <f>('Total Expenditures by County'!I98/'Total Expenditures by County'!I$4)</f>
        <v>4.9769287887299452E-2</v>
      </c>
      <c r="J98" s="57">
        <f>('Total Expenditures by County'!J98/'Total Expenditures by County'!J$4)</f>
        <v>0</v>
      </c>
      <c r="K98" s="57">
        <f>('Total Expenditures by County'!K98/'Total Expenditures by County'!K$4)</f>
        <v>0</v>
      </c>
      <c r="L98" s="57">
        <f>('Total Expenditures by County'!L98/'Total Expenditures by County'!L$4)</f>
        <v>0</v>
      </c>
      <c r="M98" s="57">
        <f>('Total Expenditures by County'!M98/'Total Expenditures by County'!M$4)</f>
        <v>0</v>
      </c>
      <c r="N98" s="57">
        <f>('Total Expenditures by County'!N98/'Total Expenditures by County'!N$4)</f>
        <v>0</v>
      </c>
      <c r="O98" s="57">
        <f>('Total Expenditures by County'!O98/'Total Expenditures by County'!O$4)</f>
        <v>0</v>
      </c>
      <c r="P98" s="57">
        <f>('Total Expenditures by County'!P98/'Total Expenditures by County'!P$4)</f>
        <v>0</v>
      </c>
      <c r="Q98" s="57">
        <f>('Total Expenditures by County'!Q98/'Total Expenditures by County'!Q$4)</f>
        <v>0</v>
      </c>
      <c r="R98" s="57">
        <f>('Total Expenditures by County'!R98/'Total Expenditures by County'!R$4)</f>
        <v>0</v>
      </c>
      <c r="S98" s="57">
        <f>('Total Expenditures by County'!S98/'Total Expenditures by County'!S$4)</f>
        <v>0</v>
      </c>
      <c r="T98" s="57">
        <f>('Total Expenditures by County'!T98/'Total Expenditures by County'!T$4)</f>
        <v>0</v>
      </c>
      <c r="U98" s="57">
        <f>('Total Expenditures by County'!U98/'Total Expenditures by County'!U$4)</f>
        <v>0</v>
      </c>
      <c r="V98" s="57">
        <f>('Total Expenditures by County'!V98/'Total Expenditures by County'!V$4)</f>
        <v>0</v>
      </c>
      <c r="W98" s="57">
        <f>('Total Expenditures by County'!W98/'Total Expenditures by County'!W$4)</f>
        <v>0</v>
      </c>
      <c r="X98" s="57">
        <f>('Total Expenditures by County'!X98/'Total Expenditures by County'!X$4)</f>
        <v>0</v>
      </c>
      <c r="Y98" s="57">
        <f>('Total Expenditures by County'!Y98/'Total Expenditures by County'!Y$4)</f>
        <v>0</v>
      </c>
      <c r="Z98" s="57">
        <f>('Total Expenditures by County'!Z98/'Total Expenditures by County'!Z$4)</f>
        <v>0</v>
      </c>
      <c r="AA98" s="57">
        <f>('Total Expenditures by County'!AA98/'Total Expenditures by County'!AA$4)</f>
        <v>0</v>
      </c>
      <c r="AB98" s="57">
        <f>('Total Expenditures by County'!AB98/'Total Expenditures by County'!AB$4)</f>
        <v>0</v>
      </c>
      <c r="AC98" s="57">
        <f>('Total Expenditures by County'!AC98/'Total Expenditures by County'!AC$4)</f>
        <v>0</v>
      </c>
      <c r="AD98" s="57">
        <f>('Total Expenditures by County'!AD98/'Total Expenditures by County'!AD$4)</f>
        <v>0</v>
      </c>
      <c r="AE98" s="57">
        <f>('Total Expenditures by County'!AE98/'Total Expenditures by County'!AE$4)</f>
        <v>0</v>
      </c>
      <c r="AF98" s="57">
        <f>('Total Expenditures by County'!AF98/'Total Expenditures by County'!AF$4)</f>
        <v>0</v>
      </c>
      <c r="AG98" s="57">
        <f>('Total Expenditures by County'!AG98/'Total Expenditures by County'!AG$4)</f>
        <v>0</v>
      </c>
      <c r="AH98" s="57">
        <f>('Total Expenditures by County'!AH98/'Total Expenditures by County'!AH$4)</f>
        <v>0</v>
      </c>
      <c r="AI98" s="57">
        <f>('Total Expenditures by County'!AI98/'Total Expenditures by County'!AI$4)</f>
        <v>0</v>
      </c>
      <c r="AJ98" s="57">
        <f>('Total Expenditures by County'!AJ98/'Total Expenditures by County'!AJ$4)</f>
        <v>0</v>
      </c>
      <c r="AK98" s="57">
        <f>('Total Expenditures by County'!AK98/'Total Expenditures by County'!AK$4)</f>
        <v>0</v>
      </c>
      <c r="AL98" s="57">
        <f>('Total Expenditures by County'!AL98/'Total Expenditures by County'!AL$4)</f>
        <v>0</v>
      </c>
      <c r="AM98" s="57">
        <f>('Total Expenditures by County'!AM98/'Total Expenditures by County'!AM$4)</f>
        <v>0.24754295237861818</v>
      </c>
      <c r="AN98" s="57">
        <f>('Total Expenditures by County'!AN98/'Total Expenditures by County'!AN$4)</f>
        <v>0</v>
      </c>
      <c r="AO98" s="57">
        <f>('Total Expenditures by County'!AO98/'Total Expenditures by County'!AO$4)</f>
        <v>0</v>
      </c>
      <c r="AP98" s="57">
        <f>('Total Expenditures by County'!AP98/'Total Expenditures by County'!AP$4)</f>
        <v>0</v>
      </c>
      <c r="AQ98" s="57">
        <f>('Total Expenditures by County'!AQ98/'Total Expenditures by County'!AQ$4)</f>
        <v>0</v>
      </c>
      <c r="AR98" s="57">
        <f>('Total Expenditures by County'!AR98/'Total Expenditures by County'!AR$4)</f>
        <v>0</v>
      </c>
      <c r="AS98" s="57">
        <f>('Total Expenditures by County'!AS98/'Total Expenditures by County'!AS$4)</f>
        <v>0</v>
      </c>
      <c r="AT98" s="57">
        <f>('Total Expenditures by County'!AT98/'Total Expenditures by County'!AT$4)</f>
        <v>0</v>
      </c>
      <c r="AU98" s="57">
        <f>('Total Expenditures by County'!AU98/'Total Expenditures by County'!AU$4)</f>
        <v>0</v>
      </c>
      <c r="AV98" s="57">
        <f>('Total Expenditures by County'!AV98/'Total Expenditures by County'!AV$4)</f>
        <v>0</v>
      </c>
      <c r="AW98" s="57">
        <f>('Total Expenditures by County'!AW98/'Total Expenditures by County'!AW$4)</f>
        <v>0</v>
      </c>
      <c r="AX98" s="57">
        <f>('Total Expenditures by County'!AX98/'Total Expenditures by County'!AX$4)</f>
        <v>0</v>
      </c>
      <c r="AY98" s="57">
        <f>('Total Expenditures by County'!AY98/'Total Expenditures by County'!AY$4)</f>
        <v>0</v>
      </c>
      <c r="AZ98" s="57">
        <f>('Total Expenditures by County'!AZ98/'Total Expenditures by County'!AZ$4)</f>
        <v>0</v>
      </c>
      <c r="BA98" s="57">
        <f>('Total Expenditures by County'!BA98/'Total Expenditures by County'!BA$4)</f>
        <v>0</v>
      </c>
      <c r="BB98" s="57">
        <f>('Total Expenditures by County'!BB98/'Total Expenditures by County'!BB$4)</f>
        <v>0</v>
      </c>
      <c r="BC98" s="57">
        <f>('Total Expenditures by County'!BC98/'Total Expenditures by County'!BC$4)</f>
        <v>0</v>
      </c>
      <c r="BD98" s="57">
        <f>('Total Expenditures by County'!BD98/'Total Expenditures by County'!BD$4)</f>
        <v>0</v>
      </c>
      <c r="BE98" s="57">
        <f>('Total Expenditures by County'!BE98/'Total Expenditures by County'!BE$4)</f>
        <v>0</v>
      </c>
      <c r="BF98" s="57">
        <f>('Total Expenditures by County'!BF98/'Total Expenditures by County'!BF$4)</f>
        <v>0</v>
      </c>
      <c r="BG98" s="57">
        <f>('Total Expenditures by County'!BG98/'Total Expenditures by County'!BG$4)</f>
        <v>0</v>
      </c>
      <c r="BH98" s="57">
        <f>('Total Expenditures by County'!BH98/'Total Expenditures by County'!BH$4)</f>
        <v>0</v>
      </c>
      <c r="BI98" s="57">
        <f>('Total Expenditures by County'!BI98/'Total Expenditures by County'!BI$4)</f>
        <v>0</v>
      </c>
      <c r="BJ98" s="57">
        <f>('Total Expenditures by County'!BJ98/'Total Expenditures by County'!BJ$4)</f>
        <v>0</v>
      </c>
      <c r="BK98" s="57">
        <f>('Total Expenditures by County'!BK98/'Total Expenditures by County'!BK$4)</f>
        <v>0</v>
      </c>
      <c r="BL98" s="57">
        <f>('Total Expenditures by County'!BL98/'Total Expenditures by County'!BL$4)</f>
        <v>0</v>
      </c>
      <c r="BM98" s="57">
        <f>('Total Expenditures by County'!BM98/'Total Expenditures by County'!BM$4)</f>
        <v>0</v>
      </c>
      <c r="BN98" s="57">
        <f>('Total Expenditures by County'!BN98/'Total Expenditures by County'!BN$4)</f>
        <v>0</v>
      </c>
      <c r="BO98" s="57">
        <f>('Total Expenditures by County'!BO98/'Total Expenditures by County'!BO$4)</f>
        <v>0</v>
      </c>
      <c r="BP98" s="57">
        <f>('Total Expenditures by County'!BP98/'Total Expenditures by County'!BP$4)</f>
        <v>0</v>
      </c>
      <c r="BQ98" s="58">
        <f>('Total Expenditures by County'!BQ98/'Total Expenditures by County'!BQ$4)</f>
        <v>0</v>
      </c>
    </row>
    <row r="99" spans="1:69" x14ac:dyDescent="0.25">
      <c r="A99" s="10"/>
      <c r="B99" s="11">
        <v>658</v>
      </c>
      <c r="C99" s="12" t="s">
        <v>202</v>
      </c>
      <c r="D99" s="57">
        <f>('Total Expenditures by County'!D99/'Total Expenditures by County'!D$4)</f>
        <v>0</v>
      </c>
      <c r="E99" s="57">
        <f>('Total Expenditures by County'!E99/'Total Expenditures by County'!E$4)</f>
        <v>0</v>
      </c>
      <c r="F99" s="57">
        <f>('Total Expenditures by County'!F99/'Total Expenditures by County'!F$4)</f>
        <v>0</v>
      </c>
      <c r="G99" s="57">
        <f>('Total Expenditures by County'!G99/'Total Expenditures by County'!G$4)</f>
        <v>0</v>
      </c>
      <c r="H99" s="57">
        <f>('Total Expenditures by County'!H99/'Total Expenditures by County'!H$4)</f>
        <v>0</v>
      </c>
      <c r="I99" s="57">
        <f>('Total Expenditures by County'!I99/'Total Expenditures by County'!I$4)</f>
        <v>0</v>
      </c>
      <c r="J99" s="57">
        <f>('Total Expenditures by County'!J99/'Total Expenditures by County'!J$4)</f>
        <v>0</v>
      </c>
      <c r="K99" s="57">
        <f>('Total Expenditures by County'!K99/'Total Expenditures by County'!K$4)</f>
        <v>0</v>
      </c>
      <c r="L99" s="57">
        <f>('Total Expenditures by County'!L99/'Total Expenditures by County'!L$4)</f>
        <v>0</v>
      </c>
      <c r="M99" s="57">
        <f>('Total Expenditures by County'!M99/'Total Expenditures by County'!M$4)</f>
        <v>0</v>
      </c>
      <c r="N99" s="57">
        <f>('Total Expenditures by County'!N99/'Total Expenditures by County'!N$4)</f>
        <v>0</v>
      </c>
      <c r="O99" s="57">
        <f>('Total Expenditures by County'!O99/'Total Expenditures by County'!O$4)</f>
        <v>0</v>
      </c>
      <c r="P99" s="57">
        <f>('Total Expenditures by County'!P99/'Total Expenditures by County'!P$4)</f>
        <v>0</v>
      </c>
      <c r="Q99" s="57">
        <f>('Total Expenditures by County'!Q99/'Total Expenditures by County'!Q$4)</f>
        <v>0</v>
      </c>
      <c r="R99" s="57">
        <f>('Total Expenditures by County'!R99/'Total Expenditures by County'!R$4)</f>
        <v>0</v>
      </c>
      <c r="S99" s="57">
        <f>('Total Expenditures by County'!S99/'Total Expenditures by County'!S$4)</f>
        <v>0</v>
      </c>
      <c r="T99" s="57">
        <f>('Total Expenditures by County'!T99/'Total Expenditures by County'!T$4)</f>
        <v>0</v>
      </c>
      <c r="U99" s="57">
        <f>('Total Expenditures by County'!U99/'Total Expenditures by County'!U$4)</f>
        <v>0</v>
      </c>
      <c r="V99" s="57">
        <f>('Total Expenditures by County'!V99/'Total Expenditures by County'!V$4)</f>
        <v>0</v>
      </c>
      <c r="W99" s="57">
        <f>('Total Expenditures by County'!W99/'Total Expenditures by County'!W$4)</f>
        <v>0</v>
      </c>
      <c r="X99" s="57">
        <f>('Total Expenditures by County'!X99/'Total Expenditures by County'!X$4)</f>
        <v>0</v>
      </c>
      <c r="Y99" s="57">
        <f>('Total Expenditures by County'!Y99/'Total Expenditures by County'!Y$4)</f>
        <v>0</v>
      </c>
      <c r="Z99" s="57">
        <f>('Total Expenditures by County'!Z99/'Total Expenditures by County'!Z$4)</f>
        <v>0</v>
      </c>
      <c r="AA99" s="57">
        <f>('Total Expenditures by County'!AA99/'Total Expenditures by County'!AA$4)</f>
        <v>0</v>
      </c>
      <c r="AB99" s="57">
        <f>('Total Expenditures by County'!AB99/'Total Expenditures by County'!AB$4)</f>
        <v>0</v>
      </c>
      <c r="AC99" s="57">
        <f>('Total Expenditures by County'!AC99/'Total Expenditures by County'!AC$4)</f>
        <v>0</v>
      </c>
      <c r="AD99" s="57">
        <f>('Total Expenditures by County'!AD99/'Total Expenditures by County'!AD$4)</f>
        <v>0</v>
      </c>
      <c r="AE99" s="57">
        <f>('Total Expenditures by County'!AE99/'Total Expenditures by County'!AE$4)</f>
        <v>0</v>
      </c>
      <c r="AF99" s="57">
        <f>('Total Expenditures by County'!AF99/'Total Expenditures by County'!AF$4)</f>
        <v>0</v>
      </c>
      <c r="AG99" s="57">
        <f>('Total Expenditures by County'!AG99/'Total Expenditures by County'!AG$4)</f>
        <v>0</v>
      </c>
      <c r="AH99" s="57">
        <f>('Total Expenditures by County'!AH99/'Total Expenditures by County'!AH$4)</f>
        <v>0</v>
      </c>
      <c r="AI99" s="57">
        <f>('Total Expenditures by County'!AI99/'Total Expenditures by County'!AI$4)</f>
        <v>0</v>
      </c>
      <c r="AJ99" s="57">
        <f>('Total Expenditures by County'!AJ99/'Total Expenditures by County'!AJ$4)</f>
        <v>0</v>
      </c>
      <c r="AK99" s="57">
        <f>('Total Expenditures by County'!AK99/'Total Expenditures by County'!AK$4)</f>
        <v>0</v>
      </c>
      <c r="AL99" s="57">
        <f>('Total Expenditures by County'!AL99/'Total Expenditures by County'!AL$4)</f>
        <v>0</v>
      </c>
      <c r="AM99" s="57">
        <f>('Total Expenditures by County'!AM99/'Total Expenditures by County'!AM$4)</f>
        <v>0</v>
      </c>
      <c r="AN99" s="57">
        <f>('Total Expenditures by County'!AN99/'Total Expenditures by County'!AN$4)</f>
        <v>0</v>
      </c>
      <c r="AO99" s="57">
        <f>('Total Expenditures by County'!AO99/'Total Expenditures by County'!AO$4)</f>
        <v>0</v>
      </c>
      <c r="AP99" s="57">
        <f>('Total Expenditures by County'!AP99/'Total Expenditures by County'!AP$4)</f>
        <v>0</v>
      </c>
      <c r="AQ99" s="57">
        <f>('Total Expenditures by County'!AQ99/'Total Expenditures by County'!AQ$4)</f>
        <v>0</v>
      </c>
      <c r="AR99" s="57">
        <f>('Total Expenditures by County'!AR99/'Total Expenditures by County'!AR$4)</f>
        <v>5.3650268593064418E-2</v>
      </c>
      <c r="AS99" s="57">
        <f>('Total Expenditures by County'!AS99/'Total Expenditures by County'!AS$4)</f>
        <v>0</v>
      </c>
      <c r="AT99" s="57">
        <f>('Total Expenditures by County'!AT99/'Total Expenditures by County'!AT$4)</f>
        <v>0</v>
      </c>
      <c r="AU99" s="57">
        <f>('Total Expenditures by County'!AU99/'Total Expenditures by County'!AU$4)</f>
        <v>0</v>
      </c>
      <c r="AV99" s="57">
        <f>('Total Expenditures by County'!AV99/'Total Expenditures by County'!AV$4)</f>
        <v>0</v>
      </c>
      <c r="AW99" s="57">
        <f>('Total Expenditures by County'!AW99/'Total Expenditures by County'!AW$4)</f>
        <v>0</v>
      </c>
      <c r="AX99" s="57">
        <f>('Total Expenditures by County'!AX99/'Total Expenditures by County'!AX$4)</f>
        <v>0</v>
      </c>
      <c r="AY99" s="57">
        <f>('Total Expenditures by County'!AY99/'Total Expenditures by County'!AY$4)</f>
        <v>0</v>
      </c>
      <c r="AZ99" s="57">
        <f>('Total Expenditures by County'!AZ99/'Total Expenditures by County'!AZ$4)</f>
        <v>0</v>
      </c>
      <c r="BA99" s="57">
        <f>('Total Expenditures by County'!BA99/'Total Expenditures by County'!BA$4)</f>
        <v>0</v>
      </c>
      <c r="BB99" s="57">
        <f>('Total Expenditures by County'!BB99/'Total Expenditures by County'!BB$4)</f>
        <v>0</v>
      </c>
      <c r="BC99" s="57">
        <f>('Total Expenditures by County'!BC99/'Total Expenditures by County'!BC$4)</f>
        <v>0</v>
      </c>
      <c r="BD99" s="57">
        <f>('Total Expenditures by County'!BD99/'Total Expenditures by County'!BD$4)</f>
        <v>0</v>
      </c>
      <c r="BE99" s="57">
        <f>('Total Expenditures by County'!BE99/'Total Expenditures by County'!BE$4)</f>
        <v>0</v>
      </c>
      <c r="BF99" s="57">
        <f>('Total Expenditures by County'!BF99/'Total Expenditures by County'!BF$4)</f>
        <v>0</v>
      </c>
      <c r="BG99" s="57">
        <f>('Total Expenditures by County'!BG99/'Total Expenditures by County'!BG$4)</f>
        <v>0</v>
      </c>
      <c r="BH99" s="57">
        <f>('Total Expenditures by County'!BH99/'Total Expenditures by County'!BH$4)</f>
        <v>0</v>
      </c>
      <c r="BI99" s="57">
        <f>('Total Expenditures by County'!BI99/'Total Expenditures by County'!BI$4)</f>
        <v>0</v>
      </c>
      <c r="BJ99" s="57">
        <f>('Total Expenditures by County'!BJ99/'Total Expenditures by County'!BJ$4)</f>
        <v>0</v>
      </c>
      <c r="BK99" s="57">
        <f>('Total Expenditures by County'!BK99/'Total Expenditures by County'!BK$4)</f>
        <v>0</v>
      </c>
      <c r="BL99" s="57">
        <f>('Total Expenditures by County'!BL99/'Total Expenditures by County'!BL$4)</f>
        <v>0</v>
      </c>
      <c r="BM99" s="57">
        <f>('Total Expenditures by County'!BM99/'Total Expenditures by County'!BM$4)</f>
        <v>0</v>
      </c>
      <c r="BN99" s="57">
        <f>('Total Expenditures by County'!BN99/'Total Expenditures by County'!BN$4)</f>
        <v>0</v>
      </c>
      <c r="BO99" s="57">
        <f>('Total Expenditures by County'!BO99/'Total Expenditures by County'!BO$4)</f>
        <v>0</v>
      </c>
      <c r="BP99" s="57">
        <f>('Total Expenditures by County'!BP99/'Total Expenditures by County'!BP$4)</f>
        <v>0</v>
      </c>
      <c r="BQ99" s="58">
        <f>('Total Expenditures by County'!BQ99/'Total Expenditures by County'!BQ$4)</f>
        <v>0</v>
      </c>
    </row>
    <row r="100" spans="1:69" x14ac:dyDescent="0.25">
      <c r="A100" s="10"/>
      <c r="B100" s="11">
        <v>661</v>
      </c>
      <c r="C100" s="12" t="s">
        <v>203</v>
      </c>
      <c r="D100" s="57">
        <f>('Total Expenditures by County'!D100/'Total Expenditures by County'!D$4)</f>
        <v>4.6495455574602973E-3</v>
      </c>
      <c r="E100" s="57">
        <f>('Total Expenditures by County'!E100/'Total Expenditures by County'!E$4)</f>
        <v>0</v>
      </c>
      <c r="F100" s="57">
        <f>('Total Expenditures by County'!F100/'Total Expenditures by County'!F$4)</f>
        <v>0</v>
      </c>
      <c r="G100" s="57">
        <f>('Total Expenditures by County'!G100/'Total Expenditures by County'!G$4)</f>
        <v>0</v>
      </c>
      <c r="H100" s="57">
        <f>('Total Expenditures by County'!H100/'Total Expenditures by County'!H$4)</f>
        <v>0.3618746503342069</v>
      </c>
      <c r="I100" s="57">
        <f>('Total Expenditures by County'!I100/'Total Expenditures by County'!I$4)</f>
        <v>2.6314795894434192E-2</v>
      </c>
      <c r="J100" s="57">
        <f>('Total Expenditures by County'!J100/'Total Expenditures by County'!J$4)</f>
        <v>0</v>
      </c>
      <c r="K100" s="57">
        <f>('Total Expenditures by County'!K100/'Total Expenditures by County'!K$4)</f>
        <v>0</v>
      </c>
      <c r="L100" s="57">
        <f>('Total Expenditures by County'!L100/'Total Expenditures by County'!L$4)</f>
        <v>0</v>
      </c>
      <c r="M100" s="57">
        <f>('Total Expenditures by County'!M100/'Total Expenditures by County'!M$4)</f>
        <v>0</v>
      </c>
      <c r="N100" s="57">
        <f>('Total Expenditures by County'!N100/'Total Expenditures by County'!N$4)</f>
        <v>0</v>
      </c>
      <c r="O100" s="57">
        <f>('Total Expenditures by County'!O100/'Total Expenditures by County'!O$4)</f>
        <v>0</v>
      </c>
      <c r="P100" s="57">
        <f>('Total Expenditures by County'!P100/'Total Expenditures by County'!P$4)</f>
        <v>0</v>
      </c>
      <c r="Q100" s="57">
        <f>('Total Expenditures by County'!Q100/'Total Expenditures by County'!Q$4)</f>
        <v>0</v>
      </c>
      <c r="R100" s="57">
        <f>('Total Expenditures by County'!R100/'Total Expenditures by County'!R$4)</f>
        <v>0</v>
      </c>
      <c r="S100" s="57">
        <f>('Total Expenditures by County'!S100/'Total Expenditures by County'!S$4)</f>
        <v>0</v>
      </c>
      <c r="T100" s="57">
        <f>('Total Expenditures by County'!T100/'Total Expenditures by County'!T$4)</f>
        <v>0</v>
      </c>
      <c r="U100" s="57">
        <f>('Total Expenditures by County'!U100/'Total Expenditures by County'!U$4)</f>
        <v>0</v>
      </c>
      <c r="V100" s="57">
        <f>('Total Expenditures by County'!V100/'Total Expenditures by County'!V$4)</f>
        <v>0</v>
      </c>
      <c r="W100" s="57">
        <f>('Total Expenditures by County'!W100/'Total Expenditures by County'!W$4)</f>
        <v>0</v>
      </c>
      <c r="X100" s="57">
        <f>('Total Expenditures by County'!X100/'Total Expenditures by County'!X$4)</f>
        <v>0</v>
      </c>
      <c r="Y100" s="57">
        <f>('Total Expenditures by County'!Y100/'Total Expenditures by County'!Y$4)</f>
        <v>0</v>
      </c>
      <c r="Z100" s="57">
        <f>('Total Expenditures by County'!Z100/'Total Expenditures by County'!Z$4)</f>
        <v>0</v>
      </c>
      <c r="AA100" s="57">
        <f>('Total Expenditures by County'!AA100/'Total Expenditures by County'!AA$4)</f>
        <v>0</v>
      </c>
      <c r="AB100" s="57">
        <f>('Total Expenditures by County'!AB100/'Total Expenditures by County'!AB$4)</f>
        <v>0</v>
      </c>
      <c r="AC100" s="57">
        <f>('Total Expenditures by County'!AC100/'Total Expenditures by County'!AC$4)</f>
        <v>0</v>
      </c>
      <c r="AD100" s="57">
        <f>('Total Expenditures by County'!AD100/'Total Expenditures by County'!AD$4)</f>
        <v>0</v>
      </c>
      <c r="AE100" s="57">
        <f>('Total Expenditures by County'!AE100/'Total Expenditures by County'!AE$4)</f>
        <v>0</v>
      </c>
      <c r="AF100" s="57">
        <f>('Total Expenditures by County'!AF100/'Total Expenditures by County'!AF$4)</f>
        <v>0</v>
      </c>
      <c r="AG100" s="57">
        <f>('Total Expenditures by County'!AG100/'Total Expenditures by County'!AG$4)</f>
        <v>0</v>
      </c>
      <c r="AH100" s="57">
        <f>('Total Expenditures by County'!AH100/'Total Expenditures by County'!AH$4)</f>
        <v>0</v>
      </c>
      <c r="AI100" s="57">
        <f>('Total Expenditures by County'!AI100/'Total Expenditures by County'!AI$4)</f>
        <v>0</v>
      </c>
      <c r="AJ100" s="57">
        <f>('Total Expenditures by County'!AJ100/'Total Expenditures by County'!AJ$4)</f>
        <v>0</v>
      </c>
      <c r="AK100" s="57">
        <f>('Total Expenditures by County'!AK100/'Total Expenditures by County'!AK$4)</f>
        <v>0</v>
      </c>
      <c r="AL100" s="57">
        <f>('Total Expenditures by County'!AL100/'Total Expenditures by County'!AL$4)</f>
        <v>0</v>
      </c>
      <c r="AM100" s="57">
        <f>('Total Expenditures by County'!AM100/'Total Expenditures by County'!AM$4)</f>
        <v>0</v>
      </c>
      <c r="AN100" s="57">
        <f>('Total Expenditures by County'!AN100/'Total Expenditures by County'!AN$4)</f>
        <v>0</v>
      </c>
      <c r="AO100" s="57">
        <f>('Total Expenditures by County'!AO100/'Total Expenditures by County'!AO$4)</f>
        <v>0</v>
      </c>
      <c r="AP100" s="57">
        <f>('Total Expenditures by County'!AP100/'Total Expenditures by County'!AP$4)</f>
        <v>0</v>
      </c>
      <c r="AQ100" s="57">
        <f>('Total Expenditures by County'!AQ100/'Total Expenditures by County'!AQ$4)</f>
        <v>0</v>
      </c>
      <c r="AR100" s="57">
        <f>('Total Expenditures by County'!AR100/'Total Expenditures by County'!AR$4)</f>
        <v>0</v>
      </c>
      <c r="AS100" s="57">
        <f>('Total Expenditures by County'!AS100/'Total Expenditures by County'!AS$4)</f>
        <v>0</v>
      </c>
      <c r="AT100" s="57">
        <f>('Total Expenditures by County'!AT100/'Total Expenditures by County'!AT$4)</f>
        <v>0</v>
      </c>
      <c r="AU100" s="57">
        <f>('Total Expenditures by County'!AU100/'Total Expenditures by County'!AU$4)</f>
        <v>0</v>
      </c>
      <c r="AV100" s="57">
        <f>('Total Expenditures by County'!AV100/'Total Expenditures by County'!AV$4)</f>
        <v>0</v>
      </c>
      <c r="AW100" s="57">
        <f>('Total Expenditures by County'!AW100/'Total Expenditures by County'!AW$4)</f>
        <v>0</v>
      </c>
      <c r="AX100" s="57">
        <f>('Total Expenditures by County'!AX100/'Total Expenditures by County'!AX$4)</f>
        <v>0</v>
      </c>
      <c r="AY100" s="57">
        <f>('Total Expenditures by County'!AY100/'Total Expenditures by County'!AY$4)</f>
        <v>0</v>
      </c>
      <c r="AZ100" s="57">
        <f>('Total Expenditures by County'!AZ100/'Total Expenditures by County'!AZ$4)</f>
        <v>0</v>
      </c>
      <c r="BA100" s="57">
        <f>('Total Expenditures by County'!BA100/'Total Expenditures by County'!BA$4)</f>
        <v>0</v>
      </c>
      <c r="BB100" s="57">
        <f>('Total Expenditures by County'!BB100/'Total Expenditures by County'!BB$4)</f>
        <v>0</v>
      </c>
      <c r="BC100" s="57">
        <f>('Total Expenditures by County'!BC100/'Total Expenditures by County'!BC$4)</f>
        <v>0</v>
      </c>
      <c r="BD100" s="57">
        <f>('Total Expenditures by County'!BD100/'Total Expenditures by County'!BD$4)</f>
        <v>0</v>
      </c>
      <c r="BE100" s="57">
        <f>('Total Expenditures by County'!BE100/'Total Expenditures by County'!BE$4)</f>
        <v>0</v>
      </c>
      <c r="BF100" s="57">
        <f>('Total Expenditures by County'!BF100/'Total Expenditures by County'!BF$4)</f>
        <v>0</v>
      </c>
      <c r="BG100" s="57">
        <f>('Total Expenditures by County'!BG100/'Total Expenditures by County'!BG$4)</f>
        <v>0</v>
      </c>
      <c r="BH100" s="57">
        <f>('Total Expenditures by County'!BH100/'Total Expenditures by County'!BH$4)</f>
        <v>0</v>
      </c>
      <c r="BI100" s="57">
        <f>('Total Expenditures by County'!BI100/'Total Expenditures by County'!BI$4)</f>
        <v>0</v>
      </c>
      <c r="BJ100" s="57">
        <f>('Total Expenditures by County'!BJ100/'Total Expenditures by County'!BJ$4)</f>
        <v>0</v>
      </c>
      <c r="BK100" s="57">
        <f>('Total Expenditures by County'!BK100/'Total Expenditures by County'!BK$4)</f>
        <v>0</v>
      </c>
      <c r="BL100" s="57">
        <f>('Total Expenditures by County'!BL100/'Total Expenditures by County'!BL$4)</f>
        <v>0</v>
      </c>
      <c r="BM100" s="57">
        <f>('Total Expenditures by County'!BM100/'Total Expenditures by County'!BM$4)</f>
        <v>0</v>
      </c>
      <c r="BN100" s="57">
        <f>('Total Expenditures by County'!BN100/'Total Expenditures by County'!BN$4)</f>
        <v>0</v>
      </c>
      <c r="BO100" s="57">
        <f>('Total Expenditures by County'!BO100/'Total Expenditures by County'!BO$4)</f>
        <v>0</v>
      </c>
      <c r="BP100" s="57">
        <f>('Total Expenditures by County'!BP100/'Total Expenditures by County'!BP$4)</f>
        <v>0</v>
      </c>
      <c r="BQ100" s="58">
        <f>('Total Expenditures by County'!BQ100/'Total Expenditures by County'!BQ$4)</f>
        <v>0</v>
      </c>
    </row>
    <row r="101" spans="1:69" x14ac:dyDescent="0.25">
      <c r="A101" s="10"/>
      <c r="B101" s="11">
        <v>662</v>
      </c>
      <c r="C101" s="12" t="s">
        <v>204</v>
      </c>
      <c r="D101" s="57">
        <f>('Total Expenditures by County'!D101/'Total Expenditures by County'!D$4)</f>
        <v>0</v>
      </c>
      <c r="E101" s="57">
        <f>('Total Expenditures by County'!E101/'Total Expenditures by County'!E$4)</f>
        <v>0</v>
      </c>
      <c r="F101" s="57">
        <f>('Total Expenditures by County'!F101/'Total Expenditures by County'!F$4)</f>
        <v>0</v>
      </c>
      <c r="G101" s="57">
        <f>('Total Expenditures by County'!G101/'Total Expenditures by County'!G$4)</f>
        <v>0</v>
      </c>
      <c r="H101" s="57">
        <f>('Total Expenditures by County'!H101/'Total Expenditures by County'!H$4)</f>
        <v>0</v>
      </c>
      <c r="I101" s="57">
        <f>('Total Expenditures by County'!I101/'Total Expenditures by County'!I$4)</f>
        <v>0</v>
      </c>
      <c r="J101" s="57">
        <f>('Total Expenditures by County'!J101/'Total Expenditures by County'!J$4)</f>
        <v>0</v>
      </c>
      <c r="K101" s="57">
        <f>('Total Expenditures by County'!K101/'Total Expenditures by County'!K$4)</f>
        <v>0</v>
      </c>
      <c r="L101" s="57">
        <f>('Total Expenditures by County'!L101/'Total Expenditures by County'!L$4)</f>
        <v>0</v>
      </c>
      <c r="M101" s="57">
        <f>('Total Expenditures by County'!M101/'Total Expenditures by County'!M$4)</f>
        <v>0</v>
      </c>
      <c r="N101" s="57">
        <f>('Total Expenditures by County'!N101/'Total Expenditures by County'!N$4)</f>
        <v>0</v>
      </c>
      <c r="O101" s="57">
        <f>('Total Expenditures by County'!O101/'Total Expenditures by County'!O$4)</f>
        <v>0</v>
      </c>
      <c r="P101" s="57">
        <f>('Total Expenditures by County'!P101/'Total Expenditures by County'!P$4)</f>
        <v>0</v>
      </c>
      <c r="Q101" s="57">
        <f>('Total Expenditures by County'!Q101/'Total Expenditures by County'!Q$4)</f>
        <v>0</v>
      </c>
      <c r="R101" s="57">
        <f>('Total Expenditures by County'!R101/'Total Expenditures by County'!R$4)</f>
        <v>0</v>
      </c>
      <c r="S101" s="57">
        <f>('Total Expenditures by County'!S101/'Total Expenditures by County'!S$4)</f>
        <v>0</v>
      </c>
      <c r="T101" s="57">
        <f>('Total Expenditures by County'!T101/'Total Expenditures by County'!T$4)</f>
        <v>0</v>
      </c>
      <c r="U101" s="57">
        <f>('Total Expenditures by County'!U101/'Total Expenditures by County'!U$4)</f>
        <v>0</v>
      </c>
      <c r="V101" s="57">
        <f>('Total Expenditures by County'!V101/'Total Expenditures by County'!V$4)</f>
        <v>0</v>
      </c>
      <c r="W101" s="57">
        <f>('Total Expenditures by County'!W101/'Total Expenditures by County'!W$4)</f>
        <v>0</v>
      </c>
      <c r="X101" s="57">
        <f>('Total Expenditures by County'!X101/'Total Expenditures by County'!X$4)</f>
        <v>0</v>
      </c>
      <c r="Y101" s="57">
        <f>('Total Expenditures by County'!Y101/'Total Expenditures by County'!Y$4)</f>
        <v>0</v>
      </c>
      <c r="Z101" s="57">
        <f>('Total Expenditures by County'!Z101/'Total Expenditures by County'!Z$4)</f>
        <v>0</v>
      </c>
      <c r="AA101" s="57">
        <f>('Total Expenditures by County'!AA101/'Total Expenditures by County'!AA$4)</f>
        <v>0</v>
      </c>
      <c r="AB101" s="57">
        <f>('Total Expenditures by County'!AB101/'Total Expenditures by County'!AB$4)</f>
        <v>0</v>
      </c>
      <c r="AC101" s="57">
        <f>('Total Expenditures by County'!AC101/'Total Expenditures by County'!AC$4)</f>
        <v>0</v>
      </c>
      <c r="AD101" s="57">
        <f>('Total Expenditures by County'!AD101/'Total Expenditures by County'!AD$4)</f>
        <v>4.0830571432755244E-3</v>
      </c>
      <c r="AE101" s="57">
        <f>('Total Expenditures by County'!AE101/'Total Expenditures by County'!AE$4)</f>
        <v>0</v>
      </c>
      <c r="AF101" s="57">
        <f>('Total Expenditures by County'!AF101/'Total Expenditures by County'!AF$4)</f>
        <v>0</v>
      </c>
      <c r="AG101" s="57">
        <f>('Total Expenditures by County'!AG101/'Total Expenditures by County'!AG$4)</f>
        <v>0</v>
      </c>
      <c r="AH101" s="57">
        <f>('Total Expenditures by County'!AH101/'Total Expenditures by County'!AH$4)</f>
        <v>0</v>
      </c>
      <c r="AI101" s="57">
        <f>('Total Expenditures by County'!AI101/'Total Expenditures by County'!AI$4)</f>
        <v>0</v>
      </c>
      <c r="AJ101" s="57">
        <f>('Total Expenditures by County'!AJ101/'Total Expenditures by County'!AJ$4)</f>
        <v>0</v>
      </c>
      <c r="AK101" s="57">
        <f>('Total Expenditures by County'!AK101/'Total Expenditures by County'!AK$4)</f>
        <v>0.18967634956703311</v>
      </c>
      <c r="AL101" s="57">
        <f>('Total Expenditures by County'!AL101/'Total Expenditures by County'!AL$4)</f>
        <v>1.0870494796487675</v>
      </c>
      <c r="AM101" s="57">
        <f>('Total Expenditures by County'!AM101/'Total Expenditures by County'!AM$4)</f>
        <v>0</v>
      </c>
      <c r="AN101" s="57">
        <f>('Total Expenditures by County'!AN101/'Total Expenditures by County'!AN$4)</f>
        <v>0</v>
      </c>
      <c r="AO101" s="57">
        <f>('Total Expenditures by County'!AO101/'Total Expenditures by County'!AO$4)</f>
        <v>0</v>
      </c>
      <c r="AP101" s="57">
        <f>('Total Expenditures by County'!AP101/'Total Expenditures by County'!AP$4)</f>
        <v>0</v>
      </c>
      <c r="AQ101" s="57">
        <f>('Total Expenditures by County'!AQ101/'Total Expenditures by County'!AQ$4)</f>
        <v>0</v>
      </c>
      <c r="AR101" s="57">
        <f>('Total Expenditures by County'!AR101/'Total Expenditures by County'!AR$4)</f>
        <v>0</v>
      </c>
      <c r="AS101" s="57">
        <f>('Total Expenditures by County'!AS101/'Total Expenditures by County'!AS$4)</f>
        <v>0</v>
      </c>
      <c r="AT101" s="57">
        <f>('Total Expenditures by County'!AT101/'Total Expenditures by County'!AT$4)</f>
        <v>1.4543713230264058E-2</v>
      </c>
      <c r="AU101" s="57">
        <f>('Total Expenditures by County'!AU101/'Total Expenditures by County'!AU$4)</f>
        <v>0</v>
      </c>
      <c r="AV101" s="57">
        <f>('Total Expenditures by County'!AV101/'Total Expenditures by County'!AV$4)</f>
        <v>0.1176571434891772</v>
      </c>
      <c r="AW101" s="57">
        <f>('Total Expenditures by County'!AW101/'Total Expenditures by County'!AW$4)</f>
        <v>0</v>
      </c>
      <c r="AX101" s="57">
        <f>('Total Expenditures by County'!AX101/'Total Expenditures by County'!AX$4)</f>
        <v>3.4905354132270348E-5</v>
      </c>
      <c r="AY101" s="57">
        <f>('Total Expenditures by County'!AY101/'Total Expenditures by County'!AY$4)</f>
        <v>0</v>
      </c>
      <c r="AZ101" s="57">
        <f>('Total Expenditures by County'!AZ101/'Total Expenditures by County'!AZ$4)</f>
        <v>0</v>
      </c>
      <c r="BA101" s="57">
        <f>('Total Expenditures by County'!BA101/'Total Expenditures by County'!BA$4)</f>
        <v>0</v>
      </c>
      <c r="BB101" s="57">
        <f>('Total Expenditures by County'!BB101/'Total Expenditures by County'!BB$4)</f>
        <v>0</v>
      </c>
      <c r="BC101" s="57">
        <f>('Total Expenditures by County'!BC101/'Total Expenditures by County'!BC$4)</f>
        <v>0</v>
      </c>
      <c r="BD101" s="57">
        <f>('Total Expenditures by County'!BD101/'Total Expenditures by County'!BD$4)</f>
        <v>0</v>
      </c>
      <c r="BE101" s="57">
        <f>('Total Expenditures by County'!BE101/'Total Expenditures by County'!BE$4)</f>
        <v>0</v>
      </c>
      <c r="BF101" s="57">
        <f>('Total Expenditures by County'!BF101/'Total Expenditures by County'!BF$4)</f>
        <v>0</v>
      </c>
      <c r="BG101" s="57">
        <f>('Total Expenditures by County'!BG101/'Total Expenditures by County'!BG$4)</f>
        <v>0</v>
      </c>
      <c r="BH101" s="57">
        <f>('Total Expenditures by County'!BH101/'Total Expenditures by County'!BH$4)</f>
        <v>0</v>
      </c>
      <c r="BI101" s="57">
        <f>('Total Expenditures by County'!BI101/'Total Expenditures by County'!BI$4)</f>
        <v>0</v>
      </c>
      <c r="BJ101" s="57">
        <f>('Total Expenditures by County'!BJ101/'Total Expenditures by County'!BJ$4)</f>
        <v>0</v>
      </c>
      <c r="BK101" s="57">
        <f>('Total Expenditures by County'!BK101/'Total Expenditures by County'!BK$4)</f>
        <v>0</v>
      </c>
      <c r="BL101" s="57">
        <f>('Total Expenditures by County'!BL101/'Total Expenditures by County'!BL$4)</f>
        <v>0</v>
      </c>
      <c r="BM101" s="57">
        <f>('Total Expenditures by County'!BM101/'Total Expenditures by County'!BM$4)</f>
        <v>0</v>
      </c>
      <c r="BN101" s="57">
        <f>('Total Expenditures by County'!BN101/'Total Expenditures by County'!BN$4)</f>
        <v>0</v>
      </c>
      <c r="BO101" s="57">
        <f>('Total Expenditures by County'!BO101/'Total Expenditures by County'!BO$4)</f>
        <v>0</v>
      </c>
      <c r="BP101" s="57">
        <f>('Total Expenditures by County'!BP101/'Total Expenditures by County'!BP$4)</f>
        <v>0</v>
      </c>
      <c r="BQ101" s="58">
        <f>('Total Expenditures by County'!BQ101/'Total Expenditures by County'!BQ$4)</f>
        <v>0</v>
      </c>
    </row>
    <row r="102" spans="1:69" x14ac:dyDescent="0.25">
      <c r="A102" s="10"/>
      <c r="B102" s="11">
        <v>663</v>
      </c>
      <c r="C102" s="12" t="s">
        <v>205</v>
      </c>
      <c r="D102" s="57">
        <f>('Total Expenditures by County'!D102/'Total Expenditures by County'!D$4)</f>
        <v>0.37887731668661256</v>
      </c>
      <c r="E102" s="57">
        <f>('Total Expenditures by County'!E102/'Total Expenditures by County'!E$4)</f>
        <v>0</v>
      </c>
      <c r="F102" s="57">
        <f>('Total Expenditures by County'!F102/'Total Expenditures by County'!F$4)</f>
        <v>0</v>
      </c>
      <c r="G102" s="57">
        <f>('Total Expenditures by County'!G102/'Total Expenditures by County'!G$4)</f>
        <v>0.4361500701262272</v>
      </c>
      <c r="H102" s="57">
        <f>('Total Expenditures by County'!H102/'Total Expenditures by County'!H$4)</f>
        <v>0</v>
      </c>
      <c r="I102" s="57">
        <f>('Total Expenditures by County'!I102/'Total Expenditures by County'!I$4)</f>
        <v>0</v>
      </c>
      <c r="J102" s="57">
        <f>('Total Expenditures by County'!J102/'Total Expenditures by County'!J$4)</f>
        <v>0</v>
      </c>
      <c r="K102" s="57">
        <f>('Total Expenditures by County'!K102/'Total Expenditures by County'!K$4)</f>
        <v>0</v>
      </c>
      <c r="L102" s="57">
        <f>('Total Expenditures by County'!L102/'Total Expenditures by County'!L$4)</f>
        <v>0</v>
      </c>
      <c r="M102" s="57">
        <f>('Total Expenditures by County'!M102/'Total Expenditures by County'!M$4)</f>
        <v>0</v>
      </c>
      <c r="N102" s="57">
        <f>('Total Expenditures by County'!N102/'Total Expenditures by County'!N$4)</f>
        <v>0</v>
      </c>
      <c r="O102" s="57">
        <f>('Total Expenditures by County'!O102/'Total Expenditures by County'!O$4)</f>
        <v>0</v>
      </c>
      <c r="P102" s="57">
        <f>('Total Expenditures by County'!P102/'Total Expenditures by County'!P$4)</f>
        <v>0</v>
      </c>
      <c r="Q102" s="57">
        <f>('Total Expenditures by County'!Q102/'Total Expenditures by County'!Q$4)</f>
        <v>0</v>
      </c>
      <c r="R102" s="57">
        <f>('Total Expenditures by County'!R102/'Total Expenditures by County'!R$4)</f>
        <v>0</v>
      </c>
      <c r="S102" s="57">
        <f>('Total Expenditures by County'!S102/'Total Expenditures by County'!S$4)</f>
        <v>0</v>
      </c>
      <c r="T102" s="57">
        <f>('Total Expenditures by County'!T102/'Total Expenditures by County'!T$4)</f>
        <v>0</v>
      </c>
      <c r="U102" s="57">
        <f>('Total Expenditures by County'!U102/'Total Expenditures by County'!U$4)</f>
        <v>0</v>
      </c>
      <c r="V102" s="57">
        <f>('Total Expenditures by County'!V102/'Total Expenditures by County'!V$4)</f>
        <v>0</v>
      </c>
      <c r="W102" s="57">
        <f>('Total Expenditures by County'!W102/'Total Expenditures by County'!W$4)</f>
        <v>0</v>
      </c>
      <c r="X102" s="57">
        <f>('Total Expenditures by County'!X102/'Total Expenditures by County'!X$4)</f>
        <v>0</v>
      </c>
      <c r="Y102" s="57">
        <f>('Total Expenditures by County'!Y102/'Total Expenditures by County'!Y$4)</f>
        <v>0</v>
      </c>
      <c r="Z102" s="57">
        <f>('Total Expenditures by County'!Z102/'Total Expenditures by County'!Z$4)</f>
        <v>0</v>
      </c>
      <c r="AA102" s="57">
        <f>('Total Expenditures by County'!AA102/'Total Expenditures by County'!AA$4)</f>
        <v>0</v>
      </c>
      <c r="AB102" s="57">
        <f>('Total Expenditures by County'!AB102/'Total Expenditures by County'!AB$4)</f>
        <v>0</v>
      </c>
      <c r="AC102" s="57">
        <f>('Total Expenditures by County'!AC102/'Total Expenditures by County'!AC$4)</f>
        <v>0</v>
      </c>
      <c r="AD102" s="57">
        <f>('Total Expenditures by County'!AD102/'Total Expenditures by County'!AD$4)</f>
        <v>0</v>
      </c>
      <c r="AE102" s="57">
        <f>('Total Expenditures by County'!AE102/'Total Expenditures by County'!AE$4)</f>
        <v>0</v>
      </c>
      <c r="AF102" s="57">
        <f>('Total Expenditures by County'!AF102/'Total Expenditures by County'!AF$4)</f>
        <v>0</v>
      </c>
      <c r="AG102" s="57">
        <f>('Total Expenditures by County'!AG102/'Total Expenditures by County'!AG$4)</f>
        <v>0</v>
      </c>
      <c r="AH102" s="57">
        <f>('Total Expenditures by County'!AH102/'Total Expenditures by County'!AH$4)</f>
        <v>0</v>
      </c>
      <c r="AI102" s="57">
        <f>('Total Expenditures by County'!AI102/'Total Expenditures by County'!AI$4)</f>
        <v>0</v>
      </c>
      <c r="AJ102" s="57">
        <f>('Total Expenditures by County'!AJ102/'Total Expenditures by County'!AJ$4)</f>
        <v>0</v>
      </c>
      <c r="AK102" s="57">
        <f>('Total Expenditures by County'!AK102/'Total Expenditures by County'!AK$4)</f>
        <v>1.0515067377342207</v>
      </c>
      <c r="AL102" s="57">
        <f>('Total Expenditures by County'!AL102/'Total Expenditures by County'!AL$4)</f>
        <v>0</v>
      </c>
      <c r="AM102" s="57">
        <f>('Total Expenditures by County'!AM102/'Total Expenditures by County'!AM$4)</f>
        <v>0</v>
      </c>
      <c r="AN102" s="57">
        <f>('Total Expenditures by County'!AN102/'Total Expenditures by County'!AN$4)</f>
        <v>0</v>
      </c>
      <c r="AO102" s="57">
        <f>('Total Expenditures by County'!AO102/'Total Expenditures by County'!AO$4)</f>
        <v>0</v>
      </c>
      <c r="AP102" s="57">
        <f>('Total Expenditures by County'!AP102/'Total Expenditures by County'!AP$4)</f>
        <v>0</v>
      </c>
      <c r="AQ102" s="57">
        <f>('Total Expenditures by County'!AQ102/'Total Expenditures by County'!AQ$4)</f>
        <v>0</v>
      </c>
      <c r="AR102" s="57">
        <f>('Total Expenditures by County'!AR102/'Total Expenditures by County'!AR$4)</f>
        <v>0</v>
      </c>
      <c r="AS102" s="57">
        <f>('Total Expenditures by County'!AS102/'Total Expenditures by County'!AS$4)</f>
        <v>0.38539938801269158</v>
      </c>
      <c r="AT102" s="57">
        <f>('Total Expenditures by County'!AT102/'Total Expenditures by County'!AT$4)</f>
        <v>0</v>
      </c>
      <c r="AU102" s="57">
        <f>('Total Expenditures by County'!AU102/'Total Expenditures by County'!AU$4)</f>
        <v>0</v>
      </c>
      <c r="AV102" s="57">
        <f>('Total Expenditures by County'!AV102/'Total Expenditures by County'!AV$4)</f>
        <v>0</v>
      </c>
      <c r="AW102" s="57">
        <f>('Total Expenditures by County'!AW102/'Total Expenditures by County'!AW$4)</f>
        <v>0</v>
      </c>
      <c r="AX102" s="57">
        <f>('Total Expenditures by County'!AX102/'Total Expenditures by County'!AX$4)</f>
        <v>0</v>
      </c>
      <c r="AY102" s="57">
        <f>('Total Expenditures by County'!AY102/'Total Expenditures by County'!AY$4)</f>
        <v>0</v>
      </c>
      <c r="AZ102" s="57">
        <f>('Total Expenditures by County'!AZ102/'Total Expenditures by County'!AZ$4)</f>
        <v>0</v>
      </c>
      <c r="BA102" s="57">
        <f>('Total Expenditures by County'!BA102/'Total Expenditures by County'!BA$4)</f>
        <v>0</v>
      </c>
      <c r="BB102" s="57">
        <f>('Total Expenditures by County'!BB102/'Total Expenditures by County'!BB$4)</f>
        <v>0</v>
      </c>
      <c r="BC102" s="57">
        <f>('Total Expenditures by County'!BC102/'Total Expenditures by County'!BC$4)</f>
        <v>1.5035833215688554E-2</v>
      </c>
      <c r="BD102" s="57">
        <f>('Total Expenditures by County'!BD102/'Total Expenditures by County'!BD$4)</f>
        <v>0</v>
      </c>
      <c r="BE102" s="57">
        <f>('Total Expenditures by County'!BE102/'Total Expenditures by County'!BE$4)</f>
        <v>0</v>
      </c>
      <c r="BF102" s="57">
        <f>('Total Expenditures by County'!BF102/'Total Expenditures by County'!BF$4)</f>
        <v>0</v>
      </c>
      <c r="BG102" s="57">
        <f>('Total Expenditures by County'!BG102/'Total Expenditures by County'!BG$4)</f>
        <v>0</v>
      </c>
      <c r="BH102" s="57">
        <f>('Total Expenditures by County'!BH102/'Total Expenditures by County'!BH$4)</f>
        <v>0</v>
      </c>
      <c r="BI102" s="57">
        <f>('Total Expenditures by County'!BI102/'Total Expenditures by County'!BI$4)</f>
        <v>0</v>
      </c>
      <c r="BJ102" s="57">
        <f>('Total Expenditures by County'!BJ102/'Total Expenditures by County'!BJ$4)</f>
        <v>0</v>
      </c>
      <c r="BK102" s="57">
        <f>('Total Expenditures by County'!BK102/'Total Expenditures by County'!BK$4)</f>
        <v>0</v>
      </c>
      <c r="BL102" s="57">
        <f>('Total Expenditures by County'!BL102/'Total Expenditures by County'!BL$4)</f>
        <v>0</v>
      </c>
      <c r="BM102" s="57">
        <f>('Total Expenditures by County'!BM102/'Total Expenditures by County'!BM$4)</f>
        <v>0</v>
      </c>
      <c r="BN102" s="57">
        <f>('Total Expenditures by County'!BN102/'Total Expenditures by County'!BN$4)</f>
        <v>0</v>
      </c>
      <c r="BO102" s="57">
        <f>('Total Expenditures by County'!BO102/'Total Expenditures by County'!BO$4)</f>
        <v>0</v>
      </c>
      <c r="BP102" s="57">
        <f>('Total Expenditures by County'!BP102/'Total Expenditures by County'!BP$4)</f>
        <v>0</v>
      </c>
      <c r="BQ102" s="58">
        <f>('Total Expenditures by County'!BQ102/'Total Expenditures by County'!BQ$4)</f>
        <v>0</v>
      </c>
    </row>
    <row r="103" spans="1:69" x14ac:dyDescent="0.25">
      <c r="A103" s="10"/>
      <c r="B103" s="11">
        <v>664</v>
      </c>
      <c r="C103" s="12" t="s">
        <v>206</v>
      </c>
      <c r="D103" s="57">
        <f>('Total Expenditures by County'!D103/'Total Expenditures by County'!D$4)</f>
        <v>0</v>
      </c>
      <c r="E103" s="57">
        <f>('Total Expenditures by County'!E103/'Total Expenditures by County'!E$4)</f>
        <v>0</v>
      </c>
      <c r="F103" s="57">
        <f>('Total Expenditures by County'!F103/'Total Expenditures by County'!F$4)</f>
        <v>4.2084192073531854E-2</v>
      </c>
      <c r="G103" s="57">
        <f>('Total Expenditures by County'!G103/'Total Expenditures by County'!G$4)</f>
        <v>0</v>
      </c>
      <c r="H103" s="57">
        <f>('Total Expenditures by County'!H103/'Total Expenditures by County'!H$4)</f>
        <v>0</v>
      </c>
      <c r="I103" s="57">
        <f>('Total Expenditures by County'!I103/'Total Expenditures by County'!I$4)</f>
        <v>0</v>
      </c>
      <c r="J103" s="57">
        <f>('Total Expenditures by County'!J103/'Total Expenditures by County'!J$4)</f>
        <v>0</v>
      </c>
      <c r="K103" s="57">
        <f>('Total Expenditures by County'!K103/'Total Expenditures by County'!K$4)</f>
        <v>0.41808248634187201</v>
      </c>
      <c r="L103" s="57">
        <f>('Total Expenditures by County'!L103/'Total Expenditures by County'!L$4)</f>
        <v>0</v>
      </c>
      <c r="M103" s="57">
        <f>('Total Expenditures by County'!M103/'Total Expenditures by County'!M$4)</f>
        <v>0</v>
      </c>
      <c r="N103" s="57">
        <f>('Total Expenditures by County'!N103/'Total Expenditures by County'!N$4)</f>
        <v>0</v>
      </c>
      <c r="O103" s="57">
        <f>('Total Expenditures by County'!O103/'Total Expenditures by County'!O$4)</f>
        <v>0</v>
      </c>
      <c r="P103" s="57">
        <f>('Total Expenditures by County'!P103/'Total Expenditures by County'!P$4)</f>
        <v>0</v>
      </c>
      <c r="Q103" s="57">
        <f>('Total Expenditures by County'!Q103/'Total Expenditures by County'!Q$4)</f>
        <v>0</v>
      </c>
      <c r="R103" s="57">
        <f>('Total Expenditures by County'!R103/'Total Expenditures by County'!R$4)</f>
        <v>0.72767531642805061</v>
      </c>
      <c r="S103" s="57">
        <f>('Total Expenditures by County'!S103/'Total Expenditures by County'!S$4)</f>
        <v>0</v>
      </c>
      <c r="T103" s="57">
        <f>('Total Expenditures by County'!T103/'Total Expenditures by County'!T$4)</f>
        <v>0</v>
      </c>
      <c r="U103" s="57">
        <f>('Total Expenditures by County'!U103/'Total Expenditures by County'!U$4)</f>
        <v>0</v>
      </c>
      <c r="V103" s="57">
        <f>('Total Expenditures by County'!V103/'Total Expenditures by County'!V$4)</f>
        <v>0</v>
      </c>
      <c r="W103" s="57">
        <f>('Total Expenditures by County'!W103/'Total Expenditures by County'!W$4)</f>
        <v>0</v>
      </c>
      <c r="X103" s="57">
        <f>('Total Expenditures by County'!X103/'Total Expenditures by County'!X$4)</f>
        <v>0</v>
      </c>
      <c r="Y103" s="57">
        <f>('Total Expenditures by County'!Y103/'Total Expenditures by County'!Y$4)</f>
        <v>0</v>
      </c>
      <c r="Z103" s="57">
        <f>('Total Expenditures by County'!Z103/'Total Expenditures by County'!Z$4)</f>
        <v>0</v>
      </c>
      <c r="AA103" s="57">
        <f>('Total Expenditures by County'!AA103/'Total Expenditures by County'!AA$4)</f>
        <v>0</v>
      </c>
      <c r="AB103" s="57">
        <f>('Total Expenditures by County'!AB103/'Total Expenditures by County'!AB$4)</f>
        <v>0</v>
      </c>
      <c r="AC103" s="57">
        <f>('Total Expenditures by County'!AC103/'Total Expenditures by County'!AC$4)</f>
        <v>0</v>
      </c>
      <c r="AD103" s="57">
        <f>('Total Expenditures by County'!AD103/'Total Expenditures by County'!AD$4)</f>
        <v>0</v>
      </c>
      <c r="AE103" s="57">
        <f>('Total Expenditures by County'!AE103/'Total Expenditures by County'!AE$4)</f>
        <v>0</v>
      </c>
      <c r="AF103" s="57">
        <f>('Total Expenditures by County'!AF103/'Total Expenditures by County'!AF$4)</f>
        <v>0</v>
      </c>
      <c r="AG103" s="57">
        <f>('Total Expenditures by County'!AG103/'Total Expenditures by County'!AG$4)</f>
        <v>0</v>
      </c>
      <c r="AH103" s="57">
        <f>('Total Expenditures by County'!AH103/'Total Expenditures by County'!AH$4)</f>
        <v>0</v>
      </c>
      <c r="AI103" s="57">
        <f>('Total Expenditures by County'!AI103/'Total Expenditures by County'!AI$4)</f>
        <v>0</v>
      </c>
      <c r="AJ103" s="57">
        <f>('Total Expenditures by County'!AJ103/'Total Expenditures by County'!AJ$4)</f>
        <v>0</v>
      </c>
      <c r="AK103" s="57">
        <f>('Total Expenditures by County'!AK103/'Total Expenditures by County'!AK$4)</f>
        <v>0.57235347165432471</v>
      </c>
      <c r="AL103" s="57">
        <f>('Total Expenditures by County'!AL103/'Total Expenditures by County'!AL$4)</f>
        <v>0</v>
      </c>
      <c r="AM103" s="57">
        <f>('Total Expenditures by County'!AM103/'Total Expenditures by County'!AM$4)</f>
        <v>0</v>
      </c>
      <c r="AN103" s="57">
        <f>('Total Expenditures by County'!AN103/'Total Expenditures by County'!AN$4)</f>
        <v>0</v>
      </c>
      <c r="AO103" s="57">
        <f>('Total Expenditures by County'!AO103/'Total Expenditures by County'!AO$4)</f>
        <v>0</v>
      </c>
      <c r="AP103" s="57">
        <f>('Total Expenditures by County'!AP103/'Total Expenditures by County'!AP$4)</f>
        <v>0</v>
      </c>
      <c r="AQ103" s="57">
        <f>('Total Expenditures by County'!AQ103/'Total Expenditures by County'!AQ$4)</f>
        <v>0.650311044572491</v>
      </c>
      <c r="AR103" s="57">
        <f>('Total Expenditures by County'!AR103/'Total Expenditures by County'!AR$4)</f>
        <v>0.49781981711067674</v>
      </c>
      <c r="AS103" s="57">
        <f>('Total Expenditures by County'!AS103/'Total Expenditures by County'!AS$4)</f>
        <v>8.323556143766947E-2</v>
      </c>
      <c r="AT103" s="57">
        <f>('Total Expenditures by County'!AT103/'Total Expenditures by County'!AT$4)</f>
        <v>0</v>
      </c>
      <c r="AU103" s="57">
        <f>('Total Expenditures by County'!AU103/'Total Expenditures by County'!AU$4)</f>
        <v>0</v>
      </c>
      <c r="AV103" s="57">
        <f>('Total Expenditures by County'!AV103/'Total Expenditures by County'!AV$4)</f>
        <v>0.99744500116136314</v>
      </c>
      <c r="AW103" s="57">
        <f>('Total Expenditures by County'!AW103/'Total Expenditures by County'!AW$4)</f>
        <v>0</v>
      </c>
      <c r="AX103" s="57">
        <f>('Total Expenditures by County'!AX103/'Total Expenditures by County'!AX$4)</f>
        <v>9.0876962117219157E-2</v>
      </c>
      <c r="AY103" s="57">
        <f>('Total Expenditures by County'!AY103/'Total Expenditures by County'!AY$4)</f>
        <v>0</v>
      </c>
      <c r="AZ103" s="57">
        <f>('Total Expenditures by County'!AZ103/'Total Expenditures by County'!AZ$4)</f>
        <v>0</v>
      </c>
      <c r="BA103" s="57">
        <f>('Total Expenditures by County'!BA103/'Total Expenditures by County'!BA$4)</f>
        <v>0</v>
      </c>
      <c r="BB103" s="57">
        <f>('Total Expenditures by County'!BB103/'Total Expenditures by County'!BB$4)</f>
        <v>0</v>
      </c>
      <c r="BC103" s="57">
        <f>('Total Expenditures by County'!BC103/'Total Expenditures by County'!BC$4)</f>
        <v>0</v>
      </c>
      <c r="BD103" s="57">
        <f>('Total Expenditures by County'!BD103/'Total Expenditures by County'!BD$4)</f>
        <v>0</v>
      </c>
      <c r="BE103" s="57">
        <f>('Total Expenditures by County'!BE103/'Total Expenditures by County'!BE$4)</f>
        <v>0</v>
      </c>
      <c r="BF103" s="57">
        <f>('Total Expenditures by County'!BF103/'Total Expenditures by County'!BF$4)</f>
        <v>0</v>
      </c>
      <c r="BG103" s="57">
        <f>('Total Expenditures by County'!BG103/'Total Expenditures by County'!BG$4)</f>
        <v>0</v>
      </c>
      <c r="BH103" s="57">
        <f>('Total Expenditures by County'!BH103/'Total Expenditures by County'!BH$4)</f>
        <v>0</v>
      </c>
      <c r="BI103" s="57">
        <f>('Total Expenditures by County'!BI103/'Total Expenditures by County'!BI$4)</f>
        <v>0</v>
      </c>
      <c r="BJ103" s="57">
        <f>('Total Expenditures by County'!BJ103/'Total Expenditures by County'!BJ$4)</f>
        <v>0</v>
      </c>
      <c r="BK103" s="57">
        <f>('Total Expenditures by County'!BK103/'Total Expenditures by County'!BK$4)</f>
        <v>0</v>
      </c>
      <c r="BL103" s="57">
        <f>('Total Expenditures by County'!BL103/'Total Expenditures by County'!BL$4)</f>
        <v>0</v>
      </c>
      <c r="BM103" s="57">
        <f>('Total Expenditures by County'!BM103/'Total Expenditures by County'!BM$4)</f>
        <v>3.7541036369488254</v>
      </c>
      <c r="BN103" s="57">
        <f>('Total Expenditures by County'!BN103/'Total Expenditures by County'!BN$4)</f>
        <v>0</v>
      </c>
      <c r="BO103" s="57">
        <f>('Total Expenditures by County'!BO103/'Total Expenditures by County'!BO$4)</f>
        <v>0</v>
      </c>
      <c r="BP103" s="57">
        <f>('Total Expenditures by County'!BP103/'Total Expenditures by County'!BP$4)</f>
        <v>0</v>
      </c>
      <c r="BQ103" s="58">
        <f>('Total Expenditures by County'!BQ103/'Total Expenditures by County'!BQ$4)</f>
        <v>0</v>
      </c>
    </row>
    <row r="104" spans="1:69" x14ac:dyDescent="0.25">
      <c r="A104" s="10"/>
      <c r="B104" s="11">
        <v>665</v>
      </c>
      <c r="C104" s="12" t="s">
        <v>207</v>
      </c>
      <c r="D104" s="57">
        <f>('Total Expenditures by County'!D104/'Total Expenditures by County'!D$4)</f>
        <v>0</v>
      </c>
      <c r="E104" s="57">
        <f>('Total Expenditures by County'!E104/'Total Expenditures by County'!E$4)</f>
        <v>0</v>
      </c>
      <c r="F104" s="57">
        <f>('Total Expenditures by County'!F104/'Total Expenditures by County'!F$4)</f>
        <v>0</v>
      </c>
      <c r="G104" s="57">
        <f>('Total Expenditures by County'!G104/'Total Expenditures by County'!G$4)</f>
        <v>0.12622720897615708</v>
      </c>
      <c r="H104" s="57">
        <f>('Total Expenditures by County'!H104/'Total Expenditures by County'!H$4)</f>
        <v>0</v>
      </c>
      <c r="I104" s="57">
        <f>('Total Expenditures by County'!I104/'Total Expenditures by County'!I$4)</f>
        <v>0</v>
      </c>
      <c r="J104" s="57">
        <f>('Total Expenditures by County'!J104/'Total Expenditures by County'!J$4)</f>
        <v>0</v>
      </c>
      <c r="K104" s="57">
        <f>('Total Expenditures by County'!K104/'Total Expenditures by County'!K$4)</f>
        <v>0</v>
      </c>
      <c r="L104" s="57">
        <f>('Total Expenditures by County'!L104/'Total Expenditures by County'!L$4)</f>
        <v>0</v>
      </c>
      <c r="M104" s="57">
        <f>('Total Expenditures by County'!M104/'Total Expenditures by County'!M$4)</f>
        <v>0</v>
      </c>
      <c r="N104" s="57">
        <f>('Total Expenditures by County'!N104/'Total Expenditures by County'!N$4)</f>
        <v>0</v>
      </c>
      <c r="O104" s="57">
        <f>('Total Expenditures by County'!O104/'Total Expenditures by County'!O$4)</f>
        <v>0</v>
      </c>
      <c r="P104" s="57">
        <f>('Total Expenditures by County'!P104/'Total Expenditures by County'!P$4)</f>
        <v>0</v>
      </c>
      <c r="Q104" s="57">
        <f>('Total Expenditures by County'!Q104/'Total Expenditures by County'!Q$4)</f>
        <v>0</v>
      </c>
      <c r="R104" s="57">
        <f>('Total Expenditures by County'!R104/'Total Expenditures by County'!R$4)</f>
        <v>0</v>
      </c>
      <c r="S104" s="57">
        <f>('Total Expenditures by County'!S104/'Total Expenditures by County'!S$4)</f>
        <v>0</v>
      </c>
      <c r="T104" s="57">
        <f>('Total Expenditures by County'!T104/'Total Expenditures by County'!T$4)</f>
        <v>0</v>
      </c>
      <c r="U104" s="57">
        <f>('Total Expenditures by County'!U104/'Total Expenditures by County'!U$4)</f>
        <v>0</v>
      </c>
      <c r="V104" s="57">
        <f>('Total Expenditures by County'!V104/'Total Expenditures by County'!V$4)</f>
        <v>0</v>
      </c>
      <c r="W104" s="57">
        <f>('Total Expenditures by County'!W104/'Total Expenditures by County'!W$4)</f>
        <v>0</v>
      </c>
      <c r="X104" s="57">
        <f>('Total Expenditures by County'!X104/'Total Expenditures by County'!X$4)</f>
        <v>0</v>
      </c>
      <c r="Y104" s="57">
        <f>('Total Expenditures by County'!Y104/'Total Expenditures by County'!Y$4)</f>
        <v>0</v>
      </c>
      <c r="Z104" s="57">
        <f>('Total Expenditures by County'!Z104/'Total Expenditures by County'!Z$4)</f>
        <v>0</v>
      </c>
      <c r="AA104" s="57">
        <f>('Total Expenditures by County'!AA104/'Total Expenditures by County'!AA$4)</f>
        <v>0</v>
      </c>
      <c r="AB104" s="57">
        <f>('Total Expenditures by County'!AB104/'Total Expenditures by County'!AB$4)</f>
        <v>0</v>
      </c>
      <c r="AC104" s="57">
        <f>('Total Expenditures by County'!AC104/'Total Expenditures by County'!AC$4)</f>
        <v>0</v>
      </c>
      <c r="AD104" s="57">
        <f>('Total Expenditures by County'!AD104/'Total Expenditures by County'!AD$4)</f>
        <v>0</v>
      </c>
      <c r="AE104" s="57">
        <f>('Total Expenditures by County'!AE104/'Total Expenditures by County'!AE$4)</f>
        <v>0</v>
      </c>
      <c r="AF104" s="57">
        <f>('Total Expenditures by County'!AF104/'Total Expenditures by County'!AF$4)</f>
        <v>0</v>
      </c>
      <c r="AG104" s="57">
        <f>('Total Expenditures by County'!AG104/'Total Expenditures by County'!AG$4)</f>
        <v>0</v>
      </c>
      <c r="AH104" s="57">
        <f>('Total Expenditures by County'!AH104/'Total Expenditures by County'!AH$4)</f>
        <v>0</v>
      </c>
      <c r="AI104" s="57">
        <f>('Total Expenditures by County'!AI104/'Total Expenditures by County'!AI$4)</f>
        <v>0</v>
      </c>
      <c r="AJ104" s="57">
        <f>('Total Expenditures by County'!AJ104/'Total Expenditures by County'!AJ$4)</f>
        <v>0</v>
      </c>
      <c r="AK104" s="57">
        <f>('Total Expenditures by County'!AK104/'Total Expenditures by County'!AK$4)</f>
        <v>0</v>
      </c>
      <c r="AL104" s="57">
        <f>('Total Expenditures by County'!AL104/'Total Expenditures by County'!AL$4)</f>
        <v>0</v>
      </c>
      <c r="AM104" s="57">
        <f>('Total Expenditures by County'!AM104/'Total Expenditures by County'!AM$4)</f>
        <v>0</v>
      </c>
      <c r="AN104" s="57">
        <f>('Total Expenditures by County'!AN104/'Total Expenditures by County'!AN$4)</f>
        <v>0</v>
      </c>
      <c r="AO104" s="57">
        <f>('Total Expenditures by County'!AO104/'Total Expenditures by County'!AO$4)</f>
        <v>0</v>
      </c>
      <c r="AP104" s="57">
        <f>('Total Expenditures by County'!AP104/'Total Expenditures by County'!AP$4)</f>
        <v>0</v>
      </c>
      <c r="AQ104" s="57">
        <f>('Total Expenditures by County'!AQ104/'Total Expenditures by County'!AQ$4)</f>
        <v>0</v>
      </c>
      <c r="AR104" s="57">
        <f>('Total Expenditures by County'!AR104/'Total Expenditures by County'!AR$4)</f>
        <v>0</v>
      </c>
      <c r="AS104" s="57">
        <f>('Total Expenditures by County'!AS104/'Total Expenditures by County'!AS$4)</f>
        <v>0</v>
      </c>
      <c r="AT104" s="57">
        <f>('Total Expenditures by County'!AT104/'Total Expenditures by County'!AT$4)</f>
        <v>0</v>
      </c>
      <c r="AU104" s="57">
        <f>('Total Expenditures by County'!AU104/'Total Expenditures by County'!AU$4)</f>
        <v>0</v>
      </c>
      <c r="AV104" s="57">
        <f>('Total Expenditures by County'!AV104/'Total Expenditures by County'!AV$4)</f>
        <v>0</v>
      </c>
      <c r="AW104" s="57">
        <f>('Total Expenditures by County'!AW104/'Total Expenditures by County'!AW$4)</f>
        <v>0</v>
      </c>
      <c r="AX104" s="57">
        <f>('Total Expenditures by County'!AX104/'Total Expenditures by County'!AX$4)</f>
        <v>0</v>
      </c>
      <c r="AY104" s="57">
        <f>('Total Expenditures by County'!AY104/'Total Expenditures by County'!AY$4)</f>
        <v>0</v>
      </c>
      <c r="AZ104" s="57">
        <f>('Total Expenditures by County'!AZ104/'Total Expenditures by County'!AZ$4)</f>
        <v>0</v>
      </c>
      <c r="BA104" s="57">
        <f>('Total Expenditures by County'!BA104/'Total Expenditures by County'!BA$4)</f>
        <v>0</v>
      </c>
      <c r="BB104" s="57">
        <f>('Total Expenditures by County'!BB104/'Total Expenditures by County'!BB$4)</f>
        <v>0</v>
      </c>
      <c r="BC104" s="57">
        <f>('Total Expenditures by County'!BC104/'Total Expenditures by County'!BC$4)</f>
        <v>0</v>
      </c>
      <c r="BD104" s="57">
        <f>('Total Expenditures by County'!BD104/'Total Expenditures by County'!BD$4)</f>
        <v>0</v>
      </c>
      <c r="BE104" s="57">
        <f>('Total Expenditures by County'!BE104/'Total Expenditures by County'!BE$4)</f>
        <v>0</v>
      </c>
      <c r="BF104" s="57">
        <f>('Total Expenditures by County'!BF104/'Total Expenditures by County'!BF$4)</f>
        <v>0</v>
      </c>
      <c r="BG104" s="57">
        <f>('Total Expenditures by County'!BG104/'Total Expenditures by County'!BG$4)</f>
        <v>0</v>
      </c>
      <c r="BH104" s="57">
        <f>('Total Expenditures by County'!BH104/'Total Expenditures by County'!BH$4)</f>
        <v>0</v>
      </c>
      <c r="BI104" s="57">
        <f>('Total Expenditures by County'!BI104/'Total Expenditures by County'!BI$4)</f>
        <v>0</v>
      </c>
      <c r="BJ104" s="57">
        <f>('Total Expenditures by County'!BJ104/'Total Expenditures by County'!BJ$4)</f>
        <v>0</v>
      </c>
      <c r="BK104" s="57">
        <f>('Total Expenditures by County'!BK104/'Total Expenditures by County'!BK$4)</f>
        <v>0</v>
      </c>
      <c r="BL104" s="57">
        <f>('Total Expenditures by County'!BL104/'Total Expenditures by County'!BL$4)</f>
        <v>0</v>
      </c>
      <c r="BM104" s="57">
        <f>('Total Expenditures by County'!BM104/'Total Expenditures by County'!BM$4)</f>
        <v>0</v>
      </c>
      <c r="BN104" s="57">
        <f>('Total Expenditures by County'!BN104/'Total Expenditures by County'!BN$4)</f>
        <v>0</v>
      </c>
      <c r="BO104" s="57">
        <f>('Total Expenditures by County'!BO104/'Total Expenditures by County'!BO$4)</f>
        <v>0</v>
      </c>
      <c r="BP104" s="57">
        <f>('Total Expenditures by County'!BP104/'Total Expenditures by County'!BP$4)</f>
        <v>0</v>
      </c>
      <c r="BQ104" s="58">
        <f>('Total Expenditures by County'!BQ104/'Total Expenditures by County'!BQ$4)</f>
        <v>0</v>
      </c>
    </row>
    <row r="105" spans="1:69" x14ac:dyDescent="0.25">
      <c r="A105" s="10"/>
      <c r="B105" s="11">
        <v>666</v>
      </c>
      <c r="C105" s="12" t="s">
        <v>208</v>
      </c>
      <c r="D105" s="57">
        <f>('Total Expenditures by County'!D105/'Total Expenditures by County'!D$4)</f>
        <v>0</v>
      </c>
      <c r="E105" s="57">
        <f>('Total Expenditures by County'!E105/'Total Expenditures by County'!E$4)</f>
        <v>0</v>
      </c>
      <c r="F105" s="57">
        <f>('Total Expenditures by County'!F105/'Total Expenditures by County'!F$4)</f>
        <v>0</v>
      </c>
      <c r="G105" s="57">
        <f>('Total Expenditures by County'!G105/'Total Expenditures by County'!G$4)</f>
        <v>0</v>
      </c>
      <c r="H105" s="57">
        <f>('Total Expenditures by County'!H105/'Total Expenditures by County'!H$4)</f>
        <v>0</v>
      </c>
      <c r="I105" s="57">
        <f>('Total Expenditures by County'!I105/'Total Expenditures by County'!I$4)</f>
        <v>0</v>
      </c>
      <c r="J105" s="57">
        <f>('Total Expenditures by County'!J105/'Total Expenditures by County'!J$4)</f>
        <v>0</v>
      </c>
      <c r="K105" s="57">
        <f>('Total Expenditures by County'!K105/'Total Expenditures by County'!K$4)</f>
        <v>0</v>
      </c>
      <c r="L105" s="57">
        <f>('Total Expenditures by County'!L105/'Total Expenditures by County'!L$4)</f>
        <v>0</v>
      </c>
      <c r="M105" s="57">
        <f>('Total Expenditures by County'!M105/'Total Expenditures by County'!M$4)</f>
        <v>0</v>
      </c>
      <c r="N105" s="57">
        <f>('Total Expenditures by County'!N105/'Total Expenditures by County'!N$4)</f>
        <v>0</v>
      </c>
      <c r="O105" s="57">
        <f>('Total Expenditures by County'!O105/'Total Expenditures by County'!O$4)</f>
        <v>0</v>
      </c>
      <c r="P105" s="57">
        <f>('Total Expenditures by County'!P105/'Total Expenditures by County'!P$4)</f>
        <v>0</v>
      </c>
      <c r="Q105" s="57">
        <f>('Total Expenditures by County'!Q105/'Total Expenditures by County'!Q$4)</f>
        <v>0</v>
      </c>
      <c r="R105" s="57">
        <f>('Total Expenditures by County'!R105/'Total Expenditures by County'!R$4)</f>
        <v>0</v>
      </c>
      <c r="S105" s="57">
        <f>('Total Expenditures by County'!S105/'Total Expenditures by County'!S$4)</f>
        <v>0</v>
      </c>
      <c r="T105" s="57">
        <f>('Total Expenditures by County'!T105/'Total Expenditures by County'!T$4)</f>
        <v>0</v>
      </c>
      <c r="U105" s="57">
        <f>('Total Expenditures by County'!U105/'Total Expenditures by County'!U$4)</f>
        <v>0</v>
      </c>
      <c r="V105" s="57">
        <f>('Total Expenditures by County'!V105/'Total Expenditures by County'!V$4)</f>
        <v>0</v>
      </c>
      <c r="W105" s="57">
        <f>('Total Expenditures by County'!W105/'Total Expenditures by County'!W$4)</f>
        <v>0</v>
      </c>
      <c r="X105" s="57">
        <f>('Total Expenditures by County'!X105/'Total Expenditures by County'!X$4)</f>
        <v>0</v>
      </c>
      <c r="Y105" s="57">
        <f>('Total Expenditures by County'!Y105/'Total Expenditures by County'!Y$4)</f>
        <v>0</v>
      </c>
      <c r="Z105" s="57">
        <f>('Total Expenditures by County'!Z105/'Total Expenditures by County'!Z$4)</f>
        <v>0</v>
      </c>
      <c r="AA105" s="57">
        <f>('Total Expenditures by County'!AA105/'Total Expenditures by County'!AA$4)</f>
        <v>0</v>
      </c>
      <c r="AB105" s="57">
        <f>('Total Expenditures by County'!AB105/'Total Expenditures by County'!AB$4)</f>
        <v>0</v>
      </c>
      <c r="AC105" s="57">
        <f>('Total Expenditures by County'!AC105/'Total Expenditures by County'!AC$4)</f>
        <v>0</v>
      </c>
      <c r="AD105" s="57">
        <f>('Total Expenditures by County'!AD105/'Total Expenditures by County'!AD$4)</f>
        <v>0</v>
      </c>
      <c r="AE105" s="57">
        <f>('Total Expenditures by County'!AE105/'Total Expenditures by County'!AE$4)</f>
        <v>0</v>
      </c>
      <c r="AF105" s="57">
        <f>('Total Expenditures by County'!AF105/'Total Expenditures by County'!AF$4)</f>
        <v>0</v>
      </c>
      <c r="AG105" s="57">
        <f>('Total Expenditures by County'!AG105/'Total Expenditures by County'!AG$4)</f>
        <v>0</v>
      </c>
      <c r="AH105" s="57">
        <f>('Total Expenditures by County'!AH105/'Total Expenditures by County'!AH$4)</f>
        <v>0</v>
      </c>
      <c r="AI105" s="57">
        <f>('Total Expenditures by County'!AI105/'Total Expenditures by County'!AI$4)</f>
        <v>0</v>
      </c>
      <c r="AJ105" s="57">
        <f>('Total Expenditures by County'!AJ105/'Total Expenditures by County'!AJ$4)</f>
        <v>0</v>
      </c>
      <c r="AK105" s="57">
        <f>('Total Expenditures by County'!AK105/'Total Expenditures by County'!AK$4)</f>
        <v>0</v>
      </c>
      <c r="AL105" s="57">
        <f>('Total Expenditures by County'!AL105/'Total Expenditures by County'!AL$4)</f>
        <v>0</v>
      </c>
      <c r="AM105" s="57">
        <f>('Total Expenditures by County'!AM105/'Total Expenditures by County'!AM$4)</f>
        <v>0</v>
      </c>
      <c r="AN105" s="57">
        <f>('Total Expenditures by County'!AN105/'Total Expenditures by County'!AN$4)</f>
        <v>0</v>
      </c>
      <c r="AO105" s="57">
        <f>('Total Expenditures by County'!AO105/'Total Expenditures by County'!AO$4)</f>
        <v>0</v>
      </c>
      <c r="AP105" s="57">
        <f>('Total Expenditures by County'!AP105/'Total Expenditures by County'!AP$4)</f>
        <v>0</v>
      </c>
      <c r="AQ105" s="57">
        <f>('Total Expenditures by County'!AQ105/'Total Expenditures by County'!AQ$4)</f>
        <v>0</v>
      </c>
      <c r="AR105" s="57">
        <f>('Total Expenditures by County'!AR105/'Total Expenditures by County'!AR$4)</f>
        <v>0</v>
      </c>
      <c r="AS105" s="57">
        <f>('Total Expenditures by County'!AS105/'Total Expenditures by County'!AS$4)</f>
        <v>0.15427543915236674</v>
      </c>
      <c r="AT105" s="57">
        <f>('Total Expenditures by County'!AT105/'Total Expenditures by County'!AT$4)</f>
        <v>0</v>
      </c>
      <c r="AU105" s="57">
        <f>('Total Expenditures by County'!AU105/'Total Expenditures by County'!AU$4)</f>
        <v>0</v>
      </c>
      <c r="AV105" s="57">
        <f>('Total Expenditures by County'!AV105/'Total Expenditures by County'!AV$4)</f>
        <v>0</v>
      </c>
      <c r="AW105" s="57">
        <f>('Total Expenditures by County'!AW105/'Total Expenditures by County'!AW$4)</f>
        <v>0</v>
      </c>
      <c r="AX105" s="57">
        <f>('Total Expenditures by County'!AX105/'Total Expenditures by County'!AX$4)</f>
        <v>0</v>
      </c>
      <c r="AY105" s="57">
        <f>('Total Expenditures by County'!AY105/'Total Expenditures by County'!AY$4)</f>
        <v>0</v>
      </c>
      <c r="AZ105" s="57">
        <f>('Total Expenditures by County'!AZ105/'Total Expenditures by County'!AZ$4)</f>
        <v>0</v>
      </c>
      <c r="BA105" s="57">
        <f>('Total Expenditures by County'!BA105/'Total Expenditures by County'!BA$4)</f>
        <v>0</v>
      </c>
      <c r="BB105" s="57">
        <f>('Total Expenditures by County'!BB105/'Total Expenditures by County'!BB$4)</f>
        <v>0</v>
      </c>
      <c r="BC105" s="57">
        <f>('Total Expenditures by County'!BC105/'Total Expenditures by County'!BC$4)</f>
        <v>0</v>
      </c>
      <c r="BD105" s="57">
        <f>('Total Expenditures by County'!BD105/'Total Expenditures by County'!BD$4)</f>
        <v>0</v>
      </c>
      <c r="BE105" s="57">
        <f>('Total Expenditures by County'!BE105/'Total Expenditures by County'!BE$4)</f>
        <v>0</v>
      </c>
      <c r="BF105" s="57">
        <f>('Total Expenditures by County'!BF105/'Total Expenditures by County'!BF$4)</f>
        <v>0</v>
      </c>
      <c r="BG105" s="57">
        <f>('Total Expenditures by County'!BG105/'Total Expenditures by County'!BG$4)</f>
        <v>0</v>
      </c>
      <c r="BH105" s="57">
        <f>('Total Expenditures by County'!BH105/'Total Expenditures by County'!BH$4)</f>
        <v>0</v>
      </c>
      <c r="BI105" s="57">
        <f>('Total Expenditures by County'!BI105/'Total Expenditures by County'!BI$4)</f>
        <v>0</v>
      </c>
      <c r="BJ105" s="57">
        <f>('Total Expenditures by County'!BJ105/'Total Expenditures by County'!BJ$4)</f>
        <v>0</v>
      </c>
      <c r="BK105" s="57">
        <f>('Total Expenditures by County'!BK105/'Total Expenditures by County'!BK$4)</f>
        <v>0</v>
      </c>
      <c r="BL105" s="57">
        <f>('Total Expenditures by County'!BL105/'Total Expenditures by County'!BL$4)</f>
        <v>0</v>
      </c>
      <c r="BM105" s="57">
        <f>('Total Expenditures by County'!BM105/'Total Expenditures by County'!BM$4)</f>
        <v>0</v>
      </c>
      <c r="BN105" s="57">
        <f>('Total Expenditures by County'!BN105/'Total Expenditures by County'!BN$4)</f>
        <v>0</v>
      </c>
      <c r="BO105" s="57">
        <f>('Total Expenditures by County'!BO105/'Total Expenditures by County'!BO$4)</f>
        <v>0</v>
      </c>
      <c r="BP105" s="57">
        <f>('Total Expenditures by County'!BP105/'Total Expenditures by County'!BP$4)</f>
        <v>0</v>
      </c>
      <c r="BQ105" s="58">
        <f>('Total Expenditures by County'!BQ105/'Total Expenditures by County'!BQ$4)</f>
        <v>0</v>
      </c>
    </row>
    <row r="106" spans="1:69" x14ac:dyDescent="0.25">
      <c r="A106" s="10"/>
      <c r="B106" s="11">
        <v>667</v>
      </c>
      <c r="C106" s="12" t="s">
        <v>209</v>
      </c>
      <c r="D106" s="57">
        <f>('Total Expenditures by County'!D106/'Total Expenditures by County'!D$4)</f>
        <v>0</v>
      </c>
      <c r="E106" s="57">
        <f>('Total Expenditures by County'!E106/'Total Expenditures by County'!E$4)</f>
        <v>0</v>
      </c>
      <c r="F106" s="57">
        <f>('Total Expenditures by County'!F106/'Total Expenditures by County'!F$4)</f>
        <v>0</v>
      </c>
      <c r="G106" s="57">
        <f>('Total Expenditures by County'!G106/'Total Expenditures by County'!G$4)</f>
        <v>0</v>
      </c>
      <c r="H106" s="57">
        <f>('Total Expenditures by County'!H106/'Total Expenditures by County'!H$4)</f>
        <v>0</v>
      </c>
      <c r="I106" s="57">
        <f>('Total Expenditures by County'!I106/'Total Expenditures by County'!I$4)</f>
        <v>0</v>
      </c>
      <c r="J106" s="57">
        <f>('Total Expenditures by County'!J106/'Total Expenditures by County'!J$4)</f>
        <v>0</v>
      </c>
      <c r="K106" s="57">
        <f>('Total Expenditures by County'!K106/'Total Expenditures by County'!K$4)</f>
        <v>0</v>
      </c>
      <c r="L106" s="57">
        <f>('Total Expenditures by County'!L106/'Total Expenditures by County'!L$4)</f>
        <v>0</v>
      </c>
      <c r="M106" s="57">
        <f>('Total Expenditures by County'!M106/'Total Expenditures by County'!M$4)</f>
        <v>0</v>
      </c>
      <c r="N106" s="57">
        <f>('Total Expenditures by County'!N106/'Total Expenditures by County'!N$4)</f>
        <v>0</v>
      </c>
      <c r="O106" s="57">
        <f>('Total Expenditures by County'!O106/'Total Expenditures by County'!O$4)</f>
        <v>0</v>
      </c>
      <c r="P106" s="57">
        <f>('Total Expenditures by County'!P106/'Total Expenditures by County'!P$4)</f>
        <v>0</v>
      </c>
      <c r="Q106" s="57">
        <f>('Total Expenditures by County'!Q106/'Total Expenditures by County'!Q$4)</f>
        <v>0</v>
      </c>
      <c r="R106" s="57">
        <f>('Total Expenditures by County'!R106/'Total Expenditures by County'!R$4)</f>
        <v>0</v>
      </c>
      <c r="S106" s="57">
        <f>('Total Expenditures by County'!S106/'Total Expenditures by County'!S$4)</f>
        <v>0</v>
      </c>
      <c r="T106" s="57">
        <f>('Total Expenditures by County'!T106/'Total Expenditures by County'!T$4)</f>
        <v>0</v>
      </c>
      <c r="U106" s="57">
        <f>('Total Expenditures by County'!U106/'Total Expenditures by County'!U$4)</f>
        <v>0</v>
      </c>
      <c r="V106" s="57">
        <f>('Total Expenditures by County'!V106/'Total Expenditures by County'!V$4)</f>
        <v>4.7995749453922897E-2</v>
      </c>
      <c r="W106" s="57">
        <f>('Total Expenditures by County'!W106/'Total Expenditures by County'!W$4)</f>
        <v>0</v>
      </c>
      <c r="X106" s="57">
        <f>('Total Expenditures by County'!X106/'Total Expenditures by County'!X$4)</f>
        <v>0</v>
      </c>
      <c r="Y106" s="57">
        <f>('Total Expenditures by County'!Y106/'Total Expenditures by County'!Y$4)</f>
        <v>0</v>
      </c>
      <c r="Z106" s="57">
        <f>('Total Expenditures by County'!Z106/'Total Expenditures by County'!Z$4)</f>
        <v>0</v>
      </c>
      <c r="AA106" s="57">
        <f>('Total Expenditures by County'!AA106/'Total Expenditures by County'!AA$4)</f>
        <v>0</v>
      </c>
      <c r="AB106" s="57">
        <f>('Total Expenditures by County'!AB106/'Total Expenditures by County'!AB$4)</f>
        <v>0</v>
      </c>
      <c r="AC106" s="57">
        <f>('Total Expenditures by County'!AC106/'Total Expenditures by County'!AC$4)</f>
        <v>0</v>
      </c>
      <c r="AD106" s="57">
        <f>('Total Expenditures by County'!AD106/'Total Expenditures by County'!AD$4)</f>
        <v>1.8530481782845465</v>
      </c>
      <c r="AE106" s="57">
        <f>('Total Expenditures by County'!AE106/'Total Expenditures by County'!AE$4)</f>
        <v>0</v>
      </c>
      <c r="AF106" s="57">
        <f>('Total Expenditures by County'!AF106/'Total Expenditures by County'!AF$4)</f>
        <v>0.6078187034514736</v>
      </c>
      <c r="AG106" s="57">
        <f>('Total Expenditures by County'!AG106/'Total Expenditures by County'!AG$4)</f>
        <v>0</v>
      </c>
      <c r="AH106" s="57">
        <f>('Total Expenditures by County'!AH106/'Total Expenditures by County'!AH$4)</f>
        <v>0</v>
      </c>
      <c r="AI106" s="57">
        <f>('Total Expenditures by County'!AI106/'Total Expenditures by County'!AI$4)</f>
        <v>0</v>
      </c>
      <c r="AJ106" s="57">
        <f>('Total Expenditures by County'!AJ106/'Total Expenditures by County'!AJ$4)</f>
        <v>0</v>
      </c>
      <c r="AK106" s="57">
        <f>('Total Expenditures by County'!AK106/'Total Expenditures by County'!AK$4)</f>
        <v>0</v>
      </c>
      <c r="AL106" s="57">
        <f>('Total Expenditures by County'!AL106/'Total Expenditures by County'!AL$4)</f>
        <v>0</v>
      </c>
      <c r="AM106" s="57">
        <f>('Total Expenditures by County'!AM106/'Total Expenditures by County'!AM$4)</f>
        <v>0</v>
      </c>
      <c r="AN106" s="57">
        <f>('Total Expenditures by County'!AN106/'Total Expenditures by County'!AN$4)</f>
        <v>0</v>
      </c>
      <c r="AO106" s="57">
        <f>('Total Expenditures by County'!AO106/'Total Expenditures by County'!AO$4)</f>
        <v>0</v>
      </c>
      <c r="AP106" s="57">
        <f>('Total Expenditures by County'!AP106/'Total Expenditures by County'!AP$4)</f>
        <v>0</v>
      </c>
      <c r="AQ106" s="57">
        <f>('Total Expenditures by County'!AQ106/'Total Expenditures by County'!AQ$4)</f>
        <v>0</v>
      </c>
      <c r="AR106" s="57">
        <f>('Total Expenditures by County'!AR106/'Total Expenditures by County'!AR$4)</f>
        <v>0</v>
      </c>
      <c r="AS106" s="57">
        <f>('Total Expenditures by County'!AS106/'Total Expenditures by County'!AS$4)</f>
        <v>0</v>
      </c>
      <c r="AT106" s="57">
        <f>('Total Expenditures by County'!AT106/'Total Expenditures by County'!AT$4)</f>
        <v>0</v>
      </c>
      <c r="AU106" s="57">
        <f>('Total Expenditures by County'!AU106/'Total Expenditures by County'!AU$4)</f>
        <v>0</v>
      </c>
      <c r="AV106" s="57">
        <f>('Total Expenditures by County'!AV106/'Total Expenditures by County'!AV$4)</f>
        <v>0</v>
      </c>
      <c r="AW106" s="57">
        <f>('Total Expenditures by County'!AW106/'Total Expenditures by County'!AW$4)</f>
        <v>0</v>
      </c>
      <c r="AX106" s="57">
        <f>('Total Expenditures by County'!AX106/'Total Expenditures by County'!AX$4)</f>
        <v>0</v>
      </c>
      <c r="AY106" s="57">
        <f>('Total Expenditures by County'!AY106/'Total Expenditures by County'!AY$4)</f>
        <v>0.22330982377133074</v>
      </c>
      <c r="AZ106" s="57">
        <f>('Total Expenditures by County'!AZ106/'Total Expenditures by County'!AZ$4)</f>
        <v>0</v>
      </c>
      <c r="BA106" s="57">
        <f>('Total Expenditures by County'!BA106/'Total Expenditures by County'!BA$4)</f>
        <v>0</v>
      </c>
      <c r="BB106" s="57">
        <f>('Total Expenditures by County'!BB106/'Total Expenditures by County'!BB$4)</f>
        <v>0</v>
      </c>
      <c r="BC106" s="57">
        <f>('Total Expenditures by County'!BC106/'Total Expenditures by County'!BC$4)</f>
        <v>0</v>
      </c>
      <c r="BD106" s="57">
        <f>('Total Expenditures by County'!BD106/'Total Expenditures by County'!BD$4)</f>
        <v>0</v>
      </c>
      <c r="BE106" s="57">
        <f>('Total Expenditures by County'!BE106/'Total Expenditures by County'!BE$4)</f>
        <v>0</v>
      </c>
      <c r="BF106" s="57">
        <f>('Total Expenditures by County'!BF106/'Total Expenditures by County'!BF$4)</f>
        <v>0</v>
      </c>
      <c r="BG106" s="57">
        <f>('Total Expenditures by County'!BG106/'Total Expenditures by County'!BG$4)</f>
        <v>0.42138572523320034</v>
      </c>
      <c r="BH106" s="57">
        <f>('Total Expenditures by County'!BH106/'Total Expenditures by County'!BH$4)</f>
        <v>0</v>
      </c>
      <c r="BI106" s="57">
        <f>('Total Expenditures by County'!BI106/'Total Expenditures by County'!BI$4)</f>
        <v>0</v>
      </c>
      <c r="BJ106" s="57">
        <f>('Total Expenditures by County'!BJ106/'Total Expenditures by County'!BJ$4)</f>
        <v>0</v>
      </c>
      <c r="BK106" s="57">
        <f>('Total Expenditures by County'!BK106/'Total Expenditures by County'!BK$4)</f>
        <v>0</v>
      </c>
      <c r="BL106" s="57">
        <f>('Total Expenditures by County'!BL106/'Total Expenditures by County'!BL$4)</f>
        <v>0</v>
      </c>
      <c r="BM106" s="57">
        <f>('Total Expenditures by County'!BM106/'Total Expenditures by County'!BM$4)</f>
        <v>0</v>
      </c>
      <c r="BN106" s="57">
        <f>('Total Expenditures by County'!BN106/'Total Expenditures by County'!BN$4)</f>
        <v>0</v>
      </c>
      <c r="BO106" s="57">
        <f>('Total Expenditures by County'!BO106/'Total Expenditures by County'!BO$4)</f>
        <v>0</v>
      </c>
      <c r="BP106" s="57">
        <f>('Total Expenditures by County'!BP106/'Total Expenditures by County'!BP$4)</f>
        <v>0</v>
      </c>
      <c r="BQ106" s="58">
        <f>('Total Expenditures by County'!BQ106/'Total Expenditures by County'!BQ$4)</f>
        <v>0</v>
      </c>
    </row>
    <row r="107" spans="1:69" x14ac:dyDescent="0.25">
      <c r="A107" s="10"/>
      <c r="B107" s="11">
        <v>669</v>
      </c>
      <c r="C107" s="12" t="s">
        <v>210</v>
      </c>
      <c r="D107" s="57">
        <f>('Total Expenditures by County'!D107/'Total Expenditures by County'!D$4)</f>
        <v>1.185799883559207</v>
      </c>
      <c r="E107" s="57">
        <f>('Total Expenditures by County'!E107/'Total Expenditures by County'!E$4)</f>
        <v>0</v>
      </c>
      <c r="F107" s="57">
        <f>('Total Expenditures by County'!F107/'Total Expenditures by County'!F$4)</f>
        <v>0</v>
      </c>
      <c r="G107" s="57">
        <f>('Total Expenditures by County'!G107/'Total Expenditures by County'!G$4)</f>
        <v>0</v>
      </c>
      <c r="H107" s="57">
        <f>('Total Expenditures by County'!H107/'Total Expenditures by County'!H$4)</f>
        <v>0</v>
      </c>
      <c r="I107" s="57">
        <f>('Total Expenditures by County'!I107/'Total Expenditures by County'!I$4)</f>
        <v>0</v>
      </c>
      <c r="J107" s="57">
        <f>('Total Expenditures by County'!J107/'Total Expenditures by County'!J$4)</f>
        <v>0</v>
      </c>
      <c r="K107" s="57">
        <f>('Total Expenditures by County'!K107/'Total Expenditures by County'!K$4)</f>
        <v>0</v>
      </c>
      <c r="L107" s="57">
        <f>('Total Expenditures by County'!L107/'Total Expenditures by County'!L$4)</f>
        <v>0</v>
      </c>
      <c r="M107" s="57">
        <f>('Total Expenditures by County'!M107/'Total Expenditures by County'!M$4)</f>
        <v>0</v>
      </c>
      <c r="N107" s="57">
        <f>('Total Expenditures by County'!N107/'Total Expenditures by County'!N$4)</f>
        <v>0</v>
      </c>
      <c r="O107" s="57">
        <f>('Total Expenditures by County'!O107/'Total Expenditures by County'!O$4)</f>
        <v>0</v>
      </c>
      <c r="P107" s="57">
        <f>('Total Expenditures by County'!P107/'Total Expenditures by County'!P$4)</f>
        <v>0</v>
      </c>
      <c r="Q107" s="57">
        <f>('Total Expenditures by County'!Q107/'Total Expenditures by County'!Q$4)</f>
        <v>0</v>
      </c>
      <c r="R107" s="57">
        <f>('Total Expenditures by County'!R107/'Total Expenditures by County'!R$4)</f>
        <v>0</v>
      </c>
      <c r="S107" s="57">
        <f>('Total Expenditures by County'!S107/'Total Expenditures by County'!S$4)</f>
        <v>0</v>
      </c>
      <c r="T107" s="57">
        <f>('Total Expenditures by County'!T107/'Total Expenditures by County'!T$4)</f>
        <v>0</v>
      </c>
      <c r="U107" s="57">
        <f>('Total Expenditures by County'!U107/'Total Expenditures by County'!U$4)</f>
        <v>0</v>
      </c>
      <c r="V107" s="57">
        <f>('Total Expenditures by County'!V107/'Total Expenditures by County'!V$4)</f>
        <v>0</v>
      </c>
      <c r="W107" s="57">
        <f>('Total Expenditures by County'!W107/'Total Expenditures by County'!W$4)</f>
        <v>0</v>
      </c>
      <c r="X107" s="57">
        <f>('Total Expenditures by County'!X107/'Total Expenditures by County'!X$4)</f>
        <v>0</v>
      </c>
      <c r="Y107" s="57">
        <f>('Total Expenditures by County'!Y107/'Total Expenditures by County'!Y$4)</f>
        <v>0</v>
      </c>
      <c r="Z107" s="57">
        <f>('Total Expenditures by County'!Z107/'Total Expenditures by County'!Z$4)</f>
        <v>0</v>
      </c>
      <c r="AA107" s="57">
        <f>('Total Expenditures by County'!AA107/'Total Expenditures by County'!AA$4)</f>
        <v>0</v>
      </c>
      <c r="AB107" s="57">
        <f>('Total Expenditures by County'!AB107/'Total Expenditures by County'!AB$4)</f>
        <v>0</v>
      </c>
      <c r="AC107" s="57">
        <f>('Total Expenditures by County'!AC107/'Total Expenditures by County'!AC$4)</f>
        <v>0</v>
      </c>
      <c r="AD107" s="57">
        <f>('Total Expenditures by County'!AD107/'Total Expenditures by County'!AD$4)</f>
        <v>0.23953772536539253</v>
      </c>
      <c r="AE107" s="57">
        <f>('Total Expenditures by County'!AE107/'Total Expenditures by County'!AE$4)</f>
        <v>0</v>
      </c>
      <c r="AF107" s="57">
        <f>('Total Expenditures by County'!AF107/'Total Expenditures by County'!AF$4)</f>
        <v>0</v>
      </c>
      <c r="AG107" s="57">
        <f>('Total Expenditures by County'!AG107/'Total Expenditures by County'!AG$4)</f>
        <v>0</v>
      </c>
      <c r="AH107" s="57">
        <f>('Total Expenditures by County'!AH107/'Total Expenditures by County'!AH$4)</f>
        <v>0</v>
      </c>
      <c r="AI107" s="57">
        <f>('Total Expenditures by County'!AI107/'Total Expenditures by County'!AI$4)</f>
        <v>0</v>
      </c>
      <c r="AJ107" s="57">
        <f>('Total Expenditures by County'!AJ107/'Total Expenditures by County'!AJ$4)</f>
        <v>0</v>
      </c>
      <c r="AK107" s="57">
        <f>('Total Expenditures by County'!AK107/'Total Expenditures by County'!AK$4)</f>
        <v>0</v>
      </c>
      <c r="AL107" s="57">
        <f>('Total Expenditures by County'!AL107/'Total Expenditures by County'!AL$4)</f>
        <v>0</v>
      </c>
      <c r="AM107" s="57">
        <f>('Total Expenditures by County'!AM107/'Total Expenditures by County'!AM$4)</f>
        <v>0</v>
      </c>
      <c r="AN107" s="57">
        <f>('Total Expenditures by County'!AN107/'Total Expenditures by County'!AN$4)</f>
        <v>0</v>
      </c>
      <c r="AO107" s="57">
        <f>('Total Expenditures by County'!AO107/'Total Expenditures by County'!AO$4)</f>
        <v>0</v>
      </c>
      <c r="AP107" s="57">
        <f>('Total Expenditures by County'!AP107/'Total Expenditures by County'!AP$4)</f>
        <v>0</v>
      </c>
      <c r="AQ107" s="57">
        <f>('Total Expenditures by County'!AQ107/'Total Expenditures by County'!AQ$4)</f>
        <v>0</v>
      </c>
      <c r="AR107" s="57">
        <f>('Total Expenditures by County'!AR107/'Total Expenditures by County'!AR$4)</f>
        <v>0</v>
      </c>
      <c r="AS107" s="57">
        <f>('Total Expenditures by County'!AS107/'Total Expenditures by County'!AS$4)</f>
        <v>3.9083388978860843E-2</v>
      </c>
      <c r="AT107" s="57">
        <f>('Total Expenditures by County'!AT107/'Total Expenditures by County'!AT$4)</f>
        <v>0</v>
      </c>
      <c r="AU107" s="57">
        <f>('Total Expenditures by County'!AU107/'Total Expenditures by County'!AU$4)</f>
        <v>0.10052650244155277</v>
      </c>
      <c r="AV107" s="57">
        <f>('Total Expenditures by County'!AV107/'Total Expenditures by County'!AV$4)</f>
        <v>0.91101193438851469</v>
      </c>
      <c r="AW107" s="57">
        <f>('Total Expenditures by County'!AW107/'Total Expenditures by County'!AW$4)</f>
        <v>0</v>
      </c>
      <c r="AX107" s="57">
        <f>('Total Expenditures by County'!AX107/'Total Expenditures by County'!AX$4)</f>
        <v>0</v>
      </c>
      <c r="AY107" s="57">
        <f>('Total Expenditures by County'!AY107/'Total Expenditures by County'!AY$4)</f>
        <v>0.40940134358077301</v>
      </c>
      <c r="AZ107" s="57">
        <f>('Total Expenditures by County'!AZ107/'Total Expenditures by County'!AZ$4)</f>
        <v>0</v>
      </c>
      <c r="BA107" s="57">
        <f>('Total Expenditures by County'!BA107/'Total Expenditures by County'!BA$4)</f>
        <v>0</v>
      </c>
      <c r="BB107" s="57">
        <f>('Total Expenditures by County'!BB107/'Total Expenditures by County'!BB$4)</f>
        <v>0</v>
      </c>
      <c r="BC107" s="57">
        <f>('Total Expenditures by County'!BC107/'Total Expenditures by County'!BC$4)</f>
        <v>0</v>
      </c>
      <c r="BD107" s="57">
        <f>('Total Expenditures by County'!BD107/'Total Expenditures by County'!BD$4)</f>
        <v>0</v>
      </c>
      <c r="BE107" s="57">
        <f>('Total Expenditures by County'!BE107/'Total Expenditures by County'!BE$4)</f>
        <v>0.26365640736901375</v>
      </c>
      <c r="BF107" s="57">
        <f>('Total Expenditures by County'!BF107/'Total Expenditures by County'!BF$4)</f>
        <v>0</v>
      </c>
      <c r="BG107" s="57">
        <f>('Total Expenditures by County'!BG107/'Total Expenditures by County'!BG$4)</f>
        <v>0.75825780197130244</v>
      </c>
      <c r="BH107" s="57">
        <f>('Total Expenditures by County'!BH107/'Total Expenditures by County'!BH$4)</f>
        <v>0</v>
      </c>
      <c r="BI107" s="57">
        <f>('Total Expenditures by County'!BI107/'Total Expenditures by County'!BI$4)</f>
        <v>0</v>
      </c>
      <c r="BJ107" s="57">
        <f>('Total Expenditures by County'!BJ107/'Total Expenditures by County'!BJ$4)</f>
        <v>0</v>
      </c>
      <c r="BK107" s="57">
        <f>('Total Expenditures by County'!BK107/'Total Expenditures by County'!BK$4)</f>
        <v>0</v>
      </c>
      <c r="BL107" s="57">
        <f>('Total Expenditures by County'!BL107/'Total Expenditures by County'!BL$4)</f>
        <v>0</v>
      </c>
      <c r="BM107" s="57">
        <f>('Total Expenditures by County'!BM107/'Total Expenditures by County'!BM$4)</f>
        <v>0</v>
      </c>
      <c r="BN107" s="57">
        <f>('Total Expenditures by County'!BN107/'Total Expenditures by County'!BN$4)</f>
        <v>0</v>
      </c>
      <c r="BO107" s="57">
        <f>('Total Expenditures by County'!BO107/'Total Expenditures by County'!BO$4)</f>
        <v>0</v>
      </c>
      <c r="BP107" s="57">
        <f>('Total Expenditures by County'!BP107/'Total Expenditures by County'!BP$4)</f>
        <v>0</v>
      </c>
      <c r="BQ107" s="58">
        <f>('Total Expenditures by County'!BQ107/'Total Expenditures by County'!BQ$4)</f>
        <v>0</v>
      </c>
    </row>
    <row r="108" spans="1:69" x14ac:dyDescent="0.25">
      <c r="A108" s="10"/>
      <c r="B108" s="11">
        <v>671</v>
      </c>
      <c r="C108" s="12" t="s">
        <v>77</v>
      </c>
      <c r="D108" s="57">
        <f>('Total Expenditures by County'!D108/'Total Expenditures by County'!D$4)</f>
        <v>0.28234062166445645</v>
      </c>
      <c r="E108" s="57">
        <f>('Total Expenditures by County'!E108/'Total Expenditures by County'!E$4)</f>
        <v>0</v>
      </c>
      <c r="F108" s="57">
        <f>('Total Expenditures by County'!F108/'Total Expenditures by County'!F$4)</f>
        <v>0</v>
      </c>
      <c r="G108" s="57">
        <f>('Total Expenditures by County'!G108/'Total Expenditures by County'!G$4)</f>
        <v>0</v>
      </c>
      <c r="H108" s="57">
        <f>('Total Expenditures by County'!H108/'Total Expenditures by County'!H$4)</f>
        <v>0.58757103736639082</v>
      </c>
      <c r="I108" s="57">
        <f>('Total Expenditures by County'!I108/'Total Expenditures by County'!I$4)</f>
        <v>9.2673846410833455E-2</v>
      </c>
      <c r="J108" s="57">
        <f>('Total Expenditures by County'!J108/'Total Expenditures by County'!J$4)</f>
        <v>0</v>
      </c>
      <c r="K108" s="57">
        <f>('Total Expenditures by County'!K108/'Total Expenditures by County'!K$4)</f>
        <v>0</v>
      </c>
      <c r="L108" s="57">
        <f>('Total Expenditures by County'!L108/'Total Expenditures by County'!L$4)</f>
        <v>0</v>
      </c>
      <c r="M108" s="57">
        <f>('Total Expenditures by County'!M108/'Total Expenditures by County'!M$4)</f>
        <v>0</v>
      </c>
      <c r="N108" s="57">
        <f>('Total Expenditures by County'!N108/'Total Expenditures by County'!N$4)</f>
        <v>0</v>
      </c>
      <c r="O108" s="57">
        <f>('Total Expenditures by County'!O108/'Total Expenditures by County'!O$4)</f>
        <v>0</v>
      </c>
      <c r="P108" s="57">
        <f>('Total Expenditures by County'!P108/'Total Expenditures by County'!P$4)</f>
        <v>0</v>
      </c>
      <c r="Q108" s="57">
        <f>('Total Expenditures by County'!Q108/'Total Expenditures by County'!Q$4)</f>
        <v>0</v>
      </c>
      <c r="R108" s="57">
        <f>('Total Expenditures by County'!R108/'Total Expenditures by County'!R$4)</f>
        <v>0</v>
      </c>
      <c r="S108" s="57">
        <f>('Total Expenditures by County'!S108/'Total Expenditures by County'!S$4)</f>
        <v>0</v>
      </c>
      <c r="T108" s="57">
        <f>('Total Expenditures by County'!T108/'Total Expenditures by County'!T$4)</f>
        <v>0</v>
      </c>
      <c r="U108" s="57">
        <f>('Total Expenditures by County'!U108/'Total Expenditures by County'!U$4)</f>
        <v>0</v>
      </c>
      <c r="V108" s="57">
        <f>('Total Expenditures by County'!V108/'Total Expenditures by County'!V$4)</f>
        <v>0</v>
      </c>
      <c r="W108" s="57">
        <f>('Total Expenditures by County'!W108/'Total Expenditures by County'!W$4)</f>
        <v>0</v>
      </c>
      <c r="X108" s="57">
        <f>('Total Expenditures by County'!X108/'Total Expenditures by County'!X$4)</f>
        <v>0</v>
      </c>
      <c r="Y108" s="57">
        <f>('Total Expenditures by County'!Y108/'Total Expenditures by County'!Y$4)</f>
        <v>0</v>
      </c>
      <c r="Z108" s="57">
        <f>('Total Expenditures by County'!Z108/'Total Expenditures by County'!Z$4)</f>
        <v>0</v>
      </c>
      <c r="AA108" s="57">
        <f>('Total Expenditures by County'!AA108/'Total Expenditures by County'!AA$4)</f>
        <v>0</v>
      </c>
      <c r="AB108" s="57">
        <f>('Total Expenditures by County'!AB108/'Total Expenditures by County'!AB$4)</f>
        <v>0</v>
      </c>
      <c r="AC108" s="57">
        <f>('Total Expenditures by County'!AC108/'Total Expenditures by County'!AC$4)</f>
        <v>0</v>
      </c>
      <c r="AD108" s="57">
        <f>('Total Expenditures by County'!AD108/'Total Expenditures by County'!AD$4)</f>
        <v>0</v>
      </c>
      <c r="AE108" s="57">
        <f>('Total Expenditures by County'!AE108/'Total Expenditures by County'!AE$4)</f>
        <v>0</v>
      </c>
      <c r="AF108" s="57">
        <f>('Total Expenditures by County'!AF108/'Total Expenditures by County'!AF$4)</f>
        <v>0</v>
      </c>
      <c r="AG108" s="57">
        <f>('Total Expenditures by County'!AG108/'Total Expenditures by County'!AG$4)</f>
        <v>0</v>
      </c>
      <c r="AH108" s="57">
        <f>('Total Expenditures by County'!AH108/'Total Expenditures by County'!AH$4)</f>
        <v>0.25221868437097755</v>
      </c>
      <c r="AI108" s="57">
        <f>('Total Expenditures by County'!AI108/'Total Expenditures by County'!AI$4)</f>
        <v>0</v>
      </c>
      <c r="AJ108" s="57">
        <f>('Total Expenditures by County'!AJ108/'Total Expenditures by County'!AJ$4)</f>
        <v>0</v>
      </c>
      <c r="AK108" s="57">
        <f>('Total Expenditures by County'!AK108/'Total Expenditures by County'!AK$4)</f>
        <v>0</v>
      </c>
      <c r="AL108" s="57">
        <f>('Total Expenditures by County'!AL108/'Total Expenditures by County'!AL$4)</f>
        <v>0</v>
      </c>
      <c r="AM108" s="57">
        <f>('Total Expenditures by County'!AM108/'Total Expenditures by County'!AM$4)</f>
        <v>0</v>
      </c>
      <c r="AN108" s="57">
        <f>('Total Expenditures by County'!AN108/'Total Expenditures by County'!AN$4)</f>
        <v>0</v>
      </c>
      <c r="AO108" s="57">
        <f>('Total Expenditures by County'!AO108/'Total Expenditures by County'!AO$4)</f>
        <v>0</v>
      </c>
      <c r="AP108" s="57">
        <f>('Total Expenditures by County'!AP108/'Total Expenditures by County'!AP$4)</f>
        <v>0</v>
      </c>
      <c r="AQ108" s="57">
        <f>('Total Expenditures by County'!AQ108/'Total Expenditures by County'!AQ$4)</f>
        <v>0</v>
      </c>
      <c r="AR108" s="57">
        <f>('Total Expenditures by County'!AR108/'Total Expenditures by County'!AR$4)</f>
        <v>2.6602878661545399</v>
      </c>
      <c r="AS108" s="57">
        <f>('Total Expenditures by County'!AS108/'Total Expenditures by County'!AS$4)</f>
        <v>0</v>
      </c>
      <c r="AT108" s="57">
        <f>('Total Expenditures by County'!AT108/'Total Expenditures by County'!AT$4)</f>
        <v>0</v>
      </c>
      <c r="AU108" s="57">
        <f>('Total Expenditures by County'!AU108/'Total Expenditures by County'!AU$4)</f>
        <v>0</v>
      </c>
      <c r="AV108" s="57">
        <f>('Total Expenditures by County'!AV108/'Total Expenditures by County'!AV$4)</f>
        <v>0.60048003008483486</v>
      </c>
      <c r="AW108" s="57">
        <f>('Total Expenditures by County'!AW108/'Total Expenditures by County'!AW$4)</f>
        <v>0</v>
      </c>
      <c r="AX108" s="57">
        <f>('Total Expenditures by County'!AX108/'Total Expenditures by County'!AX$4)</f>
        <v>0.4416949690913089</v>
      </c>
      <c r="AY108" s="57">
        <f>('Total Expenditures by County'!AY108/'Total Expenditures by County'!AY$4)</f>
        <v>0.44661964754266148</v>
      </c>
      <c r="AZ108" s="57">
        <f>('Total Expenditures by County'!AZ108/'Total Expenditures by County'!AZ$4)</f>
        <v>0</v>
      </c>
      <c r="BA108" s="57">
        <f>('Total Expenditures by County'!BA108/'Total Expenditures by County'!BA$4)</f>
        <v>1.3051515288456779E-2</v>
      </c>
      <c r="BB108" s="57">
        <f>('Total Expenditures by County'!BB108/'Total Expenditures by County'!BB$4)</f>
        <v>0.99604273453917003</v>
      </c>
      <c r="BC108" s="57">
        <f>('Total Expenditures by County'!BC108/'Total Expenditures by County'!BC$4)</f>
        <v>0.5054966408955397</v>
      </c>
      <c r="BD108" s="57">
        <f>('Total Expenditures by County'!BD108/'Total Expenditures by County'!BD$4)</f>
        <v>0</v>
      </c>
      <c r="BE108" s="57">
        <f>('Total Expenditures by County'!BE108/'Total Expenditures by County'!BE$4)</f>
        <v>1.3260436015765185E-3</v>
      </c>
      <c r="BF108" s="57">
        <f>('Total Expenditures by County'!BF108/'Total Expenditures by County'!BF$4)</f>
        <v>0</v>
      </c>
      <c r="BG108" s="57">
        <f>('Total Expenditures by County'!BG108/'Total Expenditures by County'!BG$4)</f>
        <v>0</v>
      </c>
      <c r="BH108" s="57">
        <f>('Total Expenditures by County'!BH108/'Total Expenditures by County'!BH$4)</f>
        <v>0</v>
      </c>
      <c r="BI108" s="57">
        <f>('Total Expenditures by County'!BI108/'Total Expenditures by County'!BI$4)</f>
        <v>0</v>
      </c>
      <c r="BJ108" s="57">
        <f>('Total Expenditures by County'!BJ108/'Total Expenditures by County'!BJ$4)</f>
        <v>0.97800256904303151</v>
      </c>
      <c r="BK108" s="57">
        <f>('Total Expenditures by County'!BK108/'Total Expenditures by County'!BK$4)</f>
        <v>0.76686481673124596</v>
      </c>
      <c r="BL108" s="57">
        <f>('Total Expenditures by County'!BL108/'Total Expenditures by County'!BL$4)</f>
        <v>0</v>
      </c>
      <c r="BM108" s="57">
        <f>('Total Expenditures by County'!BM108/'Total Expenditures by County'!BM$4)</f>
        <v>2.7275828773736723</v>
      </c>
      <c r="BN108" s="57">
        <f>('Total Expenditures by County'!BN108/'Total Expenditures by County'!BN$4)</f>
        <v>0</v>
      </c>
      <c r="BO108" s="57">
        <f>('Total Expenditures by County'!BO108/'Total Expenditures by County'!BO$4)</f>
        <v>0</v>
      </c>
      <c r="BP108" s="57">
        <f>('Total Expenditures by County'!BP108/'Total Expenditures by County'!BP$4)</f>
        <v>0</v>
      </c>
      <c r="BQ108" s="58">
        <f>('Total Expenditures by County'!BQ108/'Total Expenditures by County'!BQ$4)</f>
        <v>0</v>
      </c>
    </row>
    <row r="109" spans="1:69" x14ac:dyDescent="0.25">
      <c r="A109" s="10"/>
      <c r="B109" s="11">
        <v>674</v>
      </c>
      <c r="C109" s="12" t="s">
        <v>176</v>
      </c>
      <c r="D109" s="57">
        <f>('Total Expenditures by County'!D109/'Total Expenditures by County'!D$4)</f>
        <v>1.2632047093831873</v>
      </c>
      <c r="E109" s="57">
        <f>('Total Expenditures by County'!E109/'Total Expenditures by County'!E$4)</f>
        <v>0</v>
      </c>
      <c r="F109" s="57">
        <f>('Total Expenditures by County'!F109/'Total Expenditures by County'!F$4)</f>
        <v>1.5326558169284343</v>
      </c>
      <c r="G109" s="57">
        <f>('Total Expenditures by County'!G109/'Total Expenditures by County'!G$4)</f>
        <v>1.2818373071528752</v>
      </c>
      <c r="H109" s="57">
        <f>('Total Expenditures by County'!H109/'Total Expenditures by County'!H$4)</f>
        <v>0.85541319454668585</v>
      </c>
      <c r="I109" s="57">
        <f>('Total Expenditures by County'!I109/'Total Expenditures by County'!I$4)</f>
        <v>0.71278773227097836</v>
      </c>
      <c r="J109" s="57">
        <f>('Total Expenditures by County'!J109/'Total Expenditures by County'!J$4)</f>
        <v>0.49811965811965814</v>
      </c>
      <c r="K109" s="57">
        <f>('Total Expenditures by County'!K109/'Total Expenditures by County'!K$4)</f>
        <v>0.68786333120804111</v>
      </c>
      <c r="L109" s="57">
        <f>('Total Expenditures by County'!L109/'Total Expenditures by County'!L$4)</f>
        <v>0.77135432892463673</v>
      </c>
      <c r="M109" s="57">
        <f>('Total Expenditures by County'!M109/'Total Expenditures by County'!M$4)</f>
        <v>0.69548109920624523</v>
      </c>
      <c r="N109" s="57">
        <f>('Total Expenditures by County'!N109/'Total Expenditures by County'!N$4)</f>
        <v>0.61697561582483207</v>
      </c>
      <c r="O109" s="57">
        <f>('Total Expenditures by County'!O109/'Total Expenditures by County'!O$4)</f>
        <v>1.3290192652263404</v>
      </c>
      <c r="P109" s="57">
        <f>('Total Expenditures by County'!P109/'Total Expenditures by County'!P$4)</f>
        <v>0</v>
      </c>
      <c r="Q109" s="57">
        <f>('Total Expenditures by County'!Q109/'Total Expenditures by County'!Q$4)</f>
        <v>1.5493240774570698</v>
      </c>
      <c r="R109" s="57">
        <f>('Total Expenditures by County'!R109/'Total Expenditures by County'!R$4)</f>
        <v>1.7092524334803894</v>
      </c>
      <c r="S109" s="57">
        <f>('Total Expenditures by County'!S109/'Total Expenditures by County'!S$4)</f>
        <v>0.50615490720615286</v>
      </c>
      <c r="T109" s="57">
        <f>('Total Expenditures by County'!T109/'Total Expenditures by County'!T$4)</f>
        <v>0</v>
      </c>
      <c r="U109" s="57">
        <f>('Total Expenditures by County'!U109/'Total Expenditures by County'!U$4)</f>
        <v>1.9873892517622713</v>
      </c>
      <c r="V109" s="57">
        <f>('Total Expenditures by County'!V109/'Total Expenditures by County'!V$4)</f>
        <v>1.2394474290099771</v>
      </c>
      <c r="W109" s="57">
        <f>('Total Expenditures by County'!W109/'Total Expenditures by County'!W$4)</f>
        <v>0</v>
      </c>
      <c r="X109" s="57">
        <f>('Total Expenditures by County'!X109/'Total Expenditures by County'!X$4)</f>
        <v>1.0455147197881864</v>
      </c>
      <c r="Y109" s="57">
        <f>('Total Expenditures by County'!Y109/'Total Expenditures by County'!Y$4)</f>
        <v>1.3802283938103925</v>
      </c>
      <c r="Z109" s="57">
        <f>('Total Expenditures by County'!Z109/'Total Expenditures by County'!Z$4)</f>
        <v>1.5457069705383866</v>
      </c>
      <c r="AA109" s="57">
        <f>('Total Expenditures by County'!AA109/'Total Expenditures by County'!AA$4)</f>
        <v>0</v>
      </c>
      <c r="AB109" s="57">
        <f>('Total Expenditures by County'!AB109/'Total Expenditures by County'!AB$4)</f>
        <v>0.7020511870724282</v>
      </c>
      <c r="AC109" s="57">
        <f>('Total Expenditures by County'!AC109/'Total Expenditures by County'!AC$4)</f>
        <v>2.1599720608183346</v>
      </c>
      <c r="AD109" s="57">
        <f>('Total Expenditures by County'!AD109/'Total Expenditures by County'!AD$4)</f>
        <v>1.6222061687598537</v>
      </c>
      <c r="AE109" s="57">
        <f>('Total Expenditures by County'!AE109/'Total Expenditures by County'!AE$4)</f>
        <v>0.68495006774727751</v>
      </c>
      <c r="AF109" s="57">
        <f>('Total Expenditures by County'!AF109/'Total Expenditures by County'!AF$4)</f>
        <v>1.4998913263975426</v>
      </c>
      <c r="AG109" s="57">
        <f>('Total Expenditures by County'!AG109/'Total Expenditures by County'!AG$4)</f>
        <v>1.0901580026534796</v>
      </c>
      <c r="AH109" s="57">
        <f>('Total Expenditures by County'!AH109/'Total Expenditures by County'!AH$4)</f>
        <v>0</v>
      </c>
      <c r="AI109" s="57">
        <f>('Total Expenditures by County'!AI109/'Total Expenditures by County'!AI$4)</f>
        <v>0</v>
      </c>
      <c r="AJ109" s="57">
        <f>('Total Expenditures by County'!AJ109/'Total Expenditures by County'!AJ$4)</f>
        <v>1.0297730662151108</v>
      </c>
      <c r="AK109" s="57">
        <f>('Total Expenditures by County'!AK109/'Total Expenditures by County'!AK$4)</f>
        <v>1.1382843585657627</v>
      </c>
      <c r="AL109" s="57">
        <f>('Total Expenditures by County'!AL109/'Total Expenditures by County'!AL$4)</f>
        <v>0.8550240120223459</v>
      </c>
      <c r="AM109" s="57">
        <f>('Total Expenditures by County'!AM109/'Total Expenditures by County'!AM$4)</f>
        <v>2.1951912943310212</v>
      </c>
      <c r="AN109" s="57">
        <f>('Total Expenditures by County'!AN109/'Total Expenditures by County'!AN$4)</f>
        <v>1.3931858936043036</v>
      </c>
      <c r="AO109" s="57">
        <f>('Total Expenditures by County'!AO109/'Total Expenditures by County'!AO$4)</f>
        <v>1.0848938826466916</v>
      </c>
      <c r="AP109" s="57">
        <f>('Total Expenditures by County'!AP109/'Total Expenditures by County'!AP$4)</f>
        <v>0</v>
      </c>
      <c r="AQ109" s="57">
        <f>('Total Expenditures by County'!AQ109/'Total Expenditures by County'!AQ$4)</f>
        <v>1.2483346060856677</v>
      </c>
      <c r="AR109" s="57">
        <f>('Total Expenditures by County'!AR109/'Total Expenditures by County'!AR$4)</f>
        <v>1.8040705859839528</v>
      </c>
      <c r="AS109" s="57">
        <f>('Total Expenditures by County'!AS109/'Total Expenditures by County'!AS$4)</f>
        <v>1.5533670317574066</v>
      </c>
      <c r="AT109" s="57">
        <f>('Total Expenditures by County'!AT109/'Total Expenditures by County'!AT$4)</f>
        <v>1.534190723765221</v>
      </c>
      <c r="AU109" s="57">
        <f>('Total Expenditures by County'!AU109/'Total Expenditures by County'!AU$4)</f>
        <v>1.4136044957306926</v>
      </c>
      <c r="AV109" s="57">
        <f>('Total Expenditures by County'!AV109/'Total Expenditures by County'!AV$4)</f>
        <v>0</v>
      </c>
      <c r="AW109" s="57">
        <f>('Total Expenditures by County'!AW109/'Total Expenditures by County'!AW$4)</f>
        <v>1.7802030203020303</v>
      </c>
      <c r="AX109" s="57">
        <f>('Total Expenditures by County'!AX109/'Total Expenditures by County'!AX$4)</f>
        <v>0.89825176533828521</v>
      </c>
      <c r="AY109" s="57">
        <f>('Total Expenditures by County'!AY109/'Total Expenditures by County'!AY$4)</f>
        <v>1.8609151980944227</v>
      </c>
      <c r="AZ109" s="57">
        <f>('Total Expenditures by County'!AZ109/'Total Expenditures by County'!AZ$4)</f>
        <v>0.93645342063760195</v>
      </c>
      <c r="BA109" s="57">
        <f>('Total Expenditures by County'!BA109/'Total Expenditures by County'!BA$4)</f>
        <v>0</v>
      </c>
      <c r="BB109" s="57">
        <f>('Total Expenditures by County'!BB109/'Total Expenditures by County'!BB$4)</f>
        <v>1.6255097966050656</v>
      </c>
      <c r="BC109" s="57">
        <f>('Total Expenditures by County'!BC109/'Total Expenditures by County'!BC$4)</f>
        <v>3.8256421328860064</v>
      </c>
      <c r="BD109" s="57">
        <f>('Total Expenditures by County'!BD109/'Total Expenditures by County'!BD$4)</f>
        <v>0.98348663331719655</v>
      </c>
      <c r="BE109" s="57">
        <f>('Total Expenditures by County'!BE109/'Total Expenditures by County'!BE$4)</f>
        <v>0.35302227437525979</v>
      </c>
      <c r="BF109" s="57">
        <f>('Total Expenditures by County'!BF109/'Total Expenditures by County'!BF$4)</f>
        <v>1.9226175262519394</v>
      </c>
      <c r="BG109" s="57">
        <f>('Total Expenditures by County'!BG109/'Total Expenditures by County'!BG$4)</f>
        <v>1.3429696377137119</v>
      </c>
      <c r="BH109" s="57">
        <f>('Total Expenditures by County'!BH109/'Total Expenditures by County'!BH$4)</f>
        <v>1.1040564187978326</v>
      </c>
      <c r="BI109" s="57">
        <f>('Total Expenditures by County'!BI109/'Total Expenditures by County'!BI$4)</f>
        <v>0.86530736803258912</v>
      </c>
      <c r="BJ109" s="57">
        <f>('Total Expenditures by County'!BJ109/'Total Expenditures by County'!BJ$4)</f>
        <v>1.1276707343181331</v>
      </c>
      <c r="BK109" s="57">
        <f>('Total Expenditures by County'!BK109/'Total Expenditures by County'!BK$4)</f>
        <v>0</v>
      </c>
      <c r="BL109" s="57">
        <f>('Total Expenditures by County'!BL109/'Total Expenditures by County'!BL$4)</f>
        <v>1.3011519716437749</v>
      </c>
      <c r="BM109" s="57">
        <f>('Total Expenditures by County'!BM109/'Total Expenditures by County'!BM$4)</f>
        <v>0</v>
      </c>
      <c r="BN109" s="57">
        <f>('Total Expenditures by County'!BN109/'Total Expenditures by County'!BN$4)</f>
        <v>1.4231479216244467</v>
      </c>
      <c r="BO109" s="57">
        <f>('Total Expenditures by County'!BO109/'Total Expenditures by County'!BO$4)</f>
        <v>0</v>
      </c>
      <c r="BP109" s="57">
        <f>('Total Expenditures by County'!BP109/'Total Expenditures by County'!BP$4)</f>
        <v>0</v>
      </c>
      <c r="BQ109" s="58">
        <f>('Total Expenditures by County'!BQ109/'Total Expenditures by County'!BQ$4)</f>
        <v>0.26610700514138819</v>
      </c>
    </row>
    <row r="110" spans="1:69" x14ac:dyDescent="0.25">
      <c r="A110" s="10"/>
      <c r="B110" s="11">
        <v>675</v>
      </c>
      <c r="C110" s="12" t="s">
        <v>177</v>
      </c>
      <c r="D110" s="57">
        <f>('Total Expenditures by County'!D110/'Total Expenditures by County'!D$4)</f>
        <v>0</v>
      </c>
      <c r="E110" s="57">
        <f>('Total Expenditures by County'!E110/'Total Expenditures by County'!E$4)</f>
        <v>0</v>
      </c>
      <c r="F110" s="57">
        <f>('Total Expenditures by County'!F110/'Total Expenditures by County'!F$4)</f>
        <v>0</v>
      </c>
      <c r="G110" s="57">
        <f>('Total Expenditures by County'!G110/'Total Expenditures by County'!G$4)</f>
        <v>0</v>
      </c>
      <c r="H110" s="57">
        <f>('Total Expenditures by County'!H110/'Total Expenditures by County'!H$4)</f>
        <v>0</v>
      </c>
      <c r="I110" s="57">
        <f>('Total Expenditures by County'!I110/'Total Expenditures by County'!I$4)</f>
        <v>5.7206078031378678E-4</v>
      </c>
      <c r="J110" s="57">
        <f>('Total Expenditures by County'!J110/'Total Expenditures by County'!J$4)</f>
        <v>0</v>
      </c>
      <c r="K110" s="57">
        <f>('Total Expenditures by County'!K110/'Total Expenditures by County'!K$4)</f>
        <v>0</v>
      </c>
      <c r="L110" s="57">
        <f>('Total Expenditures by County'!L110/'Total Expenditures by County'!L$4)</f>
        <v>0</v>
      </c>
      <c r="M110" s="57">
        <f>('Total Expenditures by County'!M110/'Total Expenditures by County'!M$4)</f>
        <v>0</v>
      </c>
      <c r="N110" s="57">
        <f>('Total Expenditures by County'!N110/'Total Expenditures by County'!N$4)</f>
        <v>0</v>
      </c>
      <c r="O110" s="57">
        <f>('Total Expenditures by County'!O110/'Total Expenditures by County'!O$4)</f>
        <v>0</v>
      </c>
      <c r="P110" s="57">
        <f>('Total Expenditures by County'!P110/'Total Expenditures by County'!P$4)</f>
        <v>0</v>
      </c>
      <c r="Q110" s="57">
        <f>('Total Expenditures by County'!Q110/'Total Expenditures by County'!Q$4)</f>
        <v>0</v>
      </c>
      <c r="R110" s="57">
        <f>('Total Expenditures by County'!R110/'Total Expenditures by County'!R$4)</f>
        <v>0</v>
      </c>
      <c r="S110" s="57">
        <f>('Total Expenditures by County'!S110/'Total Expenditures by County'!S$4)</f>
        <v>0</v>
      </c>
      <c r="T110" s="57">
        <f>('Total Expenditures by County'!T110/'Total Expenditures by County'!T$4)</f>
        <v>0</v>
      </c>
      <c r="U110" s="57">
        <f>('Total Expenditures by County'!U110/'Total Expenditures by County'!U$4)</f>
        <v>0</v>
      </c>
      <c r="V110" s="57">
        <f>('Total Expenditures by County'!V110/'Total Expenditures by County'!V$4)</f>
        <v>0</v>
      </c>
      <c r="W110" s="57">
        <f>('Total Expenditures by County'!W110/'Total Expenditures by County'!W$4)</f>
        <v>0</v>
      </c>
      <c r="X110" s="57">
        <f>('Total Expenditures by County'!X110/'Total Expenditures by County'!X$4)</f>
        <v>0</v>
      </c>
      <c r="Y110" s="57">
        <f>('Total Expenditures by County'!Y110/'Total Expenditures by County'!Y$4)</f>
        <v>0</v>
      </c>
      <c r="Z110" s="57">
        <f>('Total Expenditures by County'!Z110/'Total Expenditures by County'!Z$4)</f>
        <v>0</v>
      </c>
      <c r="AA110" s="57">
        <f>('Total Expenditures by County'!AA110/'Total Expenditures by County'!AA$4)</f>
        <v>0</v>
      </c>
      <c r="AB110" s="57">
        <f>('Total Expenditures by County'!AB110/'Total Expenditures by County'!AB$4)</f>
        <v>0</v>
      </c>
      <c r="AC110" s="57">
        <f>('Total Expenditures by County'!AC110/'Total Expenditures by County'!AC$4)</f>
        <v>0</v>
      </c>
      <c r="AD110" s="57">
        <f>('Total Expenditures by County'!AD110/'Total Expenditures by County'!AD$4)</f>
        <v>0</v>
      </c>
      <c r="AE110" s="57">
        <f>('Total Expenditures by County'!AE110/'Total Expenditures by County'!AE$4)</f>
        <v>0</v>
      </c>
      <c r="AF110" s="57">
        <f>('Total Expenditures by County'!AF110/'Total Expenditures by County'!AF$4)</f>
        <v>0</v>
      </c>
      <c r="AG110" s="57">
        <f>('Total Expenditures by County'!AG110/'Total Expenditures by County'!AG$4)</f>
        <v>0</v>
      </c>
      <c r="AH110" s="57">
        <f>('Total Expenditures by County'!AH110/'Total Expenditures by County'!AH$4)</f>
        <v>0</v>
      </c>
      <c r="AI110" s="57">
        <f>('Total Expenditures by County'!AI110/'Total Expenditures by County'!AI$4)</f>
        <v>0</v>
      </c>
      <c r="AJ110" s="57">
        <f>('Total Expenditures by County'!AJ110/'Total Expenditures by County'!AJ$4)</f>
        <v>0</v>
      </c>
      <c r="AK110" s="57">
        <f>('Total Expenditures by County'!AK110/'Total Expenditures by County'!AK$4)</f>
        <v>0</v>
      </c>
      <c r="AL110" s="57">
        <f>('Total Expenditures by County'!AL110/'Total Expenditures by County'!AL$4)</f>
        <v>0</v>
      </c>
      <c r="AM110" s="57">
        <f>('Total Expenditures by County'!AM110/'Total Expenditures by County'!AM$4)</f>
        <v>0</v>
      </c>
      <c r="AN110" s="57">
        <f>('Total Expenditures by County'!AN110/'Total Expenditures by County'!AN$4)</f>
        <v>0</v>
      </c>
      <c r="AO110" s="57">
        <f>('Total Expenditures by County'!AO110/'Total Expenditures by County'!AO$4)</f>
        <v>0</v>
      </c>
      <c r="AP110" s="57">
        <f>('Total Expenditures by County'!AP110/'Total Expenditures by County'!AP$4)</f>
        <v>0</v>
      </c>
      <c r="AQ110" s="57">
        <f>('Total Expenditures by County'!AQ110/'Total Expenditures by County'!AQ$4)</f>
        <v>0</v>
      </c>
      <c r="AR110" s="57">
        <f>('Total Expenditures by County'!AR110/'Total Expenditures by County'!AR$4)</f>
        <v>0</v>
      </c>
      <c r="AS110" s="57">
        <f>('Total Expenditures by County'!AS110/'Total Expenditures by County'!AS$4)</f>
        <v>0</v>
      </c>
      <c r="AT110" s="57">
        <f>('Total Expenditures by County'!AT110/'Total Expenditures by County'!AT$4)</f>
        <v>0</v>
      </c>
      <c r="AU110" s="57">
        <f>('Total Expenditures by County'!AU110/'Total Expenditures by County'!AU$4)</f>
        <v>0</v>
      </c>
      <c r="AV110" s="57">
        <f>('Total Expenditures by County'!AV110/'Total Expenditures by County'!AV$4)</f>
        <v>0</v>
      </c>
      <c r="AW110" s="57">
        <f>('Total Expenditures by County'!AW110/'Total Expenditures by County'!AW$4)</f>
        <v>0</v>
      </c>
      <c r="AX110" s="57">
        <f>('Total Expenditures by County'!AX110/'Total Expenditures by County'!AX$4)</f>
        <v>0</v>
      </c>
      <c r="AY110" s="57">
        <f>('Total Expenditures by County'!AY110/'Total Expenditures by County'!AY$4)</f>
        <v>0</v>
      </c>
      <c r="AZ110" s="57">
        <f>('Total Expenditures by County'!AZ110/'Total Expenditures by County'!AZ$4)</f>
        <v>0</v>
      </c>
      <c r="BA110" s="57">
        <f>('Total Expenditures by County'!BA110/'Total Expenditures by County'!BA$4)</f>
        <v>0</v>
      </c>
      <c r="BB110" s="57">
        <f>('Total Expenditures by County'!BB110/'Total Expenditures by County'!BB$4)</f>
        <v>0</v>
      </c>
      <c r="BC110" s="57">
        <f>('Total Expenditures by County'!BC110/'Total Expenditures by County'!BC$4)</f>
        <v>0</v>
      </c>
      <c r="BD110" s="57">
        <f>('Total Expenditures by County'!BD110/'Total Expenditures by County'!BD$4)</f>
        <v>0</v>
      </c>
      <c r="BE110" s="57">
        <f>('Total Expenditures by County'!BE110/'Total Expenditures by County'!BE$4)</f>
        <v>0</v>
      </c>
      <c r="BF110" s="57">
        <f>('Total Expenditures by County'!BF110/'Total Expenditures by County'!BF$4)</f>
        <v>0</v>
      </c>
      <c r="BG110" s="57">
        <f>('Total Expenditures by County'!BG110/'Total Expenditures by County'!BG$4)</f>
        <v>0</v>
      </c>
      <c r="BH110" s="57">
        <f>('Total Expenditures by County'!BH110/'Total Expenditures by County'!BH$4)</f>
        <v>0</v>
      </c>
      <c r="BI110" s="57">
        <f>('Total Expenditures by County'!BI110/'Total Expenditures by County'!BI$4)</f>
        <v>0</v>
      </c>
      <c r="BJ110" s="57">
        <f>('Total Expenditures by County'!BJ110/'Total Expenditures by County'!BJ$4)</f>
        <v>0</v>
      </c>
      <c r="BK110" s="57">
        <f>('Total Expenditures by County'!BK110/'Total Expenditures by County'!BK$4)</f>
        <v>0</v>
      </c>
      <c r="BL110" s="57">
        <f>('Total Expenditures by County'!BL110/'Total Expenditures by County'!BL$4)</f>
        <v>0</v>
      </c>
      <c r="BM110" s="57">
        <f>('Total Expenditures by County'!BM110/'Total Expenditures by County'!BM$4)</f>
        <v>0</v>
      </c>
      <c r="BN110" s="57">
        <f>('Total Expenditures by County'!BN110/'Total Expenditures by County'!BN$4)</f>
        <v>0</v>
      </c>
      <c r="BO110" s="57">
        <f>('Total Expenditures by County'!BO110/'Total Expenditures by County'!BO$4)</f>
        <v>0</v>
      </c>
      <c r="BP110" s="57">
        <f>('Total Expenditures by County'!BP110/'Total Expenditures by County'!BP$4)</f>
        <v>0</v>
      </c>
      <c r="BQ110" s="58">
        <f>('Total Expenditures by County'!BQ110/'Total Expenditures by County'!BQ$4)</f>
        <v>0</v>
      </c>
    </row>
    <row r="111" spans="1:69" x14ac:dyDescent="0.25">
      <c r="A111" s="10"/>
      <c r="B111" s="11">
        <v>676</v>
      </c>
      <c r="C111" s="12" t="s">
        <v>211</v>
      </c>
      <c r="D111" s="57">
        <f>('Total Expenditures by County'!D111/'Total Expenditures by County'!D$4)</f>
        <v>0</v>
      </c>
      <c r="E111" s="57">
        <f>('Total Expenditures by County'!E111/'Total Expenditures by County'!E$4)</f>
        <v>0</v>
      </c>
      <c r="F111" s="57">
        <f>('Total Expenditures by County'!F111/'Total Expenditures by County'!F$4)</f>
        <v>0</v>
      </c>
      <c r="G111" s="57">
        <f>('Total Expenditures by County'!G111/'Total Expenditures by County'!G$4)</f>
        <v>0</v>
      </c>
      <c r="H111" s="57">
        <f>('Total Expenditures by County'!H111/'Total Expenditures by County'!H$4)</f>
        <v>0</v>
      </c>
      <c r="I111" s="57">
        <f>('Total Expenditures by County'!I111/'Total Expenditures by County'!I$4)</f>
        <v>0</v>
      </c>
      <c r="J111" s="57">
        <f>('Total Expenditures by County'!J111/'Total Expenditures by County'!J$4)</f>
        <v>0</v>
      </c>
      <c r="K111" s="57">
        <f>('Total Expenditures by County'!K111/'Total Expenditures by County'!K$4)</f>
        <v>0</v>
      </c>
      <c r="L111" s="57">
        <f>('Total Expenditures by County'!L111/'Total Expenditures by County'!L$4)</f>
        <v>0</v>
      </c>
      <c r="M111" s="57">
        <f>('Total Expenditures by County'!M111/'Total Expenditures by County'!M$4)</f>
        <v>0</v>
      </c>
      <c r="N111" s="57">
        <f>('Total Expenditures by County'!N111/'Total Expenditures by County'!N$4)</f>
        <v>0</v>
      </c>
      <c r="O111" s="57">
        <f>('Total Expenditures by County'!O111/'Total Expenditures by County'!O$4)</f>
        <v>0</v>
      </c>
      <c r="P111" s="57">
        <f>('Total Expenditures by County'!P111/'Total Expenditures by County'!P$4)</f>
        <v>0</v>
      </c>
      <c r="Q111" s="57">
        <f>('Total Expenditures by County'!Q111/'Total Expenditures by County'!Q$4)</f>
        <v>0</v>
      </c>
      <c r="R111" s="57">
        <f>('Total Expenditures by County'!R111/'Total Expenditures by County'!R$4)</f>
        <v>0</v>
      </c>
      <c r="S111" s="57">
        <f>('Total Expenditures by County'!S111/'Total Expenditures by County'!S$4)</f>
        <v>0</v>
      </c>
      <c r="T111" s="57">
        <f>('Total Expenditures by County'!T111/'Total Expenditures by County'!T$4)</f>
        <v>0</v>
      </c>
      <c r="U111" s="57">
        <f>('Total Expenditures by County'!U111/'Total Expenditures by County'!U$4)</f>
        <v>0</v>
      </c>
      <c r="V111" s="57">
        <f>('Total Expenditures by County'!V111/'Total Expenditures by County'!V$4)</f>
        <v>0</v>
      </c>
      <c r="W111" s="57">
        <f>('Total Expenditures by County'!W111/'Total Expenditures by County'!W$4)</f>
        <v>0</v>
      </c>
      <c r="X111" s="57">
        <f>('Total Expenditures by County'!X111/'Total Expenditures by County'!X$4)</f>
        <v>0</v>
      </c>
      <c r="Y111" s="57">
        <f>('Total Expenditures by County'!Y111/'Total Expenditures by County'!Y$4)</f>
        <v>0</v>
      </c>
      <c r="Z111" s="57">
        <f>('Total Expenditures by County'!Z111/'Total Expenditures by County'!Z$4)</f>
        <v>0</v>
      </c>
      <c r="AA111" s="57">
        <f>('Total Expenditures by County'!AA111/'Total Expenditures by County'!AA$4)</f>
        <v>0</v>
      </c>
      <c r="AB111" s="57">
        <f>('Total Expenditures by County'!AB111/'Total Expenditures by County'!AB$4)</f>
        <v>0</v>
      </c>
      <c r="AC111" s="57">
        <f>('Total Expenditures by County'!AC111/'Total Expenditures by County'!AC$4)</f>
        <v>0</v>
      </c>
      <c r="AD111" s="57">
        <f>('Total Expenditures by County'!AD111/'Total Expenditures by County'!AD$4)</f>
        <v>0</v>
      </c>
      <c r="AE111" s="57">
        <f>('Total Expenditures by County'!AE111/'Total Expenditures by County'!AE$4)</f>
        <v>0</v>
      </c>
      <c r="AF111" s="57">
        <f>('Total Expenditures by County'!AF111/'Total Expenditures by County'!AF$4)</f>
        <v>0</v>
      </c>
      <c r="AG111" s="57">
        <f>('Total Expenditures by County'!AG111/'Total Expenditures by County'!AG$4)</f>
        <v>0</v>
      </c>
      <c r="AH111" s="57">
        <f>('Total Expenditures by County'!AH111/'Total Expenditures by County'!AH$4)</f>
        <v>0</v>
      </c>
      <c r="AI111" s="57">
        <f>('Total Expenditures by County'!AI111/'Total Expenditures by County'!AI$4)</f>
        <v>0</v>
      </c>
      <c r="AJ111" s="57">
        <f>('Total Expenditures by County'!AJ111/'Total Expenditures by County'!AJ$4)</f>
        <v>0</v>
      </c>
      <c r="AK111" s="57">
        <f>('Total Expenditures by County'!AK111/'Total Expenditures by County'!AK$4)</f>
        <v>0</v>
      </c>
      <c r="AL111" s="57">
        <f>('Total Expenditures by County'!AL111/'Total Expenditures by County'!AL$4)</f>
        <v>0</v>
      </c>
      <c r="AM111" s="57">
        <f>('Total Expenditures by County'!AM111/'Total Expenditures by County'!AM$4)</f>
        <v>0</v>
      </c>
      <c r="AN111" s="57">
        <f>('Total Expenditures by County'!AN111/'Total Expenditures by County'!AN$4)</f>
        <v>0</v>
      </c>
      <c r="AO111" s="57">
        <f>('Total Expenditures by County'!AO111/'Total Expenditures by County'!AO$4)</f>
        <v>0</v>
      </c>
      <c r="AP111" s="57">
        <f>('Total Expenditures by County'!AP111/'Total Expenditures by County'!AP$4)</f>
        <v>0</v>
      </c>
      <c r="AQ111" s="57">
        <f>('Total Expenditures by County'!AQ111/'Total Expenditures by County'!AQ$4)</f>
        <v>0</v>
      </c>
      <c r="AR111" s="57">
        <f>('Total Expenditures by County'!AR111/'Total Expenditures by County'!AR$4)</f>
        <v>0</v>
      </c>
      <c r="AS111" s="57">
        <f>('Total Expenditures by County'!AS111/'Total Expenditures by County'!AS$4)</f>
        <v>0</v>
      </c>
      <c r="AT111" s="57">
        <f>('Total Expenditures by County'!AT111/'Total Expenditures by County'!AT$4)</f>
        <v>0</v>
      </c>
      <c r="AU111" s="57">
        <f>('Total Expenditures by County'!AU111/'Total Expenditures by County'!AU$4)</f>
        <v>0</v>
      </c>
      <c r="AV111" s="57">
        <f>('Total Expenditures by County'!AV111/'Total Expenditures by County'!AV$4)</f>
        <v>0</v>
      </c>
      <c r="AW111" s="57">
        <f>('Total Expenditures by County'!AW111/'Total Expenditures by County'!AW$4)</f>
        <v>0</v>
      </c>
      <c r="AX111" s="57">
        <f>('Total Expenditures by County'!AX111/'Total Expenditures by County'!AX$4)</f>
        <v>0</v>
      </c>
      <c r="AY111" s="57">
        <f>('Total Expenditures by County'!AY111/'Total Expenditures by County'!AY$4)</f>
        <v>0</v>
      </c>
      <c r="AZ111" s="57">
        <f>('Total Expenditures by County'!AZ111/'Total Expenditures by County'!AZ$4)</f>
        <v>0</v>
      </c>
      <c r="BA111" s="57">
        <f>('Total Expenditures by County'!BA111/'Total Expenditures by County'!BA$4)</f>
        <v>0</v>
      </c>
      <c r="BB111" s="57">
        <f>('Total Expenditures by County'!BB111/'Total Expenditures by County'!BB$4)</f>
        <v>2.8367494342866993E-5</v>
      </c>
      <c r="BC111" s="57">
        <f>('Total Expenditures by County'!BC111/'Total Expenditures by County'!BC$4)</f>
        <v>0</v>
      </c>
      <c r="BD111" s="57">
        <f>('Total Expenditures by County'!BD111/'Total Expenditures by County'!BD$4)</f>
        <v>0</v>
      </c>
      <c r="BE111" s="57">
        <f>('Total Expenditures by County'!BE111/'Total Expenditures by County'!BE$4)</f>
        <v>0</v>
      </c>
      <c r="BF111" s="57">
        <f>('Total Expenditures by County'!BF111/'Total Expenditures by County'!BF$4)</f>
        <v>0</v>
      </c>
      <c r="BG111" s="57">
        <f>('Total Expenditures by County'!BG111/'Total Expenditures by County'!BG$4)</f>
        <v>0</v>
      </c>
      <c r="BH111" s="57">
        <f>('Total Expenditures by County'!BH111/'Total Expenditures by County'!BH$4)</f>
        <v>0</v>
      </c>
      <c r="BI111" s="57">
        <f>('Total Expenditures by County'!BI111/'Total Expenditures by County'!BI$4)</f>
        <v>0</v>
      </c>
      <c r="BJ111" s="57">
        <f>('Total Expenditures by County'!BJ111/'Total Expenditures by County'!BJ$4)</f>
        <v>0</v>
      </c>
      <c r="BK111" s="57">
        <f>('Total Expenditures by County'!BK111/'Total Expenditures by County'!BK$4)</f>
        <v>0</v>
      </c>
      <c r="BL111" s="57">
        <f>('Total Expenditures by County'!BL111/'Total Expenditures by County'!BL$4)</f>
        <v>0</v>
      </c>
      <c r="BM111" s="57">
        <f>('Total Expenditures by County'!BM111/'Total Expenditures by County'!BM$4)</f>
        <v>0</v>
      </c>
      <c r="BN111" s="57">
        <f>('Total Expenditures by County'!BN111/'Total Expenditures by County'!BN$4)</f>
        <v>0</v>
      </c>
      <c r="BO111" s="57">
        <f>('Total Expenditures by County'!BO111/'Total Expenditures by County'!BO$4)</f>
        <v>0</v>
      </c>
      <c r="BP111" s="57">
        <f>('Total Expenditures by County'!BP111/'Total Expenditures by County'!BP$4)</f>
        <v>0</v>
      </c>
      <c r="BQ111" s="58">
        <f>('Total Expenditures by County'!BQ111/'Total Expenditures by County'!BQ$4)</f>
        <v>0</v>
      </c>
    </row>
    <row r="112" spans="1:69" x14ac:dyDescent="0.25">
      <c r="A112" s="10"/>
      <c r="B112" s="11">
        <v>682</v>
      </c>
      <c r="C112" s="12" t="s">
        <v>178</v>
      </c>
      <c r="D112" s="57">
        <f>('Total Expenditures by County'!D112/'Total Expenditures by County'!D$4)</f>
        <v>0.10138030856810169</v>
      </c>
      <c r="E112" s="57">
        <f>('Total Expenditures by County'!E112/'Total Expenditures by County'!E$4)</f>
        <v>0</v>
      </c>
      <c r="F112" s="57">
        <f>('Total Expenditures by County'!F112/'Total Expenditures by County'!F$4)</f>
        <v>0</v>
      </c>
      <c r="G112" s="57">
        <f>('Total Expenditures by County'!G112/'Total Expenditures by County'!G$4)</f>
        <v>0.15687237026647965</v>
      </c>
      <c r="H112" s="57">
        <f>('Total Expenditures by County'!H112/'Total Expenditures by County'!H$4)</f>
        <v>0</v>
      </c>
      <c r="I112" s="57">
        <f>('Total Expenditures by County'!I112/'Total Expenditures by County'!I$4)</f>
        <v>0.29804366654348291</v>
      </c>
      <c r="J112" s="57">
        <f>('Total Expenditures by County'!J112/'Total Expenditures by County'!J$4)</f>
        <v>2.564102564102564E-2</v>
      </c>
      <c r="K112" s="57">
        <f>('Total Expenditures by County'!K112/'Total Expenditures by County'!K$4)</f>
        <v>0</v>
      </c>
      <c r="L112" s="57">
        <f>('Total Expenditures by County'!L112/'Total Expenditures by County'!L$4)</f>
        <v>0.37538587895437425</v>
      </c>
      <c r="M112" s="57">
        <f>('Total Expenditures by County'!M112/'Total Expenditures by County'!M$4)</f>
        <v>0</v>
      </c>
      <c r="N112" s="57">
        <f>('Total Expenditures by County'!N112/'Total Expenditures by County'!N$4)</f>
        <v>0</v>
      </c>
      <c r="O112" s="57">
        <f>('Total Expenditures by County'!O112/'Total Expenditures by County'!O$4)</f>
        <v>0</v>
      </c>
      <c r="P112" s="57">
        <f>('Total Expenditures by County'!P112/'Total Expenditures by County'!P$4)</f>
        <v>0</v>
      </c>
      <c r="Q112" s="57">
        <f>('Total Expenditures by County'!Q112/'Total Expenditures by County'!Q$4)</f>
        <v>0</v>
      </c>
      <c r="R112" s="57">
        <f>('Total Expenditures by County'!R112/'Total Expenditures by County'!R$4)</f>
        <v>0</v>
      </c>
      <c r="S112" s="57">
        <f>('Total Expenditures by County'!S112/'Total Expenditures by County'!S$4)</f>
        <v>0</v>
      </c>
      <c r="T112" s="57">
        <f>('Total Expenditures by County'!T112/'Total Expenditures by County'!T$4)</f>
        <v>0</v>
      </c>
      <c r="U112" s="57">
        <f>('Total Expenditures by County'!U112/'Total Expenditures by County'!U$4)</f>
        <v>1.413804996874259</v>
      </c>
      <c r="V112" s="57">
        <f>('Total Expenditures by County'!V112/'Total Expenditures by County'!V$4)</f>
        <v>0</v>
      </c>
      <c r="W112" s="57">
        <f>('Total Expenditures by County'!W112/'Total Expenditures by County'!W$4)</f>
        <v>0</v>
      </c>
      <c r="X112" s="57">
        <f>('Total Expenditures by County'!X112/'Total Expenditures by County'!X$4)</f>
        <v>0</v>
      </c>
      <c r="Y112" s="57">
        <f>('Total Expenditures by County'!Y112/'Total Expenditures by County'!Y$4)</f>
        <v>0</v>
      </c>
      <c r="Z112" s="57">
        <f>('Total Expenditures by County'!Z112/'Total Expenditures by County'!Z$4)</f>
        <v>0</v>
      </c>
      <c r="AA112" s="57">
        <f>('Total Expenditures by County'!AA112/'Total Expenditures by County'!AA$4)</f>
        <v>1.0849514563106797</v>
      </c>
      <c r="AB112" s="57">
        <f>('Total Expenditures by County'!AB112/'Total Expenditures by County'!AB$4)</f>
        <v>0</v>
      </c>
      <c r="AC112" s="57">
        <f>('Total Expenditures by County'!AC112/'Total Expenditures by County'!AC$4)</f>
        <v>0</v>
      </c>
      <c r="AD112" s="57">
        <f>('Total Expenditures by County'!AD112/'Total Expenditures by County'!AD$4)</f>
        <v>0.33808510395972752</v>
      </c>
      <c r="AE112" s="57">
        <f>('Total Expenditures by County'!AE112/'Total Expenditures by County'!AE$4)</f>
        <v>0</v>
      </c>
      <c r="AF112" s="57">
        <f>('Total Expenditures by County'!AF112/'Total Expenditures by County'!AF$4)</f>
        <v>0</v>
      </c>
      <c r="AG112" s="57">
        <f>('Total Expenditures by County'!AG112/'Total Expenditures by County'!AG$4)</f>
        <v>0</v>
      </c>
      <c r="AH112" s="57">
        <f>('Total Expenditures by County'!AH112/'Total Expenditures by County'!AH$4)</f>
        <v>0</v>
      </c>
      <c r="AI112" s="57">
        <f>('Total Expenditures by County'!AI112/'Total Expenditures by County'!AI$4)</f>
        <v>0</v>
      </c>
      <c r="AJ112" s="57">
        <f>('Total Expenditures by County'!AJ112/'Total Expenditures by County'!AJ$4)</f>
        <v>0</v>
      </c>
      <c r="AK112" s="57">
        <f>('Total Expenditures by County'!AK112/'Total Expenditures by County'!AK$4)</f>
        <v>0.32709929956008366</v>
      </c>
      <c r="AL112" s="57">
        <f>('Total Expenditures by County'!AL112/'Total Expenditures by County'!AL$4)</f>
        <v>0</v>
      </c>
      <c r="AM112" s="57">
        <f>('Total Expenditures by County'!AM112/'Total Expenditures by County'!AM$4)</f>
        <v>0</v>
      </c>
      <c r="AN112" s="57">
        <f>('Total Expenditures by County'!AN112/'Total Expenditures by County'!AN$4)</f>
        <v>0</v>
      </c>
      <c r="AO112" s="57">
        <f>('Total Expenditures by County'!AO112/'Total Expenditures by County'!AO$4)</f>
        <v>0</v>
      </c>
      <c r="AP112" s="57">
        <f>('Total Expenditures by County'!AP112/'Total Expenditures by County'!AP$4)</f>
        <v>0</v>
      </c>
      <c r="AQ112" s="57">
        <f>('Total Expenditures by County'!AQ112/'Total Expenditures by County'!AQ$4)</f>
        <v>0.25455247915050572</v>
      </c>
      <c r="AR112" s="57">
        <f>('Total Expenditures by County'!AR112/'Total Expenditures by County'!AR$4)</f>
        <v>0</v>
      </c>
      <c r="AS112" s="57">
        <f>('Total Expenditures by County'!AS112/'Total Expenditures by County'!AS$4)</f>
        <v>0</v>
      </c>
      <c r="AT112" s="57">
        <f>('Total Expenditures by County'!AT112/'Total Expenditures by County'!AT$4)</f>
        <v>0</v>
      </c>
      <c r="AU112" s="57">
        <f>('Total Expenditures by County'!AU112/'Total Expenditures by County'!AU$4)</f>
        <v>0</v>
      </c>
      <c r="AV112" s="57">
        <f>('Total Expenditures by County'!AV112/'Total Expenditures by County'!AV$4)</f>
        <v>0</v>
      </c>
      <c r="AW112" s="57">
        <f>('Total Expenditures by County'!AW112/'Total Expenditures by County'!AW$4)</f>
        <v>0</v>
      </c>
      <c r="AX112" s="57">
        <f>('Total Expenditures by County'!AX112/'Total Expenditures by County'!AX$4)</f>
        <v>1.7452677066135174E-6</v>
      </c>
      <c r="AY112" s="57">
        <f>('Total Expenditures by County'!AY112/'Total Expenditures by County'!AY$4)</f>
        <v>0</v>
      </c>
      <c r="AZ112" s="57">
        <f>('Total Expenditures by County'!AZ112/'Total Expenditures by County'!AZ$4)</f>
        <v>0</v>
      </c>
      <c r="BA112" s="57">
        <f>('Total Expenditures by County'!BA112/'Total Expenditures by County'!BA$4)</f>
        <v>0</v>
      </c>
      <c r="BB112" s="57">
        <f>('Total Expenditures by County'!BB112/'Total Expenditures by County'!BB$4)</f>
        <v>0</v>
      </c>
      <c r="BC112" s="57">
        <f>('Total Expenditures by County'!BC112/'Total Expenditures by County'!BC$4)</f>
        <v>0</v>
      </c>
      <c r="BD112" s="57">
        <f>('Total Expenditures by County'!BD112/'Total Expenditures by County'!BD$4)</f>
        <v>0</v>
      </c>
      <c r="BE112" s="57">
        <f>('Total Expenditures by County'!BE112/'Total Expenditures by County'!BE$4)</f>
        <v>0</v>
      </c>
      <c r="BF112" s="57">
        <f>('Total Expenditures by County'!BF112/'Total Expenditures by County'!BF$4)</f>
        <v>0</v>
      </c>
      <c r="BG112" s="57">
        <f>('Total Expenditures by County'!BG112/'Total Expenditures by County'!BG$4)</f>
        <v>0</v>
      </c>
      <c r="BH112" s="57">
        <f>('Total Expenditures by County'!BH112/'Total Expenditures by County'!BH$4)</f>
        <v>0</v>
      </c>
      <c r="BI112" s="57">
        <f>('Total Expenditures by County'!BI112/'Total Expenditures by County'!BI$4)</f>
        <v>0.46847307188243698</v>
      </c>
      <c r="BJ112" s="57">
        <f>('Total Expenditures by County'!BJ112/'Total Expenditures by County'!BJ$4)</f>
        <v>0</v>
      </c>
      <c r="BK112" s="57">
        <f>('Total Expenditures by County'!BK112/'Total Expenditures by County'!BK$4)</f>
        <v>0</v>
      </c>
      <c r="BL112" s="57">
        <f>('Total Expenditures by County'!BL112/'Total Expenditures by County'!BL$4)</f>
        <v>0</v>
      </c>
      <c r="BM112" s="57">
        <f>('Total Expenditures by County'!BM112/'Total Expenditures by County'!BM$4)</f>
        <v>0</v>
      </c>
      <c r="BN112" s="57">
        <f>('Total Expenditures by County'!BN112/'Total Expenditures by County'!BN$4)</f>
        <v>0</v>
      </c>
      <c r="BO112" s="57">
        <f>('Total Expenditures by County'!BO112/'Total Expenditures by County'!BO$4)</f>
        <v>0</v>
      </c>
      <c r="BP112" s="57">
        <f>('Total Expenditures by County'!BP112/'Total Expenditures by County'!BP$4)</f>
        <v>0</v>
      </c>
      <c r="BQ112" s="58">
        <f>('Total Expenditures by County'!BQ112/'Total Expenditures by County'!BQ$4)</f>
        <v>0</v>
      </c>
    </row>
    <row r="113" spans="1:69" x14ac:dyDescent="0.25">
      <c r="A113" s="10"/>
      <c r="B113" s="11">
        <v>683</v>
      </c>
      <c r="C113" s="12" t="s">
        <v>179</v>
      </c>
      <c r="D113" s="57">
        <f>('Total Expenditures by County'!D113/'Total Expenditures by County'!D$4)</f>
        <v>0</v>
      </c>
      <c r="E113" s="57">
        <f>('Total Expenditures by County'!E113/'Total Expenditures by County'!E$4)</f>
        <v>0</v>
      </c>
      <c r="F113" s="57">
        <f>('Total Expenditures by County'!F113/'Total Expenditures by County'!F$4)</f>
        <v>0</v>
      </c>
      <c r="G113" s="57">
        <f>('Total Expenditures by County'!G113/'Total Expenditures by County'!G$4)</f>
        <v>8.4151472650771386E-3</v>
      </c>
      <c r="H113" s="57">
        <f>('Total Expenditures by County'!H113/'Total Expenditures by County'!H$4)</f>
        <v>0</v>
      </c>
      <c r="I113" s="57">
        <f>('Total Expenditures by County'!I113/'Total Expenditures by County'!I$4)</f>
        <v>0</v>
      </c>
      <c r="J113" s="57">
        <f>('Total Expenditures by County'!J113/'Total Expenditures by County'!J$4)</f>
        <v>0</v>
      </c>
      <c r="K113" s="57">
        <f>('Total Expenditures by County'!K113/'Total Expenditures by County'!K$4)</f>
        <v>0</v>
      </c>
      <c r="L113" s="57">
        <f>('Total Expenditures by County'!L113/'Total Expenditures by County'!L$4)</f>
        <v>0</v>
      </c>
      <c r="M113" s="57">
        <f>('Total Expenditures by County'!M113/'Total Expenditures by County'!M$4)</f>
        <v>0</v>
      </c>
      <c r="N113" s="57">
        <f>('Total Expenditures by County'!N113/'Total Expenditures by County'!N$4)</f>
        <v>0</v>
      </c>
      <c r="O113" s="57">
        <f>('Total Expenditures by County'!O113/'Total Expenditures by County'!O$4)</f>
        <v>0</v>
      </c>
      <c r="P113" s="57">
        <f>('Total Expenditures by County'!P113/'Total Expenditures by County'!P$4)</f>
        <v>0</v>
      </c>
      <c r="Q113" s="57">
        <f>('Total Expenditures by County'!Q113/'Total Expenditures by County'!Q$4)</f>
        <v>0</v>
      </c>
      <c r="R113" s="57">
        <f>('Total Expenditures by County'!R113/'Total Expenditures by County'!R$4)</f>
        <v>0</v>
      </c>
      <c r="S113" s="57">
        <f>('Total Expenditures by County'!S113/'Total Expenditures by County'!S$4)</f>
        <v>0</v>
      </c>
      <c r="T113" s="57">
        <f>('Total Expenditures by County'!T113/'Total Expenditures by County'!T$4)</f>
        <v>0</v>
      </c>
      <c r="U113" s="57">
        <f>('Total Expenditures by County'!U113/'Total Expenditures by County'!U$4)</f>
        <v>0</v>
      </c>
      <c r="V113" s="57">
        <f>('Total Expenditures by County'!V113/'Total Expenditures by County'!V$4)</f>
        <v>0</v>
      </c>
      <c r="W113" s="57">
        <f>('Total Expenditures by County'!W113/'Total Expenditures by County'!W$4)</f>
        <v>0</v>
      </c>
      <c r="X113" s="57">
        <f>('Total Expenditures by County'!X113/'Total Expenditures by County'!X$4)</f>
        <v>0</v>
      </c>
      <c r="Y113" s="57">
        <f>('Total Expenditures by County'!Y113/'Total Expenditures by County'!Y$4)</f>
        <v>0</v>
      </c>
      <c r="Z113" s="57">
        <f>('Total Expenditures by County'!Z113/'Total Expenditures by County'!Z$4)</f>
        <v>0</v>
      </c>
      <c r="AA113" s="57">
        <f>('Total Expenditures by County'!AA113/'Total Expenditures by County'!AA$4)</f>
        <v>0</v>
      </c>
      <c r="AB113" s="57">
        <f>('Total Expenditures by County'!AB113/'Total Expenditures by County'!AB$4)</f>
        <v>0</v>
      </c>
      <c r="AC113" s="57">
        <f>('Total Expenditures by County'!AC113/'Total Expenditures by County'!AC$4)</f>
        <v>0</v>
      </c>
      <c r="AD113" s="57">
        <f>('Total Expenditures by County'!AD113/'Total Expenditures by County'!AD$4)</f>
        <v>0</v>
      </c>
      <c r="AE113" s="57">
        <f>('Total Expenditures by County'!AE113/'Total Expenditures by County'!AE$4)</f>
        <v>0</v>
      </c>
      <c r="AF113" s="57">
        <f>('Total Expenditures by County'!AF113/'Total Expenditures by County'!AF$4)</f>
        <v>0</v>
      </c>
      <c r="AG113" s="57">
        <f>('Total Expenditures by County'!AG113/'Total Expenditures by County'!AG$4)</f>
        <v>0</v>
      </c>
      <c r="AH113" s="57">
        <f>('Total Expenditures by County'!AH113/'Total Expenditures by County'!AH$4)</f>
        <v>0</v>
      </c>
      <c r="AI113" s="57">
        <f>('Total Expenditures by County'!AI113/'Total Expenditures by County'!AI$4)</f>
        <v>0</v>
      </c>
      <c r="AJ113" s="57">
        <f>('Total Expenditures by County'!AJ113/'Total Expenditures by County'!AJ$4)</f>
        <v>0</v>
      </c>
      <c r="AK113" s="57">
        <f>('Total Expenditures by County'!AK113/'Total Expenditures by County'!AK$4)</f>
        <v>0</v>
      </c>
      <c r="AL113" s="57">
        <f>('Total Expenditures by County'!AL113/'Total Expenditures by County'!AL$4)</f>
        <v>0</v>
      </c>
      <c r="AM113" s="57">
        <f>('Total Expenditures by County'!AM113/'Total Expenditures by County'!AM$4)</f>
        <v>0</v>
      </c>
      <c r="AN113" s="57">
        <f>('Total Expenditures by County'!AN113/'Total Expenditures by County'!AN$4)</f>
        <v>0</v>
      </c>
      <c r="AO113" s="57">
        <f>('Total Expenditures by County'!AO113/'Total Expenditures by County'!AO$4)</f>
        <v>0</v>
      </c>
      <c r="AP113" s="57">
        <f>('Total Expenditures by County'!AP113/'Total Expenditures by County'!AP$4)</f>
        <v>3.2524556039810054E-2</v>
      </c>
      <c r="AQ113" s="57">
        <f>('Total Expenditures by County'!AQ113/'Total Expenditures by County'!AQ$4)</f>
        <v>0</v>
      </c>
      <c r="AR113" s="57">
        <f>('Total Expenditures by County'!AR113/'Total Expenditures by County'!AR$4)</f>
        <v>0</v>
      </c>
      <c r="AS113" s="57">
        <f>('Total Expenditures by County'!AS113/'Total Expenditures by County'!AS$4)</f>
        <v>0</v>
      </c>
      <c r="AT113" s="57">
        <f>('Total Expenditures by County'!AT113/'Total Expenditures by County'!AT$4)</f>
        <v>0</v>
      </c>
      <c r="AU113" s="57">
        <f>('Total Expenditures by County'!AU113/'Total Expenditures by County'!AU$4)</f>
        <v>0</v>
      </c>
      <c r="AV113" s="57">
        <f>('Total Expenditures by County'!AV113/'Total Expenditures by County'!AV$4)</f>
        <v>0</v>
      </c>
      <c r="AW113" s="57">
        <f>('Total Expenditures by County'!AW113/'Total Expenditures by County'!AW$4)</f>
        <v>0</v>
      </c>
      <c r="AX113" s="57">
        <f>('Total Expenditures by County'!AX113/'Total Expenditures by County'!AX$4)</f>
        <v>0</v>
      </c>
      <c r="AY113" s="57">
        <f>('Total Expenditures by County'!AY113/'Total Expenditures by County'!AY$4)</f>
        <v>0</v>
      </c>
      <c r="AZ113" s="57">
        <f>('Total Expenditures by County'!AZ113/'Total Expenditures by County'!AZ$4)</f>
        <v>0</v>
      </c>
      <c r="BA113" s="57">
        <f>('Total Expenditures by County'!BA113/'Total Expenditures by County'!BA$4)</f>
        <v>0</v>
      </c>
      <c r="BB113" s="57">
        <f>('Total Expenditures by County'!BB113/'Total Expenditures by County'!BB$4)</f>
        <v>0</v>
      </c>
      <c r="BC113" s="57">
        <f>('Total Expenditures by County'!BC113/'Total Expenditures by County'!BC$4)</f>
        <v>0</v>
      </c>
      <c r="BD113" s="57">
        <f>('Total Expenditures by County'!BD113/'Total Expenditures by County'!BD$4)</f>
        <v>0</v>
      </c>
      <c r="BE113" s="57">
        <f>('Total Expenditures by County'!BE113/'Total Expenditures by County'!BE$4)</f>
        <v>0</v>
      </c>
      <c r="BF113" s="57">
        <f>('Total Expenditures by County'!BF113/'Total Expenditures by County'!BF$4)</f>
        <v>0</v>
      </c>
      <c r="BG113" s="57">
        <f>('Total Expenditures by County'!BG113/'Total Expenditures by County'!BG$4)</f>
        <v>0</v>
      </c>
      <c r="BH113" s="57">
        <f>('Total Expenditures by County'!BH113/'Total Expenditures by County'!BH$4)</f>
        <v>0</v>
      </c>
      <c r="BI113" s="57">
        <f>('Total Expenditures by County'!BI113/'Total Expenditures by County'!BI$4)</f>
        <v>0</v>
      </c>
      <c r="BJ113" s="57">
        <f>('Total Expenditures by County'!BJ113/'Total Expenditures by County'!BJ$4)</f>
        <v>0</v>
      </c>
      <c r="BK113" s="57">
        <f>('Total Expenditures by County'!BK113/'Total Expenditures by County'!BK$4)</f>
        <v>0</v>
      </c>
      <c r="BL113" s="57">
        <f>('Total Expenditures by County'!BL113/'Total Expenditures by County'!BL$4)</f>
        <v>0</v>
      </c>
      <c r="BM113" s="57">
        <f>('Total Expenditures by County'!BM113/'Total Expenditures by County'!BM$4)</f>
        <v>0</v>
      </c>
      <c r="BN113" s="57">
        <f>('Total Expenditures by County'!BN113/'Total Expenditures by County'!BN$4)</f>
        <v>0</v>
      </c>
      <c r="BO113" s="57">
        <f>('Total Expenditures by County'!BO113/'Total Expenditures by County'!BO$4)</f>
        <v>0</v>
      </c>
      <c r="BP113" s="57">
        <f>('Total Expenditures by County'!BP113/'Total Expenditures by County'!BP$4)</f>
        <v>0</v>
      </c>
      <c r="BQ113" s="58">
        <f>('Total Expenditures by County'!BQ113/'Total Expenditures by County'!BQ$4)</f>
        <v>0</v>
      </c>
    </row>
    <row r="114" spans="1:69" x14ac:dyDescent="0.25">
      <c r="A114" s="10"/>
      <c r="B114" s="11">
        <v>684</v>
      </c>
      <c r="C114" s="12" t="s">
        <v>78</v>
      </c>
      <c r="D114" s="57">
        <f>('Total Expenditures by County'!D114/'Total Expenditures by County'!D$4)</f>
        <v>0</v>
      </c>
      <c r="E114" s="57">
        <f>('Total Expenditures by County'!E114/'Total Expenditures by County'!E$4)</f>
        <v>0</v>
      </c>
      <c r="F114" s="57">
        <f>('Total Expenditures by County'!F114/'Total Expenditures by County'!F$4)</f>
        <v>0.275821429417478</v>
      </c>
      <c r="G114" s="57">
        <f>('Total Expenditures by County'!G114/'Total Expenditures by County'!G$4)</f>
        <v>0</v>
      </c>
      <c r="H114" s="57">
        <f>('Total Expenditures by County'!H114/'Total Expenditures by County'!H$4)</f>
        <v>0</v>
      </c>
      <c r="I114" s="57">
        <f>('Total Expenditures by County'!I114/'Total Expenditures by County'!I$4)</f>
        <v>0</v>
      </c>
      <c r="J114" s="57">
        <f>('Total Expenditures by County'!J114/'Total Expenditures by County'!J$4)</f>
        <v>0</v>
      </c>
      <c r="K114" s="57">
        <f>('Total Expenditures by County'!K114/'Total Expenditures by County'!K$4)</f>
        <v>0</v>
      </c>
      <c r="L114" s="57">
        <f>('Total Expenditures by County'!L114/'Total Expenditures by County'!L$4)</f>
        <v>0</v>
      </c>
      <c r="M114" s="57">
        <f>('Total Expenditures by County'!M114/'Total Expenditures by County'!M$4)</f>
        <v>0</v>
      </c>
      <c r="N114" s="57">
        <f>('Total Expenditures by County'!N114/'Total Expenditures by County'!N$4)</f>
        <v>0</v>
      </c>
      <c r="O114" s="57">
        <f>('Total Expenditures by County'!O114/'Total Expenditures by County'!O$4)</f>
        <v>0</v>
      </c>
      <c r="P114" s="57">
        <f>('Total Expenditures by County'!P114/'Total Expenditures by County'!P$4)</f>
        <v>0</v>
      </c>
      <c r="Q114" s="57">
        <f>('Total Expenditures by County'!Q114/'Total Expenditures by County'!Q$4)</f>
        <v>0</v>
      </c>
      <c r="R114" s="57">
        <f>('Total Expenditures by County'!R114/'Total Expenditures by County'!R$4)</f>
        <v>0</v>
      </c>
      <c r="S114" s="57">
        <f>('Total Expenditures by County'!S114/'Total Expenditures by County'!S$4)</f>
        <v>0</v>
      </c>
      <c r="T114" s="57">
        <f>('Total Expenditures by County'!T114/'Total Expenditures by County'!T$4)</f>
        <v>0</v>
      </c>
      <c r="U114" s="57">
        <f>('Total Expenditures by County'!U114/'Total Expenditures by County'!U$4)</f>
        <v>0</v>
      </c>
      <c r="V114" s="57">
        <f>('Total Expenditures by County'!V114/'Total Expenditures by County'!V$4)</f>
        <v>0</v>
      </c>
      <c r="W114" s="57">
        <f>('Total Expenditures by County'!W114/'Total Expenditures by County'!W$4)</f>
        <v>0</v>
      </c>
      <c r="X114" s="57">
        <f>('Total Expenditures by County'!X114/'Total Expenditures by County'!X$4)</f>
        <v>0</v>
      </c>
      <c r="Y114" s="57">
        <f>('Total Expenditures by County'!Y114/'Total Expenditures by County'!Y$4)</f>
        <v>0</v>
      </c>
      <c r="Z114" s="57">
        <f>('Total Expenditures by County'!Z114/'Total Expenditures by County'!Z$4)</f>
        <v>0</v>
      </c>
      <c r="AA114" s="57">
        <f>('Total Expenditures by County'!AA114/'Total Expenditures by County'!AA$4)</f>
        <v>0</v>
      </c>
      <c r="AB114" s="57">
        <f>('Total Expenditures by County'!AB114/'Total Expenditures by County'!AB$4)</f>
        <v>0</v>
      </c>
      <c r="AC114" s="57">
        <f>('Total Expenditures by County'!AC114/'Total Expenditures by County'!AC$4)</f>
        <v>0</v>
      </c>
      <c r="AD114" s="57">
        <f>('Total Expenditures by County'!AD114/'Total Expenditures by County'!AD$4)</f>
        <v>0</v>
      </c>
      <c r="AE114" s="57">
        <f>('Total Expenditures by County'!AE114/'Total Expenditures by County'!AE$4)</f>
        <v>0</v>
      </c>
      <c r="AF114" s="57">
        <f>('Total Expenditures by County'!AF114/'Total Expenditures by County'!AF$4)</f>
        <v>0</v>
      </c>
      <c r="AG114" s="57">
        <f>('Total Expenditures by County'!AG114/'Total Expenditures by County'!AG$4)</f>
        <v>0</v>
      </c>
      <c r="AH114" s="57">
        <f>('Total Expenditures by County'!AH114/'Total Expenditures by County'!AH$4)</f>
        <v>0</v>
      </c>
      <c r="AI114" s="57">
        <f>('Total Expenditures by County'!AI114/'Total Expenditures by County'!AI$4)</f>
        <v>0</v>
      </c>
      <c r="AJ114" s="57">
        <f>('Total Expenditures by County'!AJ114/'Total Expenditures by County'!AJ$4)</f>
        <v>0</v>
      </c>
      <c r="AK114" s="57">
        <f>('Total Expenditures by County'!AK114/'Total Expenditures by County'!AK$4)</f>
        <v>0</v>
      </c>
      <c r="AL114" s="57">
        <f>('Total Expenditures by County'!AL114/'Total Expenditures by County'!AL$4)</f>
        <v>0</v>
      </c>
      <c r="AM114" s="57">
        <f>('Total Expenditures by County'!AM114/'Total Expenditures by County'!AM$4)</f>
        <v>0</v>
      </c>
      <c r="AN114" s="57">
        <f>('Total Expenditures by County'!AN114/'Total Expenditures by County'!AN$4)</f>
        <v>0</v>
      </c>
      <c r="AO114" s="57">
        <f>('Total Expenditures by County'!AO114/'Total Expenditures by County'!AO$4)</f>
        <v>0</v>
      </c>
      <c r="AP114" s="57">
        <f>('Total Expenditures by County'!AP114/'Total Expenditures by County'!AP$4)</f>
        <v>0</v>
      </c>
      <c r="AQ114" s="57">
        <f>('Total Expenditures by County'!AQ114/'Total Expenditures by County'!AQ$4)</f>
        <v>0.18773147239837853</v>
      </c>
      <c r="AR114" s="57">
        <f>('Total Expenditures by County'!AR114/'Total Expenditures by County'!AR$4)</f>
        <v>0</v>
      </c>
      <c r="AS114" s="57">
        <f>('Total Expenditures by County'!AS114/'Total Expenditures by County'!AS$4)</f>
        <v>5.084806187328682E-3</v>
      </c>
      <c r="AT114" s="57">
        <f>('Total Expenditures by County'!AT114/'Total Expenditures by County'!AT$4)</f>
        <v>0.32551648652346421</v>
      </c>
      <c r="AU114" s="57">
        <f>('Total Expenditures by County'!AU114/'Total Expenditures by County'!AU$4)</f>
        <v>0</v>
      </c>
      <c r="AV114" s="57">
        <f>('Total Expenditures by County'!AV114/'Total Expenditures by County'!AV$4)</f>
        <v>0</v>
      </c>
      <c r="AW114" s="57">
        <f>('Total Expenditures by County'!AW114/'Total Expenditures by County'!AW$4)</f>
        <v>0.11083608360836084</v>
      </c>
      <c r="AX114" s="57">
        <f>('Total Expenditures by County'!AX114/'Total Expenditures by County'!AX$4)</f>
        <v>0.23250020070578625</v>
      </c>
      <c r="AY114" s="57">
        <f>('Total Expenditures by County'!AY114/'Total Expenditures by County'!AY$4)</f>
        <v>0</v>
      </c>
      <c r="AZ114" s="57">
        <f>('Total Expenditures by County'!AZ114/'Total Expenditures by County'!AZ$4)</f>
        <v>0</v>
      </c>
      <c r="BA114" s="57">
        <f>('Total Expenditures by County'!BA114/'Total Expenditures by County'!BA$4)</f>
        <v>0</v>
      </c>
      <c r="BB114" s="57">
        <f>('Total Expenditures by County'!BB114/'Total Expenditures by County'!BB$4)</f>
        <v>0</v>
      </c>
      <c r="BC114" s="57">
        <f>('Total Expenditures by County'!BC114/'Total Expenditures by County'!BC$4)</f>
        <v>2.5247710078974248</v>
      </c>
      <c r="BD114" s="57">
        <f>('Total Expenditures by County'!BD114/'Total Expenditures by County'!BD$4)</f>
        <v>0</v>
      </c>
      <c r="BE114" s="57">
        <f>('Total Expenditures by County'!BE114/'Total Expenditures by County'!BE$4)</f>
        <v>0</v>
      </c>
      <c r="BF114" s="57">
        <f>('Total Expenditures by County'!BF114/'Total Expenditures by County'!BF$4)</f>
        <v>0</v>
      </c>
      <c r="BG114" s="57">
        <f>('Total Expenditures by County'!BG114/'Total Expenditures by County'!BG$4)</f>
        <v>0</v>
      </c>
      <c r="BH114" s="57">
        <f>('Total Expenditures by County'!BH114/'Total Expenditures by County'!BH$4)</f>
        <v>0</v>
      </c>
      <c r="BI114" s="57">
        <f>('Total Expenditures by County'!BI114/'Total Expenditures by County'!BI$4)</f>
        <v>0</v>
      </c>
      <c r="BJ114" s="57">
        <f>('Total Expenditures by County'!BJ114/'Total Expenditures by County'!BJ$4)</f>
        <v>0</v>
      </c>
      <c r="BK114" s="57">
        <f>('Total Expenditures by County'!BK114/'Total Expenditures by County'!BK$4)</f>
        <v>0</v>
      </c>
      <c r="BL114" s="57">
        <f>('Total Expenditures by County'!BL114/'Total Expenditures by County'!BL$4)</f>
        <v>0</v>
      </c>
      <c r="BM114" s="57">
        <f>('Total Expenditures by County'!BM114/'Total Expenditures by County'!BM$4)</f>
        <v>0</v>
      </c>
      <c r="BN114" s="57">
        <f>('Total Expenditures by County'!BN114/'Total Expenditures by County'!BN$4)</f>
        <v>0</v>
      </c>
      <c r="BO114" s="57">
        <f>('Total Expenditures by County'!BO114/'Total Expenditures by County'!BO$4)</f>
        <v>0</v>
      </c>
      <c r="BP114" s="57">
        <f>('Total Expenditures by County'!BP114/'Total Expenditures by County'!BP$4)</f>
        <v>0</v>
      </c>
      <c r="BQ114" s="58">
        <f>('Total Expenditures by County'!BQ114/'Total Expenditures by County'!BQ$4)</f>
        <v>0</v>
      </c>
    </row>
    <row r="115" spans="1:69" x14ac:dyDescent="0.25">
      <c r="A115" s="10"/>
      <c r="B115" s="11">
        <v>685</v>
      </c>
      <c r="C115" s="12" t="s">
        <v>79</v>
      </c>
      <c r="D115" s="57">
        <f>('Total Expenditures by County'!D115/'Total Expenditures by County'!D$4)</f>
        <v>0.37271161496911087</v>
      </c>
      <c r="E115" s="57">
        <f>('Total Expenditures by County'!E115/'Total Expenditures by County'!E$4)</f>
        <v>0</v>
      </c>
      <c r="F115" s="57">
        <f>('Total Expenditures by County'!F115/'Total Expenditures by County'!F$4)</f>
        <v>8.4150617108473699E-2</v>
      </c>
      <c r="G115" s="57">
        <f>('Total Expenditures by County'!G115/'Total Expenditures by County'!G$4)</f>
        <v>1.805750350631136E-2</v>
      </c>
      <c r="H115" s="57">
        <f>('Total Expenditures by County'!H115/'Total Expenditures by County'!H$4)</f>
        <v>4.674479550072142E-3</v>
      </c>
      <c r="I115" s="57">
        <f>('Total Expenditures by County'!I115/'Total Expenditures by County'!I$4)</f>
        <v>8.5809117047068017E-3</v>
      </c>
      <c r="J115" s="57">
        <f>('Total Expenditures by County'!J115/'Total Expenditures by County'!J$4)</f>
        <v>5.8188034188034185E-2</v>
      </c>
      <c r="K115" s="57">
        <f>('Total Expenditures by County'!K115/'Total Expenditures by County'!K$4)</f>
        <v>2.6672417457400392E-2</v>
      </c>
      <c r="L115" s="57">
        <f>('Total Expenditures by County'!L115/'Total Expenditures by County'!L$4)</f>
        <v>4.3409612280155198E-2</v>
      </c>
      <c r="M115" s="57">
        <f>('Total Expenditures by County'!M115/'Total Expenditures by County'!M$4)</f>
        <v>0.19096219841249051</v>
      </c>
      <c r="N115" s="57">
        <f>('Total Expenditures by County'!N115/'Total Expenditures by County'!N$4)</f>
        <v>0</v>
      </c>
      <c r="O115" s="57">
        <f>('Total Expenditures by County'!O115/'Total Expenditures by County'!O$4)</f>
        <v>0.59975418696598604</v>
      </c>
      <c r="P115" s="57">
        <f>('Total Expenditures by County'!P115/'Total Expenditures by County'!P$4)</f>
        <v>0</v>
      </c>
      <c r="Q115" s="57">
        <f>('Total Expenditures by County'!Q115/'Total Expenditures by County'!Q$4)</f>
        <v>0.60382413835099258</v>
      </c>
      <c r="R115" s="57">
        <f>('Total Expenditures by County'!R115/'Total Expenditures by County'!R$4)</f>
        <v>0</v>
      </c>
      <c r="S115" s="57">
        <f>('Total Expenditures by County'!S115/'Total Expenditures by County'!S$4)</f>
        <v>0.3685524995820097</v>
      </c>
      <c r="T115" s="57">
        <f>('Total Expenditures by County'!T115/'Total Expenditures by County'!T$4)</f>
        <v>0.60576673305048057</v>
      </c>
      <c r="U115" s="57">
        <f>('Total Expenditures by County'!U115/'Total Expenditures by County'!U$4)</f>
        <v>0.17616245230550345</v>
      </c>
      <c r="V115" s="57">
        <f>('Total Expenditures by County'!V115/'Total Expenditures by County'!V$4)</f>
        <v>0</v>
      </c>
      <c r="W115" s="57">
        <f>('Total Expenditures by County'!W115/'Total Expenditures by County'!W$4)</f>
        <v>0</v>
      </c>
      <c r="X115" s="57">
        <f>('Total Expenditures by County'!X115/'Total Expenditures by County'!X$4)</f>
        <v>0</v>
      </c>
      <c r="Y115" s="57">
        <f>('Total Expenditures by County'!Y115/'Total Expenditures by County'!Y$4)</f>
        <v>0</v>
      </c>
      <c r="Z115" s="57">
        <f>('Total Expenditures by County'!Z115/'Total Expenditures by County'!Z$4)</f>
        <v>0</v>
      </c>
      <c r="AA115" s="57">
        <f>('Total Expenditures by County'!AA115/'Total Expenditures by County'!AA$4)</f>
        <v>0</v>
      </c>
      <c r="AB115" s="57">
        <f>('Total Expenditures by County'!AB115/'Total Expenditures by County'!AB$4)</f>
        <v>0.20727754690990752</v>
      </c>
      <c r="AC115" s="57">
        <f>('Total Expenditures by County'!AC115/'Total Expenditures by County'!AC$4)</f>
        <v>7.2986050654951107E-3</v>
      </c>
      <c r="AD115" s="57">
        <f>('Total Expenditures by County'!AD115/'Total Expenditures by County'!AD$4)</f>
        <v>0.17979850735340774</v>
      </c>
      <c r="AE115" s="57">
        <f>('Total Expenditures by County'!AE115/'Total Expenditures by County'!AE$4)</f>
        <v>4.8025292316956895E-2</v>
      </c>
      <c r="AF115" s="57">
        <f>('Total Expenditures by County'!AF115/'Total Expenditures by County'!AF$4)</f>
        <v>0.59155388761700523</v>
      </c>
      <c r="AG115" s="57">
        <f>('Total Expenditures by County'!AG115/'Total Expenditures by County'!AG$4)</f>
        <v>6.6698830056687974E-2</v>
      </c>
      <c r="AH115" s="57">
        <f>('Total Expenditures by County'!AH115/'Total Expenditures by County'!AH$4)</f>
        <v>0</v>
      </c>
      <c r="AI115" s="57">
        <f>('Total Expenditures by County'!AI115/'Total Expenditures by County'!AI$4)</f>
        <v>0</v>
      </c>
      <c r="AJ115" s="57">
        <f>('Total Expenditures by County'!AJ115/'Total Expenditures by County'!AJ$4)</f>
        <v>0.13734190212323302</v>
      </c>
      <c r="AK115" s="57">
        <f>('Total Expenditures by County'!AK115/'Total Expenditures by County'!AK$4)</f>
        <v>8.551863907142418E-2</v>
      </c>
      <c r="AL115" s="57">
        <f>('Total Expenditures by County'!AL115/'Total Expenditures by County'!AL$4)</f>
        <v>0</v>
      </c>
      <c r="AM115" s="57">
        <f>('Total Expenditures by County'!AM115/'Total Expenditures by County'!AM$4)</f>
        <v>9.8772088919389225E-2</v>
      </c>
      <c r="AN115" s="57">
        <f>('Total Expenditures by County'!AN115/'Total Expenditures by County'!AN$4)</f>
        <v>0</v>
      </c>
      <c r="AO115" s="57">
        <f>('Total Expenditures by County'!AO115/'Total Expenditures by County'!AO$4)</f>
        <v>0.69860590928006661</v>
      </c>
      <c r="AP115" s="57">
        <f>('Total Expenditures by County'!AP115/'Total Expenditures by County'!AP$4)</f>
        <v>0.20324749948115589</v>
      </c>
      <c r="AQ115" s="57">
        <f>('Total Expenditures by County'!AQ115/'Total Expenditures by County'!AQ$4)</f>
        <v>0.18936140028916129</v>
      </c>
      <c r="AR115" s="57">
        <f>('Total Expenditures by County'!AR115/'Total Expenditures by County'!AR$4)</f>
        <v>0.58229336103555274</v>
      </c>
      <c r="AS115" s="57">
        <f>('Total Expenditures by County'!AS115/'Total Expenditures by County'!AS$4)</f>
        <v>0</v>
      </c>
      <c r="AT115" s="57">
        <f>('Total Expenditures by County'!AT115/'Total Expenditures by County'!AT$4)</f>
        <v>2.1253659871391437</v>
      </c>
      <c r="AU115" s="57">
        <f>('Total Expenditures by County'!AU115/'Total Expenditures by County'!AU$4)</f>
        <v>4.3156832255776524E-2</v>
      </c>
      <c r="AV115" s="57">
        <f>('Total Expenditures by County'!AV115/'Total Expenditures by County'!AV$4)</f>
        <v>1.6590901549590204E-3</v>
      </c>
      <c r="AW115" s="57">
        <f>('Total Expenditures by County'!AW115/'Total Expenditures by County'!AW$4)</f>
        <v>0</v>
      </c>
      <c r="AX115" s="57">
        <f>('Total Expenditures by County'!AX115/'Total Expenditures by County'!AX$4)</f>
        <v>0</v>
      </c>
      <c r="AY115" s="57">
        <f>('Total Expenditures by County'!AY115/'Total Expenditures by County'!AY$4)</f>
        <v>0</v>
      </c>
      <c r="AZ115" s="57">
        <f>('Total Expenditures by County'!AZ115/'Total Expenditures by County'!AZ$4)</f>
        <v>0.12133692488792805</v>
      </c>
      <c r="BA115" s="57">
        <f>('Total Expenditures by County'!BA115/'Total Expenditures by County'!BA$4)</f>
        <v>1.0852232745208168E-2</v>
      </c>
      <c r="BB115" s="57">
        <f>('Total Expenditures by County'!BB115/'Total Expenditures by County'!BB$4)</f>
        <v>2.676691302744446E-2</v>
      </c>
      <c r="BC115" s="57">
        <f>('Total Expenditures by County'!BC115/'Total Expenditures by County'!BC$4)</f>
        <v>1.6741544108487864E-3</v>
      </c>
      <c r="BD115" s="57">
        <f>('Total Expenditures by County'!BD115/'Total Expenditures by County'!BD$4)</f>
        <v>5.2996073368834384E-2</v>
      </c>
      <c r="BE115" s="57">
        <f>('Total Expenditures by County'!BE115/'Total Expenditures by County'!BE$4)</f>
        <v>0.30686859013149931</v>
      </c>
      <c r="BF115" s="57">
        <f>('Total Expenditures by County'!BF115/'Total Expenditures by County'!BF$4)</f>
        <v>0</v>
      </c>
      <c r="BG115" s="57">
        <f>('Total Expenditures by County'!BG115/'Total Expenditures by County'!BG$4)</f>
        <v>0</v>
      </c>
      <c r="BH115" s="57">
        <f>('Total Expenditures by County'!BH115/'Total Expenditures by County'!BH$4)</f>
        <v>0.43339271784276107</v>
      </c>
      <c r="BI115" s="57">
        <f>('Total Expenditures by County'!BI115/'Total Expenditures by County'!BI$4)</f>
        <v>0.21539182149801997</v>
      </c>
      <c r="BJ115" s="57">
        <f>('Total Expenditures by County'!BJ115/'Total Expenditures by County'!BJ$4)</f>
        <v>0.22088417897666451</v>
      </c>
      <c r="BK115" s="57">
        <f>('Total Expenditures by County'!BK115/'Total Expenditures by County'!BK$4)</f>
        <v>0.54906019109046711</v>
      </c>
      <c r="BL115" s="57">
        <f>('Total Expenditures by County'!BL115/'Total Expenditures by County'!BL$4)</f>
        <v>0.61107665042091275</v>
      </c>
      <c r="BM115" s="57">
        <f>('Total Expenditures by County'!BM115/'Total Expenditures by County'!BM$4)</f>
        <v>0</v>
      </c>
      <c r="BN115" s="57">
        <f>('Total Expenditures by County'!BN115/'Total Expenditures by County'!BN$4)</f>
        <v>0</v>
      </c>
      <c r="BO115" s="57">
        <f>('Total Expenditures by County'!BO115/'Total Expenditures by County'!BO$4)</f>
        <v>0</v>
      </c>
      <c r="BP115" s="57">
        <f>('Total Expenditures by County'!BP115/'Total Expenditures by County'!BP$4)</f>
        <v>0</v>
      </c>
      <c r="BQ115" s="58">
        <f>('Total Expenditures by County'!BQ115/'Total Expenditures by County'!BQ$4)</f>
        <v>0</v>
      </c>
    </row>
    <row r="116" spans="1:69" x14ac:dyDescent="0.25">
      <c r="A116" s="10"/>
      <c r="B116" s="11">
        <v>689</v>
      </c>
      <c r="C116" s="12" t="s">
        <v>212</v>
      </c>
      <c r="D116" s="57">
        <f>('Total Expenditures by County'!D116/'Total Expenditures by County'!D$4)</f>
        <v>8.7764094187663737</v>
      </c>
      <c r="E116" s="57">
        <f>('Total Expenditures by County'!E116/'Total Expenditures by County'!E$4)</f>
        <v>0</v>
      </c>
      <c r="F116" s="57">
        <f>('Total Expenditures by County'!F116/'Total Expenditures by County'!F$4)</f>
        <v>0</v>
      </c>
      <c r="G116" s="57">
        <f>('Total Expenditures by County'!G116/'Total Expenditures by County'!G$4)</f>
        <v>0</v>
      </c>
      <c r="H116" s="57">
        <f>('Total Expenditures by County'!H116/'Total Expenditures by County'!H$4)</f>
        <v>0</v>
      </c>
      <c r="I116" s="57">
        <f>('Total Expenditures by County'!I116/'Total Expenditures by County'!I$4)</f>
        <v>0</v>
      </c>
      <c r="J116" s="57">
        <f>('Total Expenditures by County'!J116/'Total Expenditures by County'!J$4)</f>
        <v>0.34386324786324785</v>
      </c>
      <c r="K116" s="57">
        <f>('Total Expenditures by County'!K116/'Total Expenditures by County'!K$4)</f>
        <v>0</v>
      </c>
      <c r="L116" s="57">
        <f>('Total Expenditures by County'!L116/'Total Expenditures by County'!L$4)</f>
        <v>0</v>
      </c>
      <c r="M116" s="57">
        <f>('Total Expenditures by County'!M116/'Total Expenditures by County'!M$4)</f>
        <v>2.6076022319440444E-2</v>
      </c>
      <c r="N116" s="57">
        <f>('Total Expenditures by County'!N116/'Total Expenditures by County'!N$4)</f>
        <v>0</v>
      </c>
      <c r="O116" s="57">
        <f>('Total Expenditures by County'!O116/'Total Expenditures by County'!O$4)</f>
        <v>0</v>
      </c>
      <c r="P116" s="57">
        <f>('Total Expenditures by County'!P116/'Total Expenditures by County'!P$4)</f>
        <v>0</v>
      </c>
      <c r="Q116" s="57">
        <f>('Total Expenditures by County'!Q116/'Total Expenditures by County'!Q$4)</f>
        <v>3.1664839848983073E-3</v>
      </c>
      <c r="R116" s="57">
        <f>('Total Expenditures by County'!R116/'Total Expenditures by County'!R$4)</f>
        <v>0.27209956353593018</v>
      </c>
      <c r="S116" s="57">
        <f>('Total Expenditures by County'!S116/'Total Expenditures by County'!S$4)</f>
        <v>3.8819490887811403</v>
      </c>
      <c r="T116" s="57">
        <f>('Total Expenditures by County'!T116/'Total Expenditures by County'!T$4)</f>
        <v>0</v>
      </c>
      <c r="U116" s="57">
        <f>('Total Expenditures by County'!U116/'Total Expenditures by County'!U$4)</f>
        <v>0</v>
      </c>
      <c r="V116" s="57">
        <f>('Total Expenditures by County'!V116/'Total Expenditures by County'!V$4)</f>
        <v>0</v>
      </c>
      <c r="W116" s="57">
        <f>('Total Expenditures by County'!W116/'Total Expenditures by County'!W$4)</f>
        <v>0</v>
      </c>
      <c r="X116" s="57">
        <f>('Total Expenditures by County'!X116/'Total Expenditures by County'!X$4)</f>
        <v>7.2495744814978251E-3</v>
      </c>
      <c r="Y116" s="57">
        <f>('Total Expenditures by County'!Y116/'Total Expenditures by County'!Y$4)</f>
        <v>0</v>
      </c>
      <c r="Z116" s="57">
        <f>('Total Expenditures by County'!Z116/'Total Expenditures by County'!Z$4)</f>
        <v>0</v>
      </c>
      <c r="AA116" s="57">
        <f>('Total Expenditures by County'!AA116/'Total Expenditures by County'!AA$4)</f>
        <v>0</v>
      </c>
      <c r="AB116" s="57">
        <f>('Total Expenditures by County'!AB116/'Total Expenditures by County'!AB$4)</f>
        <v>0.52591765155285974</v>
      </c>
      <c r="AC116" s="57">
        <f>('Total Expenditures by County'!AC116/'Total Expenditures by County'!AC$4)</f>
        <v>0</v>
      </c>
      <c r="AD116" s="57">
        <f>('Total Expenditures by County'!AD116/'Total Expenditures by County'!AD$4)</f>
        <v>5.8475821370520965E-2</v>
      </c>
      <c r="AE116" s="57">
        <f>('Total Expenditures by County'!AE116/'Total Expenditures by County'!AE$4)</f>
        <v>0</v>
      </c>
      <c r="AF116" s="57">
        <f>('Total Expenditures by County'!AF116/'Total Expenditures by County'!AF$4)</f>
        <v>0</v>
      </c>
      <c r="AG116" s="57">
        <f>('Total Expenditures by County'!AG116/'Total Expenditures by County'!AG$4)</f>
        <v>0</v>
      </c>
      <c r="AH116" s="57">
        <f>('Total Expenditures by County'!AH116/'Total Expenditures by County'!AH$4)</f>
        <v>0</v>
      </c>
      <c r="AI116" s="57">
        <f>('Total Expenditures by County'!AI116/'Total Expenditures by County'!AI$4)</f>
        <v>0</v>
      </c>
      <c r="AJ116" s="57">
        <f>('Total Expenditures by County'!AJ116/'Total Expenditures by County'!AJ$4)</f>
        <v>0</v>
      </c>
      <c r="AK116" s="57">
        <f>('Total Expenditures by County'!AK116/'Total Expenditures by County'!AK$4)</f>
        <v>4.9166874072733266</v>
      </c>
      <c r="AL116" s="57">
        <f>('Total Expenditures by County'!AL116/'Total Expenditures by County'!AL$4)</f>
        <v>4.3741083971294472</v>
      </c>
      <c r="AM116" s="57">
        <f>('Total Expenditures by County'!AM116/'Total Expenditures by County'!AM$4)</f>
        <v>0</v>
      </c>
      <c r="AN116" s="57">
        <f>('Total Expenditures by County'!AN116/'Total Expenditures by County'!AN$4)</f>
        <v>0</v>
      </c>
      <c r="AO116" s="57">
        <f>('Total Expenditures by County'!AO116/'Total Expenditures by County'!AO$4)</f>
        <v>0</v>
      </c>
      <c r="AP116" s="57">
        <f>('Total Expenditures by County'!AP116/'Total Expenditures by County'!AP$4)</f>
        <v>0</v>
      </c>
      <c r="AQ116" s="57">
        <f>('Total Expenditures by County'!AQ116/'Total Expenditures by County'!AQ$4)</f>
        <v>0</v>
      </c>
      <c r="AR116" s="57">
        <f>('Total Expenditures by County'!AR116/'Total Expenditures by County'!AR$4)</f>
        <v>0</v>
      </c>
      <c r="AS116" s="57">
        <f>('Total Expenditures by County'!AS116/'Total Expenditures by County'!AS$4)</f>
        <v>0</v>
      </c>
      <c r="AT116" s="57">
        <f>('Total Expenditures by County'!AT116/'Total Expenditures by County'!AT$4)</f>
        <v>0.65654672321795049</v>
      </c>
      <c r="AU116" s="57">
        <f>('Total Expenditures by County'!AU116/'Total Expenditures by County'!AU$4)</f>
        <v>0</v>
      </c>
      <c r="AV116" s="57">
        <f>('Total Expenditures by County'!AV116/'Total Expenditures by County'!AV$4)</f>
        <v>0</v>
      </c>
      <c r="AW116" s="57">
        <f>('Total Expenditures by County'!AW116/'Total Expenditures by County'!AW$4)</f>
        <v>0</v>
      </c>
      <c r="AX116" s="57">
        <f>('Total Expenditures by County'!AX116/'Total Expenditures by County'!AX$4)</f>
        <v>0.1057824209655519</v>
      </c>
      <c r="AY116" s="57">
        <f>('Total Expenditures by County'!AY116/'Total Expenditures by County'!AY$4)</f>
        <v>0</v>
      </c>
      <c r="AZ116" s="57">
        <f>('Total Expenditures by County'!AZ116/'Total Expenditures by County'!AZ$4)</f>
        <v>0</v>
      </c>
      <c r="BA116" s="57">
        <f>('Total Expenditures by County'!BA116/'Total Expenditures by County'!BA$4)</f>
        <v>0.33778569691648536</v>
      </c>
      <c r="BB116" s="57">
        <f>('Total Expenditures by County'!BB116/'Total Expenditures by County'!BB$4)</f>
        <v>0</v>
      </c>
      <c r="BC116" s="57">
        <f>('Total Expenditures by County'!BC116/'Total Expenditures by County'!BC$4)</f>
        <v>3.3217349421602903E-5</v>
      </c>
      <c r="BD116" s="57">
        <f>('Total Expenditures by County'!BD116/'Total Expenditures by County'!BD$4)</f>
        <v>0</v>
      </c>
      <c r="BE116" s="57">
        <f>('Total Expenditures by County'!BE116/'Total Expenditures by County'!BE$4)</f>
        <v>0.10794100158388541</v>
      </c>
      <c r="BF116" s="57">
        <f>('Total Expenditures by County'!BF116/'Total Expenditures by County'!BF$4)</f>
        <v>0</v>
      </c>
      <c r="BG116" s="57">
        <f>('Total Expenditures by County'!BG116/'Total Expenditures by County'!BG$4)</f>
        <v>4.8026055016779852</v>
      </c>
      <c r="BH116" s="57">
        <f>('Total Expenditures by County'!BH116/'Total Expenditures by County'!BH$4)</f>
        <v>0</v>
      </c>
      <c r="BI116" s="57">
        <f>('Total Expenditures by County'!BI116/'Total Expenditures by County'!BI$4)</f>
        <v>1.206780879924678</v>
      </c>
      <c r="BJ116" s="57">
        <f>('Total Expenditures by County'!BJ116/'Total Expenditures by County'!BJ$4)</f>
        <v>0</v>
      </c>
      <c r="BK116" s="57">
        <f>('Total Expenditures by County'!BK116/'Total Expenditures by County'!BK$4)</f>
        <v>0</v>
      </c>
      <c r="BL116" s="57">
        <f>('Total Expenditures by County'!BL116/'Total Expenditures by County'!BL$4)</f>
        <v>0</v>
      </c>
      <c r="BM116" s="57">
        <f>('Total Expenditures by County'!BM116/'Total Expenditures by County'!BM$4)</f>
        <v>0</v>
      </c>
      <c r="BN116" s="57">
        <f>('Total Expenditures by County'!BN116/'Total Expenditures by County'!BN$4)</f>
        <v>0.50058330789153915</v>
      </c>
      <c r="BO116" s="57">
        <f>('Total Expenditures by County'!BO116/'Total Expenditures by County'!BO$4)</f>
        <v>0</v>
      </c>
      <c r="BP116" s="57">
        <f>('Total Expenditures by County'!BP116/'Total Expenditures by County'!BP$4)</f>
        <v>0</v>
      </c>
      <c r="BQ116" s="58">
        <f>('Total Expenditures by County'!BQ116/'Total Expenditures by County'!BQ$4)</f>
        <v>0</v>
      </c>
    </row>
    <row r="117" spans="1:69" x14ac:dyDescent="0.25">
      <c r="A117" s="10"/>
      <c r="B117" s="11">
        <v>691</v>
      </c>
      <c r="C117" s="12" t="s">
        <v>180</v>
      </c>
      <c r="D117" s="57">
        <f>('Total Expenditures by County'!D117/'Total Expenditures by County'!D$4)</f>
        <v>0</v>
      </c>
      <c r="E117" s="57">
        <f>('Total Expenditures by County'!E117/'Total Expenditures by County'!E$4)</f>
        <v>0</v>
      </c>
      <c r="F117" s="57">
        <f>('Total Expenditures by County'!F117/'Total Expenditures by County'!F$4)</f>
        <v>0</v>
      </c>
      <c r="G117" s="57">
        <f>('Total Expenditures by County'!G117/'Total Expenditures by County'!G$4)</f>
        <v>0</v>
      </c>
      <c r="H117" s="57">
        <f>('Total Expenditures by County'!H117/'Total Expenditures by County'!H$4)</f>
        <v>0</v>
      </c>
      <c r="I117" s="57">
        <f>('Total Expenditures by County'!I117/'Total Expenditures by County'!I$4)</f>
        <v>0</v>
      </c>
      <c r="J117" s="57">
        <f>('Total Expenditures by County'!J117/'Total Expenditures by County'!J$4)</f>
        <v>0</v>
      </c>
      <c r="K117" s="57">
        <f>('Total Expenditures by County'!K117/'Total Expenditures by County'!K$4)</f>
        <v>0</v>
      </c>
      <c r="L117" s="57">
        <f>('Total Expenditures by County'!L117/'Total Expenditures by County'!L$4)</f>
        <v>0</v>
      </c>
      <c r="M117" s="57">
        <f>('Total Expenditures by County'!M117/'Total Expenditures by County'!M$4)</f>
        <v>0</v>
      </c>
      <c r="N117" s="57">
        <f>('Total Expenditures by County'!N117/'Total Expenditures by County'!N$4)</f>
        <v>0</v>
      </c>
      <c r="O117" s="57">
        <f>('Total Expenditures by County'!O117/'Total Expenditures by County'!O$4)</f>
        <v>0</v>
      </c>
      <c r="P117" s="57">
        <f>('Total Expenditures by County'!P117/'Total Expenditures by County'!P$4)</f>
        <v>0</v>
      </c>
      <c r="Q117" s="57">
        <f>('Total Expenditures by County'!Q117/'Total Expenditures by County'!Q$4)</f>
        <v>0</v>
      </c>
      <c r="R117" s="57">
        <f>('Total Expenditures by County'!R117/'Total Expenditures by County'!R$4)</f>
        <v>0</v>
      </c>
      <c r="S117" s="57">
        <f>('Total Expenditures by County'!S117/'Total Expenditures by County'!S$4)</f>
        <v>0</v>
      </c>
      <c r="T117" s="57">
        <f>('Total Expenditures by County'!T117/'Total Expenditures by County'!T$4)</f>
        <v>0</v>
      </c>
      <c r="U117" s="57">
        <f>('Total Expenditures by County'!U117/'Total Expenditures by County'!U$4)</f>
        <v>0</v>
      </c>
      <c r="V117" s="57">
        <f>('Total Expenditures by County'!V117/'Total Expenditures by County'!V$4)</f>
        <v>0</v>
      </c>
      <c r="W117" s="57">
        <f>('Total Expenditures by County'!W117/'Total Expenditures by County'!W$4)</f>
        <v>0</v>
      </c>
      <c r="X117" s="57">
        <f>('Total Expenditures by County'!X117/'Total Expenditures by County'!X$4)</f>
        <v>0</v>
      </c>
      <c r="Y117" s="57">
        <f>('Total Expenditures by County'!Y117/'Total Expenditures by County'!Y$4)</f>
        <v>0</v>
      </c>
      <c r="Z117" s="57">
        <f>('Total Expenditures by County'!Z117/'Total Expenditures by County'!Z$4)</f>
        <v>0</v>
      </c>
      <c r="AA117" s="57">
        <f>('Total Expenditures by County'!AA117/'Total Expenditures by County'!AA$4)</f>
        <v>0</v>
      </c>
      <c r="AB117" s="57">
        <f>('Total Expenditures by County'!AB117/'Total Expenditures by County'!AB$4)</f>
        <v>0</v>
      </c>
      <c r="AC117" s="57">
        <f>('Total Expenditures by County'!AC117/'Total Expenditures by County'!AC$4)</f>
        <v>0</v>
      </c>
      <c r="AD117" s="57">
        <f>('Total Expenditures by County'!AD117/'Total Expenditures by County'!AD$4)</f>
        <v>0</v>
      </c>
      <c r="AE117" s="57">
        <f>('Total Expenditures by County'!AE117/'Total Expenditures by County'!AE$4)</f>
        <v>0</v>
      </c>
      <c r="AF117" s="57">
        <f>('Total Expenditures by County'!AF117/'Total Expenditures by County'!AF$4)</f>
        <v>0</v>
      </c>
      <c r="AG117" s="57">
        <f>('Total Expenditures by County'!AG117/'Total Expenditures by County'!AG$4)</f>
        <v>0</v>
      </c>
      <c r="AH117" s="57">
        <f>('Total Expenditures by County'!AH117/'Total Expenditures by County'!AH$4)</f>
        <v>0</v>
      </c>
      <c r="AI117" s="57">
        <f>('Total Expenditures by County'!AI117/'Total Expenditures by County'!AI$4)</f>
        <v>0</v>
      </c>
      <c r="AJ117" s="57">
        <f>('Total Expenditures by County'!AJ117/'Total Expenditures by County'!AJ$4)</f>
        <v>0</v>
      </c>
      <c r="AK117" s="57">
        <f>('Total Expenditures by County'!AK117/'Total Expenditures by County'!AK$4)</f>
        <v>0</v>
      </c>
      <c r="AL117" s="57">
        <f>('Total Expenditures by County'!AL117/'Total Expenditures by County'!AL$4)</f>
        <v>0</v>
      </c>
      <c r="AM117" s="57">
        <f>('Total Expenditures by County'!AM117/'Total Expenditures by County'!AM$4)</f>
        <v>0</v>
      </c>
      <c r="AN117" s="57">
        <f>('Total Expenditures by County'!AN117/'Total Expenditures by County'!AN$4)</f>
        <v>0</v>
      </c>
      <c r="AO117" s="57">
        <f>('Total Expenditures by County'!AO117/'Total Expenditures by County'!AO$4)</f>
        <v>1.5907199334165627</v>
      </c>
      <c r="AP117" s="57">
        <f>('Total Expenditures by County'!AP117/'Total Expenditures by County'!AP$4)</f>
        <v>0</v>
      </c>
      <c r="AQ117" s="57">
        <f>('Total Expenditures by County'!AQ117/'Total Expenditures by County'!AQ$4)</f>
        <v>0</v>
      </c>
      <c r="AR117" s="57">
        <f>('Total Expenditures by County'!AR117/'Total Expenditures by County'!AR$4)</f>
        <v>0</v>
      </c>
      <c r="AS117" s="57">
        <f>('Total Expenditures by County'!AS117/'Total Expenditures by County'!AS$4)</f>
        <v>0</v>
      </c>
      <c r="AT117" s="57">
        <f>('Total Expenditures by County'!AT117/'Total Expenditures by County'!AT$4)</f>
        <v>0</v>
      </c>
      <c r="AU117" s="57">
        <f>('Total Expenditures by County'!AU117/'Total Expenditures by County'!AU$4)</f>
        <v>0</v>
      </c>
      <c r="AV117" s="57">
        <f>('Total Expenditures by County'!AV117/'Total Expenditures by County'!AV$4)</f>
        <v>0</v>
      </c>
      <c r="AW117" s="57">
        <f>('Total Expenditures by County'!AW117/'Total Expenditures by County'!AW$4)</f>
        <v>0</v>
      </c>
      <c r="AX117" s="57">
        <f>('Total Expenditures by County'!AX117/'Total Expenditures by County'!AX$4)</f>
        <v>8.5945708212182663E-3</v>
      </c>
      <c r="AY117" s="57">
        <f>('Total Expenditures by County'!AY117/'Total Expenditures by County'!AY$4)</f>
        <v>0</v>
      </c>
      <c r="AZ117" s="57">
        <f>('Total Expenditures by County'!AZ117/'Total Expenditures by County'!AZ$4)</f>
        <v>0</v>
      </c>
      <c r="BA117" s="57">
        <f>('Total Expenditures by County'!BA117/'Total Expenditures by County'!BA$4)</f>
        <v>0</v>
      </c>
      <c r="BB117" s="57">
        <f>('Total Expenditures by County'!BB117/'Total Expenditures by County'!BB$4)</f>
        <v>6.4652792779818058E-2</v>
      </c>
      <c r="BC117" s="57">
        <f>('Total Expenditures by County'!BC117/'Total Expenditures by County'!BC$4)</f>
        <v>0</v>
      </c>
      <c r="BD117" s="57">
        <f>('Total Expenditures by County'!BD117/'Total Expenditures by County'!BD$4)</f>
        <v>0</v>
      </c>
      <c r="BE117" s="57">
        <f>('Total Expenditures by County'!BE117/'Total Expenditures by County'!BE$4)</f>
        <v>2.1942864359420959E-3</v>
      </c>
      <c r="BF117" s="57">
        <f>('Total Expenditures by County'!BF117/'Total Expenditures by County'!BF$4)</f>
        <v>0</v>
      </c>
      <c r="BG117" s="57">
        <f>('Total Expenditures by County'!BG117/'Total Expenditures by County'!BG$4)</f>
        <v>0</v>
      </c>
      <c r="BH117" s="57">
        <f>('Total Expenditures by County'!BH117/'Total Expenditures by County'!BH$4)</f>
        <v>0</v>
      </c>
      <c r="BI117" s="57">
        <f>('Total Expenditures by County'!BI117/'Total Expenditures by County'!BI$4)</f>
        <v>0</v>
      </c>
      <c r="BJ117" s="57">
        <f>('Total Expenditures by County'!BJ117/'Total Expenditures by County'!BJ$4)</f>
        <v>0</v>
      </c>
      <c r="BK117" s="57">
        <f>('Total Expenditures by County'!BK117/'Total Expenditures by County'!BK$4)</f>
        <v>0</v>
      </c>
      <c r="BL117" s="57">
        <f>('Total Expenditures by County'!BL117/'Total Expenditures by County'!BL$4)</f>
        <v>0</v>
      </c>
      <c r="BM117" s="57">
        <f>('Total Expenditures by County'!BM117/'Total Expenditures by County'!BM$4)</f>
        <v>0.34728033472803349</v>
      </c>
      <c r="BN117" s="57">
        <f>('Total Expenditures by County'!BN117/'Total Expenditures by County'!BN$4)</f>
        <v>0</v>
      </c>
      <c r="BO117" s="57">
        <f>('Total Expenditures by County'!BO117/'Total Expenditures by County'!BO$4)</f>
        <v>0</v>
      </c>
      <c r="BP117" s="57">
        <f>('Total Expenditures by County'!BP117/'Total Expenditures by County'!BP$4)</f>
        <v>0</v>
      </c>
      <c r="BQ117" s="58">
        <f>('Total Expenditures by County'!BQ117/'Total Expenditures by County'!BQ$4)</f>
        <v>0</v>
      </c>
    </row>
    <row r="118" spans="1:69" x14ac:dyDescent="0.25">
      <c r="A118" s="10"/>
      <c r="B118" s="11">
        <v>694</v>
      </c>
      <c r="C118" s="12" t="s">
        <v>181</v>
      </c>
      <c r="D118" s="57">
        <f>('Total Expenditures by County'!D118/'Total Expenditures by County'!D$4)</f>
        <v>1.0483593168806806</v>
      </c>
      <c r="E118" s="57">
        <f>('Total Expenditures by County'!E118/'Total Expenditures by County'!E$4)</f>
        <v>0</v>
      </c>
      <c r="F118" s="57">
        <f>('Total Expenditures by County'!F118/'Total Expenditures by County'!F$4)</f>
        <v>0.76748868831876438</v>
      </c>
      <c r="G118" s="57">
        <f>('Total Expenditures by County'!G118/'Total Expenditures by County'!G$4)</f>
        <v>0.75718793828892006</v>
      </c>
      <c r="H118" s="57">
        <f>('Total Expenditures by County'!H118/'Total Expenditures by County'!H$4)</f>
        <v>0.65916602867995644</v>
      </c>
      <c r="I118" s="57">
        <f>('Total Expenditures by County'!I118/'Total Expenditures by County'!I$4)</f>
        <v>0.97078714419249612</v>
      </c>
      <c r="J118" s="57">
        <f>('Total Expenditures by County'!J118/'Total Expenditures by County'!J$4)</f>
        <v>0.43788034188034186</v>
      </c>
      <c r="K118" s="57">
        <f>('Total Expenditures by County'!K118/'Total Expenditures by County'!K$4)</f>
        <v>1.0905624523371964</v>
      </c>
      <c r="L118" s="57">
        <f>('Total Expenditures by County'!L118/'Total Expenditures by County'!L$4)</f>
        <v>0.55234501118694945</v>
      </c>
      <c r="M118" s="57">
        <f>('Total Expenditures by County'!M118/'Total Expenditures by County'!M$4)</f>
        <v>0.18831634925208918</v>
      </c>
      <c r="N118" s="57">
        <f>('Total Expenditures by County'!N118/'Total Expenditures by County'!N$4)</f>
        <v>1.1747574023388903</v>
      </c>
      <c r="O118" s="57">
        <f>('Total Expenditures by County'!O118/'Total Expenditures by County'!O$4)</f>
        <v>0.57945239963868445</v>
      </c>
      <c r="P118" s="57">
        <f>('Total Expenditures by County'!P118/'Total Expenditures by County'!P$4)</f>
        <v>0</v>
      </c>
      <c r="Q118" s="57">
        <f>('Total Expenditures by County'!Q118/'Total Expenditures by County'!Q$4)</f>
        <v>0.92248203629277803</v>
      </c>
      <c r="R118" s="57">
        <f>('Total Expenditures by County'!R118/'Total Expenditures by County'!R$4)</f>
        <v>1.1129464180714268</v>
      </c>
      <c r="S118" s="57">
        <f>('Total Expenditures by County'!S118/'Total Expenditures by County'!S$4)</f>
        <v>0.84949214178231069</v>
      </c>
      <c r="T118" s="57">
        <f>('Total Expenditures by County'!T118/'Total Expenditures by County'!T$4)</f>
        <v>0</v>
      </c>
      <c r="U118" s="57">
        <f>('Total Expenditures by County'!U118/'Total Expenditures by County'!U$4)</f>
        <v>0.2257216150380478</v>
      </c>
      <c r="V118" s="57">
        <f>('Total Expenditures by County'!V118/'Total Expenditures by County'!V$4)</f>
        <v>0.64354448314540413</v>
      </c>
      <c r="W118" s="57">
        <f>('Total Expenditures by County'!W118/'Total Expenditures by County'!W$4)</f>
        <v>0</v>
      </c>
      <c r="X118" s="57">
        <f>('Total Expenditures by County'!X118/'Total Expenditures by County'!X$4)</f>
        <v>0.45483199899136356</v>
      </c>
      <c r="Y118" s="57">
        <f>('Total Expenditures by County'!Y118/'Total Expenditures by County'!Y$4)</f>
        <v>0.32840056760591929</v>
      </c>
      <c r="Z118" s="57">
        <f>('Total Expenditures by County'!Z118/'Total Expenditures by County'!Z$4)</f>
        <v>0.52976812953012875</v>
      </c>
      <c r="AA118" s="57">
        <f>('Total Expenditures by County'!AA118/'Total Expenditures by County'!AA$4)</f>
        <v>0</v>
      </c>
      <c r="AB118" s="57">
        <f>('Total Expenditures by County'!AB118/'Total Expenditures by County'!AB$4)</f>
        <v>1.2945976918357662</v>
      </c>
      <c r="AC118" s="57">
        <f>('Total Expenditures by County'!AC118/'Total Expenditures by County'!AC$4)</f>
        <v>1.6542020124309114</v>
      </c>
      <c r="AD118" s="57">
        <f>('Total Expenditures by County'!AD118/'Total Expenditures by County'!AD$4)</f>
        <v>1.0394638577446296</v>
      </c>
      <c r="AE118" s="57">
        <f>('Total Expenditures by County'!AE118/'Total Expenditures by County'!AE$4)</f>
        <v>0.18276709991468862</v>
      </c>
      <c r="AF118" s="57">
        <f>('Total Expenditures by County'!AF118/'Total Expenditures by County'!AF$4)</f>
        <v>0.90525110847074508</v>
      </c>
      <c r="AG118" s="57">
        <f>('Total Expenditures by County'!AG118/'Total Expenditures by County'!AG$4)</f>
        <v>1.2566437502512764</v>
      </c>
      <c r="AH118" s="57">
        <f>('Total Expenditures by County'!AH118/'Total Expenditures by County'!AH$4)</f>
        <v>0</v>
      </c>
      <c r="AI118" s="57">
        <f>('Total Expenditures by County'!AI118/'Total Expenditures by County'!AI$4)</f>
        <v>0</v>
      </c>
      <c r="AJ118" s="57">
        <f>('Total Expenditures by County'!AJ118/'Total Expenditures by County'!AJ$4)</f>
        <v>0.59367372839988286</v>
      </c>
      <c r="AK118" s="57">
        <f>('Total Expenditures by County'!AK118/'Total Expenditures by County'!AK$4)</f>
        <v>0.69309774159035742</v>
      </c>
      <c r="AL118" s="57">
        <f>('Total Expenditures by County'!AL118/'Total Expenditures by County'!AL$4)</f>
        <v>1.309916620384991</v>
      </c>
      <c r="AM118" s="57">
        <f>('Total Expenditures by County'!AM118/'Total Expenditures by County'!AM$4)</f>
        <v>0.42619053454572192</v>
      </c>
      <c r="AN118" s="57">
        <f>('Total Expenditures by County'!AN118/'Total Expenditures by County'!AN$4)</f>
        <v>0.17465630603705917</v>
      </c>
      <c r="AO118" s="57">
        <f>('Total Expenditures by County'!AO118/'Total Expenditures by County'!AO$4)</f>
        <v>1.075738660008323</v>
      </c>
      <c r="AP118" s="57">
        <f>('Total Expenditures by County'!AP118/'Total Expenditures by County'!AP$4)</f>
        <v>0</v>
      </c>
      <c r="AQ118" s="57">
        <f>('Total Expenditures by County'!AQ118/'Total Expenditures by County'!AQ$4)</f>
        <v>0.89003721668683955</v>
      </c>
      <c r="AR118" s="57">
        <f>('Total Expenditures by County'!AR118/'Total Expenditures by County'!AR$4)</f>
        <v>0.83560464194425843</v>
      </c>
      <c r="AS118" s="57">
        <f>('Total Expenditures by County'!AS118/'Total Expenditures by County'!AS$4)</f>
        <v>0.95214538043314989</v>
      </c>
      <c r="AT118" s="57">
        <f>('Total Expenditures by County'!AT118/'Total Expenditures by County'!AT$4)</f>
        <v>1.2569161307976466</v>
      </c>
      <c r="AU118" s="57">
        <f>('Total Expenditures by County'!AU118/'Total Expenditures by County'!AU$4)</f>
        <v>0.83027798237717221</v>
      </c>
      <c r="AV118" s="57">
        <f>('Total Expenditures by County'!AV118/'Total Expenditures by County'!AV$4)</f>
        <v>0</v>
      </c>
      <c r="AW118" s="57">
        <f>('Total Expenditures by County'!AW118/'Total Expenditures by County'!AW$4)</f>
        <v>1.5500050005000501</v>
      </c>
      <c r="AX118" s="57">
        <f>('Total Expenditures by County'!AX118/'Total Expenditures by County'!AX$4)</f>
        <v>0.55559463016032029</v>
      </c>
      <c r="AY118" s="57">
        <f>('Total Expenditures by County'!AY118/'Total Expenditures by County'!AY$4)</f>
        <v>0.82624634795392371</v>
      </c>
      <c r="AZ118" s="57">
        <f>('Total Expenditures by County'!AZ118/'Total Expenditures by County'!AZ$4)</f>
        <v>0.78670044101583625</v>
      </c>
      <c r="BA118" s="57">
        <f>('Total Expenditures by County'!BA118/'Total Expenditures by County'!BA$4)</f>
        <v>0</v>
      </c>
      <c r="BB118" s="57">
        <f>('Total Expenditures by County'!BB118/'Total Expenditures by County'!BB$4)</f>
        <v>1.9448830495492841</v>
      </c>
      <c r="BC118" s="57">
        <f>('Total Expenditures by County'!BC118/'Total Expenditures by County'!BC$4)</f>
        <v>0.98201944875808633</v>
      </c>
      <c r="BD118" s="57">
        <f>('Total Expenditures by County'!BD118/'Total Expenditures by County'!BD$4)</f>
        <v>0.46106987251896081</v>
      </c>
      <c r="BE118" s="57">
        <f>('Total Expenditures by County'!BE118/'Total Expenditures by County'!BE$4)</f>
        <v>0.88978578081341198</v>
      </c>
      <c r="BF118" s="57">
        <f>('Total Expenditures by County'!BF118/'Total Expenditures by County'!BF$4)</f>
        <v>4.2694275151283888E-3</v>
      </c>
      <c r="BG118" s="57">
        <f>('Total Expenditures by County'!BG118/'Total Expenditures by County'!BG$4)</f>
        <v>0.7863673598816161</v>
      </c>
      <c r="BH118" s="57">
        <f>('Total Expenditures by County'!BH118/'Total Expenditures by County'!BH$4)</f>
        <v>0.89252545803377537</v>
      </c>
      <c r="BI118" s="57">
        <f>('Total Expenditures by County'!BI118/'Total Expenditures by County'!BI$4)</f>
        <v>0.42205205361493953</v>
      </c>
      <c r="BJ118" s="57">
        <f>('Total Expenditures by County'!BJ118/'Total Expenditures by County'!BJ$4)</f>
        <v>0.52494112609719545</v>
      </c>
      <c r="BK118" s="57">
        <f>('Total Expenditures by County'!BK118/'Total Expenditures by County'!BK$4)</f>
        <v>0</v>
      </c>
      <c r="BL118" s="57">
        <f>('Total Expenditures by County'!BL118/'Total Expenditures by County'!BL$4)</f>
        <v>1.1029685423128046</v>
      </c>
      <c r="BM118" s="57">
        <f>('Total Expenditures by County'!BM118/'Total Expenditures by County'!BM$4)</f>
        <v>0</v>
      </c>
      <c r="BN118" s="57">
        <f>('Total Expenditures by County'!BN118/'Total Expenditures by County'!BN$4)</f>
        <v>0.82558992949758692</v>
      </c>
      <c r="BO118" s="57">
        <f>('Total Expenditures by County'!BO118/'Total Expenditures by County'!BO$4)</f>
        <v>0</v>
      </c>
      <c r="BP118" s="57">
        <f>('Total Expenditures by County'!BP118/'Total Expenditures by County'!BP$4)</f>
        <v>0</v>
      </c>
      <c r="BQ118" s="58">
        <f>('Total Expenditures by County'!BQ118/'Total Expenditures by County'!BQ$4)</f>
        <v>0.27132872750642673</v>
      </c>
    </row>
    <row r="119" spans="1:69" x14ac:dyDescent="0.25">
      <c r="A119" s="10"/>
      <c r="B119" s="11">
        <v>698</v>
      </c>
      <c r="C119" s="12" t="s">
        <v>182</v>
      </c>
      <c r="D119" s="57">
        <f>('Total Expenditures by County'!D119/'Total Expenditures by County'!D$4)</f>
        <v>0</v>
      </c>
      <c r="E119" s="57">
        <f>('Total Expenditures by County'!E119/'Total Expenditures by County'!E$4)</f>
        <v>0</v>
      </c>
      <c r="F119" s="57">
        <f>('Total Expenditures by County'!F119/'Total Expenditures by County'!F$4)</f>
        <v>0</v>
      </c>
      <c r="G119" s="57">
        <f>('Total Expenditures by County'!G119/'Total Expenditures by County'!G$4)</f>
        <v>0</v>
      </c>
      <c r="H119" s="57">
        <f>('Total Expenditures by County'!H119/'Total Expenditures by County'!H$4)</f>
        <v>0</v>
      </c>
      <c r="I119" s="57">
        <f>('Total Expenditures by County'!I119/'Total Expenditures by County'!I$4)</f>
        <v>0</v>
      </c>
      <c r="J119" s="57">
        <f>('Total Expenditures by County'!J119/'Total Expenditures by County'!J$4)</f>
        <v>0</v>
      </c>
      <c r="K119" s="57">
        <f>('Total Expenditures by County'!K119/'Total Expenditures by County'!K$4)</f>
        <v>0</v>
      </c>
      <c r="L119" s="57">
        <f>('Total Expenditures by County'!L119/'Total Expenditures by County'!L$4)</f>
        <v>0</v>
      </c>
      <c r="M119" s="57">
        <f>('Total Expenditures by County'!M119/'Total Expenditures by County'!M$4)</f>
        <v>0</v>
      </c>
      <c r="N119" s="57">
        <f>('Total Expenditures by County'!N119/'Total Expenditures by County'!N$4)</f>
        <v>0</v>
      </c>
      <c r="O119" s="57">
        <f>('Total Expenditures by County'!O119/'Total Expenditures by County'!O$4)</f>
        <v>0</v>
      </c>
      <c r="P119" s="57">
        <f>('Total Expenditures by County'!P119/'Total Expenditures by County'!P$4)</f>
        <v>0</v>
      </c>
      <c r="Q119" s="57">
        <f>('Total Expenditures by County'!Q119/'Total Expenditures by County'!Q$4)</f>
        <v>0</v>
      </c>
      <c r="R119" s="57">
        <f>('Total Expenditures by County'!R119/'Total Expenditures by County'!R$4)</f>
        <v>0</v>
      </c>
      <c r="S119" s="57">
        <f>('Total Expenditures by County'!S119/'Total Expenditures by County'!S$4)</f>
        <v>0</v>
      </c>
      <c r="T119" s="57">
        <f>('Total Expenditures by County'!T119/'Total Expenditures by County'!T$4)</f>
        <v>0</v>
      </c>
      <c r="U119" s="57">
        <f>('Total Expenditures by County'!U119/'Total Expenditures by County'!U$4)</f>
        <v>0</v>
      </c>
      <c r="V119" s="57">
        <f>('Total Expenditures by County'!V119/'Total Expenditures by County'!V$4)</f>
        <v>0</v>
      </c>
      <c r="W119" s="57">
        <f>('Total Expenditures by County'!W119/'Total Expenditures by County'!W$4)</f>
        <v>0</v>
      </c>
      <c r="X119" s="57">
        <f>('Total Expenditures by County'!X119/'Total Expenditures by County'!X$4)</f>
        <v>0</v>
      </c>
      <c r="Y119" s="57">
        <f>('Total Expenditures by County'!Y119/'Total Expenditures by County'!Y$4)</f>
        <v>0</v>
      </c>
      <c r="Z119" s="57">
        <f>('Total Expenditures by County'!Z119/'Total Expenditures by County'!Z$4)</f>
        <v>0</v>
      </c>
      <c r="AA119" s="57">
        <f>('Total Expenditures by County'!AA119/'Total Expenditures by County'!AA$4)</f>
        <v>0</v>
      </c>
      <c r="AB119" s="57">
        <f>('Total Expenditures by County'!AB119/'Total Expenditures by County'!AB$4)</f>
        <v>0</v>
      </c>
      <c r="AC119" s="57">
        <f>('Total Expenditures by County'!AC119/'Total Expenditures by County'!AC$4)</f>
        <v>0</v>
      </c>
      <c r="AD119" s="57">
        <f>('Total Expenditures by County'!AD119/'Total Expenditures by County'!AD$4)</f>
        <v>0</v>
      </c>
      <c r="AE119" s="57">
        <f>('Total Expenditures by County'!AE119/'Total Expenditures by County'!AE$4)</f>
        <v>0</v>
      </c>
      <c r="AF119" s="57">
        <f>('Total Expenditures by County'!AF119/'Total Expenditures by County'!AF$4)</f>
        <v>0</v>
      </c>
      <c r="AG119" s="57">
        <f>('Total Expenditures by County'!AG119/'Total Expenditures by County'!AG$4)</f>
        <v>0</v>
      </c>
      <c r="AH119" s="57">
        <f>('Total Expenditures by County'!AH119/'Total Expenditures by County'!AH$4)</f>
        <v>0</v>
      </c>
      <c r="AI119" s="57">
        <f>('Total Expenditures by County'!AI119/'Total Expenditures by County'!AI$4)</f>
        <v>0</v>
      </c>
      <c r="AJ119" s="57">
        <f>('Total Expenditures by County'!AJ119/'Total Expenditures by County'!AJ$4)</f>
        <v>0</v>
      </c>
      <c r="AK119" s="57">
        <f>('Total Expenditures by County'!AK119/'Total Expenditures by County'!AK$4)</f>
        <v>0</v>
      </c>
      <c r="AL119" s="57">
        <f>('Total Expenditures by County'!AL119/'Total Expenditures by County'!AL$4)</f>
        <v>0</v>
      </c>
      <c r="AM119" s="57">
        <f>('Total Expenditures by County'!AM119/'Total Expenditures by County'!AM$4)</f>
        <v>0</v>
      </c>
      <c r="AN119" s="57">
        <f>('Total Expenditures by County'!AN119/'Total Expenditures by County'!AN$4)</f>
        <v>0</v>
      </c>
      <c r="AO119" s="57">
        <f>('Total Expenditures by County'!AO119/'Total Expenditures by County'!AO$4)</f>
        <v>0</v>
      </c>
      <c r="AP119" s="57">
        <f>('Total Expenditures by County'!AP119/'Total Expenditures by County'!AP$4)</f>
        <v>0</v>
      </c>
      <c r="AQ119" s="57">
        <f>('Total Expenditures by County'!AQ119/'Total Expenditures by County'!AQ$4)</f>
        <v>0</v>
      </c>
      <c r="AR119" s="57">
        <f>('Total Expenditures by County'!AR119/'Total Expenditures by County'!AR$4)</f>
        <v>0</v>
      </c>
      <c r="AS119" s="57">
        <f>('Total Expenditures by County'!AS119/'Total Expenditures by County'!AS$4)</f>
        <v>0</v>
      </c>
      <c r="AT119" s="57">
        <f>('Total Expenditures by County'!AT119/'Total Expenditures by County'!AT$4)</f>
        <v>0.31684224928170751</v>
      </c>
      <c r="AU119" s="57">
        <f>('Total Expenditures by County'!AU119/'Total Expenditures by County'!AU$4)</f>
        <v>0</v>
      </c>
      <c r="AV119" s="57">
        <f>('Total Expenditures by County'!AV119/'Total Expenditures by County'!AV$4)</f>
        <v>0</v>
      </c>
      <c r="AW119" s="57">
        <f>('Total Expenditures by County'!AW119/'Total Expenditures by County'!AW$4)</f>
        <v>0</v>
      </c>
      <c r="AX119" s="57">
        <f>('Total Expenditures by County'!AX119/'Total Expenditures by County'!AX$4)</f>
        <v>0</v>
      </c>
      <c r="AY119" s="57">
        <f>('Total Expenditures by County'!AY119/'Total Expenditures by County'!AY$4)</f>
        <v>0</v>
      </c>
      <c r="AZ119" s="57">
        <f>('Total Expenditures by County'!AZ119/'Total Expenditures by County'!AZ$4)</f>
        <v>0</v>
      </c>
      <c r="BA119" s="57">
        <f>('Total Expenditures by County'!BA119/'Total Expenditures by County'!BA$4)</f>
        <v>0</v>
      </c>
      <c r="BB119" s="57">
        <f>('Total Expenditures by County'!BB119/'Total Expenditures by County'!BB$4)</f>
        <v>0</v>
      </c>
      <c r="BC119" s="57">
        <f>('Total Expenditures by County'!BC119/'Total Expenditures by County'!BC$4)</f>
        <v>0</v>
      </c>
      <c r="BD119" s="57">
        <f>('Total Expenditures by County'!BD119/'Total Expenditures by County'!BD$4)</f>
        <v>0</v>
      </c>
      <c r="BE119" s="57">
        <f>('Total Expenditures by County'!BE119/'Total Expenditures by County'!BE$4)</f>
        <v>0</v>
      </c>
      <c r="BF119" s="57">
        <f>('Total Expenditures by County'!BF119/'Total Expenditures by County'!BF$4)</f>
        <v>0</v>
      </c>
      <c r="BG119" s="57">
        <f>('Total Expenditures by County'!BG119/'Total Expenditures by County'!BG$4)</f>
        <v>0</v>
      </c>
      <c r="BH119" s="57">
        <f>('Total Expenditures by County'!BH119/'Total Expenditures by County'!BH$4)</f>
        <v>0</v>
      </c>
      <c r="BI119" s="57">
        <f>('Total Expenditures by County'!BI119/'Total Expenditures by County'!BI$4)</f>
        <v>0</v>
      </c>
      <c r="BJ119" s="57">
        <f>('Total Expenditures by County'!BJ119/'Total Expenditures by County'!BJ$4)</f>
        <v>0</v>
      </c>
      <c r="BK119" s="57">
        <f>('Total Expenditures by County'!BK119/'Total Expenditures by County'!BK$4)</f>
        <v>0</v>
      </c>
      <c r="BL119" s="57">
        <f>('Total Expenditures by County'!BL119/'Total Expenditures by County'!BL$4)</f>
        <v>0</v>
      </c>
      <c r="BM119" s="57">
        <f>('Total Expenditures by County'!BM119/'Total Expenditures by County'!BM$4)</f>
        <v>0</v>
      </c>
      <c r="BN119" s="57">
        <f>('Total Expenditures by County'!BN119/'Total Expenditures by County'!BN$4)</f>
        <v>0</v>
      </c>
      <c r="BO119" s="57">
        <f>('Total Expenditures by County'!BO119/'Total Expenditures by County'!BO$4)</f>
        <v>0</v>
      </c>
      <c r="BP119" s="57">
        <f>('Total Expenditures by County'!BP119/'Total Expenditures by County'!BP$4)</f>
        <v>0</v>
      </c>
      <c r="BQ119" s="58">
        <f>('Total Expenditures by County'!BQ119/'Total Expenditures by County'!BQ$4)</f>
        <v>0</v>
      </c>
    </row>
    <row r="120" spans="1:69" x14ac:dyDescent="0.25">
      <c r="A120" s="10"/>
      <c r="B120" s="11">
        <v>704</v>
      </c>
      <c r="C120" s="12" t="s">
        <v>183</v>
      </c>
      <c r="D120" s="57">
        <f>('Total Expenditures by County'!D120/'Total Expenditures by County'!D$4)</f>
        <v>0</v>
      </c>
      <c r="E120" s="57">
        <f>('Total Expenditures by County'!E120/'Total Expenditures by County'!E$4)</f>
        <v>0</v>
      </c>
      <c r="F120" s="57">
        <f>('Total Expenditures by County'!F120/'Total Expenditures by County'!F$4)</f>
        <v>0</v>
      </c>
      <c r="G120" s="57">
        <f>('Total Expenditures by County'!G120/'Total Expenditures by County'!G$4)</f>
        <v>0</v>
      </c>
      <c r="H120" s="57">
        <f>('Total Expenditures by County'!H120/'Total Expenditures by County'!H$4)</f>
        <v>0</v>
      </c>
      <c r="I120" s="57">
        <f>('Total Expenditures by County'!I120/'Total Expenditures by County'!I$4)</f>
        <v>0</v>
      </c>
      <c r="J120" s="57">
        <f>('Total Expenditures by County'!J120/'Total Expenditures by County'!J$4)</f>
        <v>0</v>
      </c>
      <c r="K120" s="57">
        <f>('Total Expenditures by County'!K120/'Total Expenditures by County'!K$4)</f>
        <v>1.1989148507919838</v>
      </c>
      <c r="L120" s="57">
        <f>('Total Expenditures by County'!L120/'Total Expenditures by County'!L$4)</f>
        <v>0</v>
      </c>
      <c r="M120" s="57">
        <f>('Total Expenditures by County'!M120/'Total Expenditures by County'!M$4)</f>
        <v>0</v>
      </c>
      <c r="N120" s="57">
        <f>('Total Expenditures by County'!N120/'Total Expenditures by County'!N$4)</f>
        <v>0.54739985070913166</v>
      </c>
      <c r="O120" s="57">
        <f>('Total Expenditures by County'!O120/'Total Expenditures by County'!O$4)</f>
        <v>0</v>
      </c>
      <c r="P120" s="57">
        <f>('Total Expenditures by County'!P120/'Total Expenditures by County'!P$4)</f>
        <v>0</v>
      </c>
      <c r="Q120" s="57">
        <f>('Total Expenditures by County'!Q120/'Total Expenditures by County'!Q$4)</f>
        <v>0</v>
      </c>
      <c r="R120" s="57">
        <f>('Total Expenditures by County'!R120/'Total Expenditures by County'!R$4)</f>
        <v>0</v>
      </c>
      <c r="S120" s="57">
        <f>('Total Expenditures by County'!S120/'Total Expenditures by County'!S$4)</f>
        <v>0</v>
      </c>
      <c r="T120" s="57">
        <f>('Total Expenditures by County'!T120/'Total Expenditures by County'!T$4)</f>
        <v>0</v>
      </c>
      <c r="U120" s="57">
        <f>('Total Expenditures by County'!U120/'Total Expenditures by County'!U$4)</f>
        <v>0</v>
      </c>
      <c r="V120" s="57">
        <f>('Total Expenditures by County'!V120/'Total Expenditures by County'!V$4)</f>
        <v>0</v>
      </c>
      <c r="W120" s="57">
        <f>('Total Expenditures by County'!W120/'Total Expenditures by County'!W$4)</f>
        <v>0</v>
      </c>
      <c r="X120" s="57">
        <f>('Total Expenditures by County'!X120/'Total Expenditures by County'!X$4)</f>
        <v>0</v>
      </c>
      <c r="Y120" s="57">
        <f>('Total Expenditures by County'!Y120/'Total Expenditures by County'!Y$4)</f>
        <v>0</v>
      </c>
      <c r="Z120" s="57">
        <f>('Total Expenditures by County'!Z120/'Total Expenditures by County'!Z$4)</f>
        <v>0</v>
      </c>
      <c r="AA120" s="57">
        <f>('Total Expenditures by County'!AA120/'Total Expenditures by County'!AA$4)</f>
        <v>0</v>
      </c>
      <c r="AB120" s="57">
        <f>('Total Expenditures by County'!AB120/'Total Expenditures by County'!AB$4)</f>
        <v>0</v>
      </c>
      <c r="AC120" s="57">
        <f>('Total Expenditures by County'!AC120/'Total Expenditures by County'!AC$4)</f>
        <v>0</v>
      </c>
      <c r="AD120" s="57">
        <f>('Total Expenditures by County'!AD120/'Total Expenditures by County'!AD$4)</f>
        <v>0</v>
      </c>
      <c r="AE120" s="57">
        <f>('Total Expenditures by County'!AE120/'Total Expenditures by County'!AE$4)</f>
        <v>0</v>
      </c>
      <c r="AF120" s="57">
        <f>('Total Expenditures by County'!AF120/'Total Expenditures by County'!AF$4)</f>
        <v>0</v>
      </c>
      <c r="AG120" s="57">
        <f>('Total Expenditures by County'!AG120/'Total Expenditures by County'!AG$4)</f>
        <v>0</v>
      </c>
      <c r="AH120" s="57">
        <f>('Total Expenditures by County'!AH120/'Total Expenditures by County'!AH$4)</f>
        <v>0</v>
      </c>
      <c r="AI120" s="57">
        <f>('Total Expenditures by County'!AI120/'Total Expenditures by County'!AI$4)</f>
        <v>0</v>
      </c>
      <c r="AJ120" s="57">
        <f>('Total Expenditures by County'!AJ120/'Total Expenditures by County'!AJ$4)</f>
        <v>0</v>
      </c>
      <c r="AK120" s="57">
        <f>('Total Expenditures by County'!AK120/'Total Expenditures by County'!AK$4)</f>
        <v>0.41777507700960315</v>
      </c>
      <c r="AL120" s="57">
        <f>('Total Expenditures by County'!AL120/'Total Expenditures by County'!AL$4)</f>
        <v>0</v>
      </c>
      <c r="AM120" s="57">
        <f>('Total Expenditures by County'!AM120/'Total Expenditures by County'!AM$4)</f>
        <v>0</v>
      </c>
      <c r="AN120" s="57">
        <f>('Total Expenditures by County'!AN120/'Total Expenditures by County'!AN$4)</f>
        <v>0</v>
      </c>
      <c r="AO120" s="57">
        <f>('Total Expenditures by County'!AO120/'Total Expenditures by County'!AO$4)</f>
        <v>0</v>
      </c>
      <c r="AP120" s="57">
        <f>('Total Expenditures by County'!AP120/'Total Expenditures by County'!AP$4)</f>
        <v>0</v>
      </c>
      <c r="AQ120" s="57">
        <f>('Total Expenditures by County'!AQ120/'Total Expenditures by County'!AQ$4)</f>
        <v>0</v>
      </c>
      <c r="AR120" s="57">
        <f>('Total Expenditures by County'!AR120/'Total Expenditures by County'!AR$4)</f>
        <v>0</v>
      </c>
      <c r="AS120" s="57">
        <f>('Total Expenditures by County'!AS120/'Total Expenditures by County'!AS$4)</f>
        <v>0.5319787202423274</v>
      </c>
      <c r="AT120" s="57">
        <f>('Total Expenditures by County'!AT120/'Total Expenditures by County'!AT$4)</f>
        <v>0</v>
      </c>
      <c r="AU120" s="57">
        <f>('Total Expenditures by County'!AU120/'Total Expenditures by County'!AU$4)</f>
        <v>0</v>
      </c>
      <c r="AV120" s="57">
        <f>('Total Expenditures by County'!AV120/'Total Expenditures by County'!AV$4)</f>
        <v>0</v>
      </c>
      <c r="AW120" s="57">
        <f>('Total Expenditures by County'!AW120/'Total Expenditures by County'!AW$4)</f>
        <v>0</v>
      </c>
      <c r="AX120" s="57">
        <f>('Total Expenditures by County'!AX120/'Total Expenditures by County'!AX$4)</f>
        <v>0</v>
      </c>
      <c r="AY120" s="57">
        <f>('Total Expenditures by County'!AY120/'Total Expenditures by County'!AY$4)</f>
        <v>0</v>
      </c>
      <c r="AZ120" s="57">
        <f>('Total Expenditures by County'!AZ120/'Total Expenditures by County'!AZ$4)</f>
        <v>0.13978126462919674</v>
      </c>
      <c r="BA120" s="57">
        <f>('Total Expenditures by County'!BA120/'Total Expenditures by County'!BA$4)</f>
        <v>0</v>
      </c>
      <c r="BB120" s="57">
        <f>('Total Expenditures by County'!BB120/'Total Expenditures by County'!BB$4)</f>
        <v>8.4566773808510687E-2</v>
      </c>
      <c r="BC120" s="57">
        <f>('Total Expenditures by County'!BC120/'Total Expenditures by County'!BC$4)</f>
        <v>0</v>
      </c>
      <c r="BD120" s="57">
        <f>('Total Expenditures by County'!BD120/'Total Expenditures by County'!BD$4)</f>
        <v>0</v>
      </c>
      <c r="BE120" s="57">
        <f>('Total Expenditures by County'!BE120/'Total Expenditures by County'!BE$4)</f>
        <v>0</v>
      </c>
      <c r="BF120" s="57">
        <f>('Total Expenditures by County'!BF120/'Total Expenditures by County'!BF$4)</f>
        <v>0</v>
      </c>
      <c r="BG120" s="57">
        <f>('Total Expenditures by County'!BG120/'Total Expenditures by County'!BG$4)</f>
        <v>0</v>
      </c>
      <c r="BH120" s="57">
        <f>('Total Expenditures by County'!BH120/'Total Expenditures by County'!BH$4)</f>
        <v>0</v>
      </c>
      <c r="BI120" s="57">
        <f>('Total Expenditures by County'!BI120/'Total Expenditures by County'!BI$4)</f>
        <v>0</v>
      </c>
      <c r="BJ120" s="57">
        <f>('Total Expenditures by County'!BJ120/'Total Expenditures by County'!BJ$4)</f>
        <v>0</v>
      </c>
      <c r="BK120" s="57">
        <f>('Total Expenditures by County'!BK120/'Total Expenditures by County'!BK$4)</f>
        <v>0</v>
      </c>
      <c r="BL120" s="57">
        <f>('Total Expenditures by County'!BL120/'Total Expenditures by County'!BL$4)</f>
        <v>0</v>
      </c>
      <c r="BM120" s="57">
        <f>('Total Expenditures by County'!BM120/'Total Expenditures by County'!BM$4)</f>
        <v>0</v>
      </c>
      <c r="BN120" s="57">
        <f>('Total Expenditures by County'!BN120/'Total Expenditures by County'!BN$4)</f>
        <v>0.25460125800405586</v>
      </c>
      <c r="BO120" s="57">
        <f>('Total Expenditures by County'!BO120/'Total Expenditures by County'!BO$4)</f>
        <v>0</v>
      </c>
      <c r="BP120" s="57">
        <f>('Total Expenditures by County'!BP120/'Total Expenditures by County'!BP$4)</f>
        <v>0</v>
      </c>
      <c r="BQ120" s="58">
        <f>('Total Expenditures by County'!BQ120/'Total Expenditures by County'!BQ$4)</f>
        <v>0</v>
      </c>
    </row>
    <row r="121" spans="1:69" x14ac:dyDescent="0.25">
      <c r="A121" s="10"/>
      <c r="B121" s="11">
        <v>709</v>
      </c>
      <c r="C121" s="12" t="s">
        <v>184</v>
      </c>
      <c r="D121" s="57">
        <f>('Total Expenditures by County'!D121/'Total Expenditures by County'!D$4)</f>
        <v>0</v>
      </c>
      <c r="E121" s="57">
        <f>('Total Expenditures by County'!E121/'Total Expenditures by County'!E$4)</f>
        <v>0</v>
      </c>
      <c r="F121" s="57">
        <f>('Total Expenditures by County'!F121/'Total Expenditures by County'!F$4)</f>
        <v>0</v>
      </c>
      <c r="G121" s="57">
        <f>('Total Expenditures by County'!G121/'Total Expenditures by County'!G$4)</f>
        <v>0</v>
      </c>
      <c r="H121" s="57">
        <f>('Total Expenditures by County'!H121/'Total Expenditures by County'!H$4)</f>
        <v>0</v>
      </c>
      <c r="I121" s="57">
        <f>('Total Expenditures by County'!I121/'Total Expenditures by County'!I$4)</f>
        <v>0</v>
      </c>
      <c r="J121" s="57">
        <f>('Total Expenditures by County'!J121/'Total Expenditures by County'!J$4)</f>
        <v>0</v>
      </c>
      <c r="K121" s="57">
        <f>('Total Expenditures by County'!K121/'Total Expenditures by County'!K$4)</f>
        <v>0</v>
      </c>
      <c r="L121" s="57">
        <f>('Total Expenditures by County'!L121/'Total Expenditures by County'!L$4)</f>
        <v>0</v>
      </c>
      <c r="M121" s="57">
        <f>('Total Expenditures by County'!M121/'Total Expenditures by County'!M$4)</f>
        <v>0</v>
      </c>
      <c r="N121" s="57">
        <f>('Total Expenditures by County'!N121/'Total Expenditures by County'!N$4)</f>
        <v>0</v>
      </c>
      <c r="O121" s="57">
        <f>('Total Expenditures by County'!O121/'Total Expenditures by County'!O$4)</f>
        <v>0</v>
      </c>
      <c r="P121" s="57">
        <f>('Total Expenditures by County'!P121/'Total Expenditures by County'!P$4)</f>
        <v>0</v>
      </c>
      <c r="Q121" s="57">
        <f>('Total Expenditures by County'!Q121/'Total Expenditures by County'!Q$4)</f>
        <v>0</v>
      </c>
      <c r="R121" s="57">
        <f>('Total Expenditures by County'!R121/'Total Expenditures by County'!R$4)</f>
        <v>0</v>
      </c>
      <c r="S121" s="57">
        <f>('Total Expenditures by County'!S121/'Total Expenditures by County'!S$4)</f>
        <v>0</v>
      </c>
      <c r="T121" s="57">
        <f>('Total Expenditures by County'!T121/'Total Expenditures by County'!T$4)</f>
        <v>0</v>
      </c>
      <c r="U121" s="57">
        <f>('Total Expenditures by County'!U121/'Total Expenditures by County'!U$4)</f>
        <v>0</v>
      </c>
      <c r="V121" s="57">
        <f>('Total Expenditures by County'!V121/'Total Expenditures by County'!V$4)</f>
        <v>0</v>
      </c>
      <c r="W121" s="57">
        <f>('Total Expenditures by County'!W121/'Total Expenditures by County'!W$4)</f>
        <v>0</v>
      </c>
      <c r="X121" s="57">
        <f>('Total Expenditures by County'!X121/'Total Expenditures by County'!X$4)</f>
        <v>0</v>
      </c>
      <c r="Y121" s="57">
        <f>('Total Expenditures by County'!Y121/'Total Expenditures by County'!Y$4)</f>
        <v>0</v>
      </c>
      <c r="Z121" s="57">
        <f>('Total Expenditures by County'!Z121/'Total Expenditures by County'!Z$4)</f>
        <v>0</v>
      </c>
      <c r="AA121" s="57">
        <f>('Total Expenditures by County'!AA121/'Total Expenditures by County'!AA$4)</f>
        <v>0</v>
      </c>
      <c r="AB121" s="57">
        <f>('Total Expenditures by County'!AB121/'Total Expenditures by County'!AB$4)</f>
        <v>0</v>
      </c>
      <c r="AC121" s="57">
        <f>('Total Expenditures by County'!AC121/'Total Expenditures by County'!AC$4)</f>
        <v>0</v>
      </c>
      <c r="AD121" s="57">
        <f>('Total Expenditures by County'!AD121/'Total Expenditures by County'!AD$4)</f>
        <v>0</v>
      </c>
      <c r="AE121" s="57">
        <f>('Total Expenditures by County'!AE121/'Total Expenditures by County'!AE$4)</f>
        <v>0</v>
      </c>
      <c r="AF121" s="57">
        <f>('Total Expenditures by County'!AF121/'Total Expenditures by County'!AF$4)</f>
        <v>0</v>
      </c>
      <c r="AG121" s="57">
        <f>('Total Expenditures by County'!AG121/'Total Expenditures by County'!AG$4)</f>
        <v>0</v>
      </c>
      <c r="AH121" s="57">
        <f>('Total Expenditures by County'!AH121/'Total Expenditures by County'!AH$4)</f>
        <v>0</v>
      </c>
      <c r="AI121" s="57">
        <f>('Total Expenditures by County'!AI121/'Total Expenditures by County'!AI$4)</f>
        <v>0</v>
      </c>
      <c r="AJ121" s="57">
        <f>('Total Expenditures by County'!AJ121/'Total Expenditures by County'!AJ$4)</f>
        <v>0</v>
      </c>
      <c r="AK121" s="57">
        <f>('Total Expenditures by County'!AK121/'Total Expenditures by County'!AK$4)</f>
        <v>0</v>
      </c>
      <c r="AL121" s="57">
        <f>('Total Expenditures by County'!AL121/'Total Expenditures by County'!AL$4)</f>
        <v>0</v>
      </c>
      <c r="AM121" s="57">
        <f>('Total Expenditures by County'!AM121/'Total Expenditures by County'!AM$4)</f>
        <v>0</v>
      </c>
      <c r="AN121" s="57">
        <f>('Total Expenditures by County'!AN121/'Total Expenditures by County'!AN$4)</f>
        <v>0</v>
      </c>
      <c r="AO121" s="57">
        <f>('Total Expenditures by County'!AO121/'Total Expenditures by County'!AO$4)</f>
        <v>0</v>
      </c>
      <c r="AP121" s="57">
        <f>('Total Expenditures by County'!AP121/'Total Expenditures by County'!AP$4)</f>
        <v>0</v>
      </c>
      <c r="AQ121" s="57">
        <f>('Total Expenditures by County'!AQ121/'Total Expenditures by County'!AQ$4)</f>
        <v>0</v>
      </c>
      <c r="AR121" s="57">
        <f>('Total Expenditures by County'!AR121/'Total Expenditures by County'!AR$4)</f>
        <v>0</v>
      </c>
      <c r="AS121" s="57">
        <f>('Total Expenditures by County'!AS121/'Total Expenditures by County'!AS$4)</f>
        <v>0</v>
      </c>
      <c r="AT121" s="57">
        <f>('Total Expenditures by County'!AT121/'Total Expenditures by County'!AT$4)</f>
        <v>0</v>
      </c>
      <c r="AU121" s="57">
        <f>('Total Expenditures by County'!AU121/'Total Expenditures by County'!AU$4)</f>
        <v>0</v>
      </c>
      <c r="AV121" s="57">
        <f>('Total Expenditures by County'!AV121/'Total Expenditures by County'!AV$4)</f>
        <v>0</v>
      </c>
      <c r="AW121" s="57">
        <f>('Total Expenditures by County'!AW121/'Total Expenditures by County'!AW$4)</f>
        <v>0</v>
      </c>
      <c r="AX121" s="57">
        <f>('Total Expenditures by County'!AX121/'Total Expenditures by County'!AX$4)</f>
        <v>0</v>
      </c>
      <c r="AY121" s="57">
        <f>('Total Expenditures by County'!AY121/'Total Expenditures by County'!AY$4)</f>
        <v>0</v>
      </c>
      <c r="AZ121" s="57">
        <f>('Total Expenditures by County'!AZ121/'Total Expenditures by County'!AZ$4)</f>
        <v>0.11588369059504565</v>
      </c>
      <c r="BA121" s="57">
        <f>('Total Expenditures by County'!BA121/'Total Expenditures by County'!BA$4)</f>
        <v>0.47064861619506904</v>
      </c>
      <c r="BB121" s="57">
        <f>('Total Expenditures by County'!BB121/'Total Expenditures by County'!BB$4)</f>
        <v>0</v>
      </c>
      <c r="BC121" s="57">
        <f>('Total Expenditures by County'!BC121/'Total Expenditures by County'!BC$4)</f>
        <v>0</v>
      </c>
      <c r="BD121" s="57">
        <f>('Total Expenditures by County'!BD121/'Total Expenditures by County'!BD$4)</f>
        <v>0</v>
      </c>
      <c r="BE121" s="57">
        <f>('Total Expenditures by County'!BE121/'Total Expenditures by County'!BE$4)</f>
        <v>9.5990822936344644E-2</v>
      </c>
      <c r="BF121" s="57">
        <f>('Total Expenditures by County'!BF121/'Total Expenditures by County'!BF$4)</f>
        <v>0</v>
      </c>
      <c r="BG121" s="57">
        <f>('Total Expenditures by County'!BG121/'Total Expenditures by County'!BG$4)</f>
        <v>0</v>
      </c>
      <c r="BH121" s="57">
        <f>('Total Expenditures by County'!BH121/'Total Expenditures by County'!BH$4)</f>
        <v>0</v>
      </c>
      <c r="BI121" s="57">
        <f>('Total Expenditures by County'!BI121/'Total Expenditures by County'!BI$4)</f>
        <v>0</v>
      </c>
      <c r="BJ121" s="57">
        <f>('Total Expenditures by County'!BJ121/'Total Expenditures by County'!BJ$4)</f>
        <v>0</v>
      </c>
      <c r="BK121" s="57">
        <f>('Total Expenditures by County'!BK121/'Total Expenditures by County'!BK$4)</f>
        <v>0</v>
      </c>
      <c r="BL121" s="57">
        <f>('Total Expenditures by County'!BL121/'Total Expenditures by County'!BL$4)</f>
        <v>0</v>
      </c>
      <c r="BM121" s="57">
        <f>('Total Expenditures by County'!BM121/'Total Expenditures by County'!BM$4)</f>
        <v>0</v>
      </c>
      <c r="BN121" s="57">
        <f>('Total Expenditures by County'!BN121/'Total Expenditures by County'!BN$4)</f>
        <v>0</v>
      </c>
      <c r="BO121" s="57">
        <f>('Total Expenditures by County'!BO121/'Total Expenditures by County'!BO$4)</f>
        <v>0</v>
      </c>
      <c r="BP121" s="57">
        <f>('Total Expenditures by County'!BP121/'Total Expenditures by County'!BP$4)</f>
        <v>0</v>
      </c>
      <c r="BQ121" s="58">
        <f>('Total Expenditures by County'!BQ121/'Total Expenditures by County'!BQ$4)</f>
        <v>0</v>
      </c>
    </row>
    <row r="122" spans="1:69" x14ac:dyDescent="0.25">
      <c r="A122" s="10"/>
      <c r="B122" s="11">
        <v>711</v>
      </c>
      <c r="C122" s="12" t="s">
        <v>213</v>
      </c>
      <c r="D122" s="57">
        <f>('Total Expenditures by County'!D122/'Total Expenditures by County'!D$4)</f>
        <v>10.893076624510787</v>
      </c>
      <c r="E122" s="57">
        <f>('Total Expenditures by County'!E122/'Total Expenditures by County'!E$4)</f>
        <v>9.1749585100497875</v>
      </c>
      <c r="F122" s="57">
        <f>('Total Expenditures by County'!F122/'Total Expenditures by County'!F$4)</f>
        <v>0</v>
      </c>
      <c r="G122" s="57">
        <f>('Total Expenditures by County'!G122/'Total Expenditures by County'!G$4)</f>
        <v>7.581311360448808</v>
      </c>
      <c r="H122" s="57">
        <f>('Total Expenditures by County'!H122/'Total Expenditures by County'!H$4)</f>
        <v>10.36153418627249</v>
      </c>
      <c r="I122" s="57">
        <f>('Total Expenditures by County'!I122/'Total Expenditures by County'!I$4)</f>
        <v>0</v>
      </c>
      <c r="J122" s="57">
        <f>('Total Expenditures by County'!J122/'Total Expenditures by County'!J$4)</f>
        <v>2.5976068376068375</v>
      </c>
      <c r="K122" s="57">
        <f>('Total Expenditures by County'!K122/'Total Expenditures by County'!K$4)</f>
        <v>0</v>
      </c>
      <c r="L122" s="57">
        <f>('Total Expenditures by County'!L122/'Total Expenditures by County'!L$4)</f>
        <v>0</v>
      </c>
      <c r="M122" s="57">
        <f>('Total Expenditures by County'!M122/'Total Expenditures by County'!M$4)</f>
        <v>6.1517093233437246</v>
      </c>
      <c r="N122" s="57">
        <f>('Total Expenditures by County'!N122/'Total Expenditures by County'!N$4)</f>
        <v>0</v>
      </c>
      <c r="O122" s="57">
        <f>('Total Expenditures by County'!O122/'Total Expenditures by County'!O$4)</f>
        <v>0</v>
      </c>
      <c r="P122" s="57">
        <f>('Total Expenditures by County'!P122/'Total Expenditures by County'!P$4)</f>
        <v>0</v>
      </c>
      <c r="Q122" s="57">
        <f>('Total Expenditures by County'!Q122/'Total Expenditures by County'!Q$4)</f>
        <v>2.2314578005115089</v>
      </c>
      <c r="R122" s="57">
        <f>('Total Expenditures by County'!R122/'Total Expenditures by County'!R$4)</f>
        <v>0.68245306919249105</v>
      </c>
      <c r="S122" s="57">
        <f>('Total Expenditures by County'!S122/'Total Expenditures by County'!S$4)</f>
        <v>6.7016489717438557</v>
      </c>
      <c r="T122" s="57">
        <f>('Total Expenditures by County'!T122/'Total Expenditures by County'!T$4)</f>
        <v>0</v>
      </c>
      <c r="U122" s="57">
        <f>('Total Expenditures by County'!U122/'Total Expenditures by County'!U$4)</f>
        <v>0.60934704348013535</v>
      </c>
      <c r="V122" s="57">
        <f>('Total Expenditures by County'!V122/'Total Expenditures by County'!V$4)</f>
        <v>0</v>
      </c>
      <c r="W122" s="57">
        <f>('Total Expenditures by County'!W122/'Total Expenditures by County'!W$4)</f>
        <v>0</v>
      </c>
      <c r="X122" s="57">
        <f>('Total Expenditures by County'!X122/'Total Expenditures by County'!X$4)</f>
        <v>0</v>
      </c>
      <c r="Y122" s="57">
        <f>('Total Expenditures by County'!Y122/'Total Expenditures by County'!Y$4)</f>
        <v>1.4357726873437395</v>
      </c>
      <c r="Z122" s="57">
        <f>('Total Expenditures by County'!Z122/'Total Expenditures by County'!Z$4)</f>
        <v>2.1684757131008618</v>
      </c>
      <c r="AA122" s="57">
        <f>('Total Expenditures by County'!AA122/'Total Expenditures by County'!AA$4)</f>
        <v>2.1789473684210527</v>
      </c>
      <c r="AB122" s="57">
        <f>('Total Expenditures by County'!AB122/'Total Expenditures by County'!AB$4)</f>
        <v>5.7202768871036822</v>
      </c>
      <c r="AC122" s="57">
        <f>('Total Expenditures by County'!AC122/'Total Expenditures by County'!AC$4)</f>
        <v>9.6773125746563284</v>
      </c>
      <c r="AD122" s="57">
        <f>('Total Expenditures by County'!AD122/'Total Expenditures by County'!AD$4)</f>
        <v>12.254609811377241</v>
      </c>
      <c r="AE122" s="57">
        <f>('Total Expenditures by County'!AE122/'Total Expenditures by County'!AE$4)</f>
        <v>0</v>
      </c>
      <c r="AF122" s="57">
        <f>('Total Expenditures by County'!AF122/'Total Expenditures by County'!AF$4)</f>
        <v>12.303778943402788</v>
      </c>
      <c r="AG122" s="57">
        <f>('Total Expenditures by County'!AG122/'Total Expenditures by County'!AG$4)</f>
        <v>0</v>
      </c>
      <c r="AH122" s="57">
        <f>('Total Expenditures by County'!AH122/'Total Expenditures by County'!AH$4)</f>
        <v>0</v>
      </c>
      <c r="AI122" s="57">
        <f>('Total Expenditures by County'!AI122/'Total Expenditures by County'!AI$4)</f>
        <v>0</v>
      </c>
      <c r="AJ122" s="57">
        <f>('Total Expenditures by County'!AJ122/'Total Expenditures by County'!AJ$4)</f>
        <v>7.3783643665817191</v>
      </c>
      <c r="AK122" s="57">
        <f>('Total Expenditures by County'!AK122/'Total Expenditures by County'!AK$4)</f>
        <v>16.06229131448039</v>
      </c>
      <c r="AL122" s="57">
        <f>('Total Expenditures by County'!AL122/'Total Expenditures by County'!AL$4)</f>
        <v>11.492415250084395</v>
      </c>
      <c r="AM122" s="57">
        <f>('Total Expenditures by County'!AM122/'Total Expenditures by County'!AM$4)</f>
        <v>6.3898924045979264</v>
      </c>
      <c r="AN122" s="57">
        <f>('Total Expenditures by County'!AN122/'Total Expenditures by County'!AN$4)</f>
        <v>0</v>
      </c>
      <c r="AO122" s="57">
        <f>('Total Expenditures by County'!AO122/'Total Expenditures by County'!AO$4)</f>
        <v>0</v>
      </c>
      <c r="AP122" s="57">
        <f>('Total Expenditures by County'!AP122/'Total Expenditures by County'!AP$4)</f>
        <v>12.819271883605456</v>
      </c>
      <c r="AQ122" s="57">
        <f>('Total Expenditures by County'!AQ122/'Total Expenditures by County'!AQ$4)</f>
        <v>1.8821320664165431</v>
      </c>
      <c r="AR122" s="57">
        <f>('Total Expenditures by County'!AR122/'Total Expenditures by County'!AR$4)</f>
        <v>19.225050916496944</v>
      </c>
      <c r="AS122" s="57">
        <f>('Total Expenditures by County'!AS122/'Total Expenditures by County'!AS$4)</f>
        <v>2.9854742140561603</v>
      </c>
      <c r="AT122" s="57">
        <f>('Total Expenditures by County'!AT122/'Total Expenditures by County'!AT$4)</f>
        <v>20.671500889314544</v>
      </c>
      <c r="AU122" s="57">
        <f>('Total Expenditures by County'!AU122/'Total Expenditures by County'!AU$4)</f>
        <v>10.561079739203972</v>
      </c>
      <c r="AV122" s="57">
        <f>('Total Expenditures by County'!AV122/'Total Expenditures by County'!AV$4)</f>
        <v>9.9643738040725136</v>
      </c>
      <c r="AW122" s="57">
        <f>('Total Expenditures by County'!AW122/'Total Expenditures by County'!AW$4)</f>
        <v>24.113011301130111</v>
      </c>
      <c r="AX122" s="57">
        <f>('Total Expenditures by County'!AX122/'Total Expenditures by County'!AX$4)</f>
        <v>8.9317966832932498</v>
      </c>
      <c r="AY122" s="57">
        <f>('Total Expenditures by County'!AY122/'Total Expenditures by County'!AY$4)</f>
        <v>5.850717382808865</v>
      </c>
      <c r="AZ122" s="57">
        <f>('Total Expenditures by County'!AZ122/'Total Expenditures by County'!AZ$4)</f>
        <v>17.680040056539713</v>
      </c>
      <c r="BA122" s="57">
        <f>('Total Expenditures by County'!BA122/'Total Expenditures by County'!BA$4)</f>
        <v>6.6632536900388857</v>
      </c>
      <c r="BB122" s="57">
        <f>('Total Expenditures by County'!BB122/'Total Expenditures by County'!BB$4)</f>
        <v>18.432431901647714</v>
      </c>
      <c r="BC122" s="57">
        <f>('Total Expenditures by County'!BC122/'Total Expenditures by County'!BC$4)</f>
        <v>8.9207434042800546</v>
      </c>
      <c r="BD122" s="57">
        <f>('Total Expenditures by County'!BD122/'Total Expenditures by County'!BD$4)</f>
        <v>8.5309692862137592</v>
      </c>
      <c r="BE122" s="57">
        <f>('Total Expenditures by County'!BE122/'Total Expenditures by County'!BE$4)</f>
        <v>0</v>
      </c>
      <c r="BF122" s="57">
        <f>('Total Expenditures by County'!BF122/'Total Expenditures by County'!BF$4)</f>
        <v>4.6921188383989287</v>
      </c>
      <c r="BG122" s="57">
        <f>('Total Expenditures by County'!BG122/'Total Expenditures by County'!BG$4)</f>
        <v>0</v>
      </c>
      <c r="BH122" s="57">
        <f>('Total Expenditures by County'!BH122/'Total Expenditures by County'!BH$4)</f>
        <v>15.272595981531067</v>
      </c>
      <c r="BI122" s="57">
        <f>('Total Expenditures by County'!BI122/'Total Expenditures by County'!BI$4)</f>
        <v>10.725251822728154</v>
      </c>
      <c r="BJ122" s="57">
        <f>('Total Expenditures by County'!BJ122/'Total Expenditures by County'!BJ$4)</f>
        <v>7.0621387283236992</v>
      </c>
      <c r="BK122" s="57">
        <f>('Total Expenditures by County'!BK122/'Total Expenditures by County'!BK$4)</f>
        <v>0</v>
      </c>
      <c r="BL122" s="57">
        <f>('Total Expenditures by County'!BL122/'Total Expenditures by County'!BL$4)</f>
        <v>0</v>
      </c>
      <c r="BM122" s="57">
        <f>('Total Expenditures by County'!BM122/'Total Expenditures by County'!BM$4)</f>
        <v>0</v>
      </c>
      <c r="BN122" s="57">
        <f>('Total Expenditures by County'!BN122/'Total Expenditures by County'!BN$4)</f>
        <v>0</v>
      </c>
      <c r="BO122" s="57">
        <f>('Total Expenditures by County'!BO122/'Total Expenditures by County'!BO$4)</f>
        <v>0</v>
      </c>
      <c r="BP122" s="57">
        <f>('Total Expenditures by County'!BP122/'Total Expenditures by County'!BP$4)</f>
        <v>0</v>
      </c>
      <c r="BQ122" s="58">
        <f>('Total Expenditures by County'!BQ122/'Total Expenditures by County'!BQ$4)</f>
        <v>0</v>
      </c>
    </row>
    <row r="123" spans="1:69" x14ac:dyDescent="0.25">
      <c r="A123" s="10"/>
      <c r="B123" s="11">
        <v>712</v>
      </c>
      <c r="C123" s="12" t="s">
        <v>214</v>
      </c>
      <c r="D123" s="57">
        <f>('Total Expenditures by County'!D123/'Total Expenditures by County'!D$4)</f>
        <v>9.2754107772422945</v>
      </c>
      <c r="E123" s="57">
        <f>('Total Expenditures by County'!E123/'Total Expenditures by County'!E$4)</f>
        <v>0</v>
      </c>
      <c r="F123" s="57">
        <f>('Total Expenditures by County'!F123/'Total Expenditures by County'!F$4)</f>
        <v>5.8903359154762747</v>
      </c>
      <c r="G123" s="57">
        <f>('Total Expenditures by County'!G123/'Total Expenditures by County'!G$4)</f>
        <v>7.5430575035063114</v>
      </c>
      <c r="H123" s="57">
        <f>('Total Expenditures by County'!H123/'Total Expenditures by County'!H$4)</f>
        <v>4.8322874031977854</v>
      </c>
      <c r="I123" s="57">
        <f>('Total Expenditures by County'!I123/'Total Expenditures by County'!I$4)</f>
        <v>4.3671119969154484</v>
      </c>
      <c r="J123" s="57">
        <f>('Total Expenditures by County'!J123/'Total Expenditures by County'!J$4)</f>
        <v>0.53333333333333333</v>
      </c>
      <c r="K123" s="57">
        <f>('Total Expenditures by County'!K123/'Total Expenditures by County'!K$4)</f>
        <v>0</v>
      </c>
      <c r="L123" s="57">
        <f>('Total Expenditures by County'!L123/'Total Expenditures by County'!L$4)</f>
        <v>0</v>
      </c>
      <c r="M123" s="57">
        <f>('Total Expenditures by County'!M123/'Total Expenditures by County'!M$4)</f>
        <v>0</v>
      </c>
      <c r="N123" s="57">
        <f>('Total Expenditures by County'!N123/'Total Expenditures by County'!N$4)</f>
        <v>2.8625404329435185</v>
      </c>
      <c r="O123" s="57">
        <f>('Total Expenditures by County'!O123/'Total Expenditures by County'!O$4)</f>
        <v>0</v>
      </c>
      <c r="P123" s="57">
        <f>('Total Expenditures by County'!P123/'Total Expenditures by County'!P$4)</f>
        <v>0</v>
      </c>
      <c r="Q123" s="57">
        <f>('Total Expenditures by County'!Q123/'Total Expenditures by County'!Q$4)</f>
        <v>0</v>
      </c>
      <c r="R123" s="57">
        <f>('Total Expenditures by County'!R123/'Total Expenditures by County'!R$4)</f>
        <v>0</v>
      </c>
      <c r="S123" s="57">
        <f>('Total Expenditures by County'!S123/'Total Expenditures by County'!S$4)</f>
        <v>0.52505851864236752</v>
      </c>
      <c r="T123" s="57">
        <f>('Total Expenditures by County'!T123/'Total Expenditures by County'!T$4)</f>
        <v>0</v>
      </c>
      <c r="U123" s="57">
        <f>('Total Expenditures by County'!U123/'Total Expenditures by County'!U$4)</f>
        <v>2.6547672939705533</v>
      </c>
      <c r="V123" s="57">
        <f>('Total Expenditures by County'!V123/'Total Expenditures by County'!V$4)</f>
        <v>0</v>
      </c>
      <c r="W123" s="57">
        <f>('Total Expenditures by County'!W123/'Total Expenditures by County'!W$4)</f>
        <v>0</v>
      </c>
      <c r="X123" s="57">
        <f>('Total Expenditures by County'!X123/'Total Expenditures by County'!X$4)</f>
        <v>6.4906385929521528</v>
      </c>
      <c r="Y123" s="57">
        <f>('Total Expenditures by County'!Y123/'Total Expenditures by County'!Y$4)</f>
        <v>0</v>
      </c>
      <c r="Z123" s="57">
        <f>('Total Expenditures by County'!Z123/'Total Expenditures by County'!Z$4)</f>
        <v>13.472683999855757</v>
      </c>
      <c r="AA123" s="57">
        <f>('Total Expenditures by County'!AA123/'Total Expenditures by County'!AA$4)</f>
        <v>0</v>
      </c>
      <c r="AB123" s="57">
        <f>('Total Expenditures by County'!AB123/'Total Expenditures by County'!AB$4)</f>
        <v>1.0240076861637477</v>
      </c>
      <c r="AC123" s="57">
        <f>('Total Expenditures by County'!AC123/'Total Expenditures by County'!AC$4)</f>
        <v>7.6032231287834309</v>
      </c>
      <c r="AD123" s="57">
        <f>('Total Expenditures by County'!AD123/'Total Expenditures by County'!AD$4)</f>
        <v>4.1701664299323316</v>
      </c>
      <c r="AE123" s="57">
        <f>('Total Expenditures by County'!AE123/'Total Expenditures by County'!AE$4)</f>
        <v>4.609474582225122</v>
      </c>
      <c r="AF123" s="57">
        <f>('Total Expenditures by County'!AF123/'Total Expenditures by County'!AF$4)</f>
        <v>0</v>
      </c>
      <c r="AG123" s="57">
        <f>('Total Expenditures by County'!AG123/'Total Expenditures by County'!AG$4)</f>
        <v>0.2352550958871065</v>
      </c>
      <c r="AH123" s="57">
        <f>('Total Expenditures by County'!AH123/'Total Expenditures by County'!AH$4)</f>
        <v>0</v>
      </c>
      <c r="AI123" s="57">
        <f>('Total Expenditures by County'!AI123/'Total Expenditures by County'!AI$4)</f>
        <v>0</v>
      </c>
      <c r="AJ123" s="57">
        <f>('Total Expenditures by County'!AJ123/'Total Expenditures by County'!AJ$4)</f>
        <v>2.4356987278107507</v>
      </c>
      <c r="AK123" s="57">
        <f>('Total Expenditures by County'!AK123/'Total Expenditures by County'!AK$4)</f>
        <v>22.439303826722735</v>
      </c>
      <c r="AL123" s="57">
        <f>('Total Expenditures by County'!AL123/'Total Expenditures by County'!AL$4)</f>
        <v>14.840268324821135</v>
      </c>
      <c r="AM123" s="57">
        <f>('Total Expenditures by County'!AM123/'Total Expenditures by County'!AM$4)</f>
        <v>1.9177226048381166</v>
      </c>
      <c r="AN123" s="57">
        <f>('Total Expenditures by County'!AN123/'Total Expenditures by County'!AN$4)</f>
        <v>0</v>
      </c>
      <c r="AO123" s="57">
        <f>('Total Expenditures by County'!AO123/'Total Expenditures by County'!AO$4)</f>
        <v>6.5885351643778609</v>
      </c>
      <c r="AP123" s="57">
        <f>('Total Expenditures by County'!AP123/'Total Expenditures by County'!AP$4)</f>
        <v>4.2241964111475596</v>
      </c>
      <c r="AQ123" s="57">
        <f>('Total Expenditures by County'!AQ123/'Total Expenditures by County'!AQ$4)</f>
        <v>10.869503143647959</v>
      </c>
      <c r="AR123" s="57">
        <f>('Total Expenditures by County'!AR123/'Total Expenditures by County'!AR$4)</f>
        <v>0</v>
      </c>
      <c r="AS123" s="57">
        <f>('Total Expenditures by County'!AS123/'Total Expenditures by County'!AS$4)</f>
        <v>0.85293798371051455</v>
      </c>
      <c r="AT123" s="57">
        <f>('Total Expenditures by County'!AT123/'Total Expenditures by County'!AT$4)</f>
        <v>1.2374606649336435</v>
      </c>
      <c r="AU123" s="57">
        <f>('Total Expenditures by County'!AU123/'Total Expenditures by County'!AU$4)</f>
        <v>11.210219057751589</v>
      </c>
      <c r="AV123" s="57">
        <f>('Total Expenditures by County'!AV123/'Total Expenditures by County'!AV$4)</f>
        <v>0</v>
      </c>
      <c r="AW123" s="57">
        <f>('Total Expenditures by County'!AW123/'Total Expenditures by County'!AW$4)</f>
        <v>0.45419541954195419</v>
      </c>
      <c r="AX123" s="57">
        <f>('Total Expenditures by County'!AX123/'Total Expenditures by County'!AX$4)</f>
        <v>4.0027906830628748</v>
      </c>
      <c r="AY123" s="57">
        <f>('Total Expenditures by County'!AY123/'Total Expenditures by County'!AY$4)</f>
        <v>9.6172097437519763</v>
      </c>
      <c r="AZ123" s="57">
        <f>('Total Expenditures by County'!AZ123/'Total Expenditures by County'!AZ$4)</f>
        <v>0</v>
      </c>
      <c r="BA123" s="57">
        <f>('Total Expenditures by County'!BA123/'Total Expenditures by County'!BA$4)</f>
        <v>0.16783624598394223</v>
      </c>
      <c r="BB123" s="57">
        <f>('Total Expenditures by County'!BB123/'Total Expenditures by County'!BB$4)</f>
        <v>5.6072967741794706</v>
      </c>
      <c r="BC123" s="57">
        <f>('Total Expenditures by County'!BC123/'Total Expenditures by County'!BC$4)</f>
        <v>5.5534624934603345</v>
      </c>
      <c r="BD123" s="57">
        <f>('Total Expenditures by County'!BD123/'Total Expenditures by County'!BD$4)</f>
        <v>0.64111666935614009</v>
      </c>
      <c r="BE123" s="57">
        <f>('Total Expenditures by County'!BE123/'Total Expenditures by County'!BE$4)</f>
        <v>1.3442188182425712</v>
      </c>
      <c r="BF123" s="57">
        <f>('Total Expenditures by County'!BF123/'Total Expenditures by County'!BF$4)</f>
        <v>0</v>
      </c>
      <c r="BG123" s="57">
        <f>('Total Expenditures by County'!BG123/'Total Expenditures by County'!BG$4)</f>
        <v>3.418835715984462</v>
      </c>
      <c r="BH123" s="57">
        <f>('Total Expenditures by County'!BH123/'Total Expenditures by County'!BH$4)</f>
        <v>3.1966145558811747</v>
      </c>
      <c r="BI123" s="57">
        <f>('Total Expenditures by County'!BI123/'Total Expenditures by County'!BI$4)</f>
        <v>0</v>
      </c>
      <c r="BJ123" s="57">
        <f>('Total Expenditures by County'!BJ123/'Total Expenditures by County'!BJ$4)</f>
        <v>6.278098908156711E-2</v>
      </c>
      <c r="BK123" s="57">
        <f>('Total Expenditures by County'!BK123/'Total Expenditures by County'!BK$4)</f>
        <v>0</v>
      </c>
      <c r="BL123" s="57">
        <f>('Total Expenditures by County'!BL123/'Total Expenditures by County'!BL$4)</f>
        <v>0.73983163491360215</v>
      </c>
      <c r="BM123" s="57">
        <f>('Total Expenditures by County'!BM123/'Total Expenditures by County'!BM$4)</f>
        <v>11.38712584486643</v>
      </c>
      <c r="BN123" s="57">
        <f>('Total Expenditures by County'!BN123/'Total Expenditures by County'!BN$4)</f>
        <v>0</v>
      </c>
      <c r="BO123" s="57">
        <f>('Total Expenditures by County'!BO123/'Total Expenditures by County'!BO$4)</f>
        <v>0</v>
      </c>
      <c r="BP123" s="57">
        <f>('Total Expenditures by County'!BP123/'Total Expenditures by County'!BP$4)</f>
        <v>0</v>
      </c>
      <c r="BQ123" s="58">
        <f>('Total Expenditures by County'!BQ123/'Total Expenditures by County'!BQ$4)</f>
        <v>0</v>
      </c>
    </row>
    <row r="124" spans="1:69" x14ac:dyDescent="0.25">
      <c r="A124" s="10"/>
      <c r="B124" s="11">
        <v>713</v>
      </c>
      <c r="C124" s="12" t="s">
        <v>215</v>
      </c>
      <c r="D124" s="57">
        <f>('Total Expenditures by County'!D124/'Total Expenditures by County'!D$4)</f>
        <v>3.5212383154898599</v>
      </c>
      <c r="E124" s="57">
        <f>('Total Expenditures by County'!E124/'Total Expenditures by County'!E$4)</f>
        <v>1.4537340955190854</v>
      </c>
      <c r="F124" s="57">
        <f>('Total Expenditures by County'!F124/'Total Expenditures by County'!F$4)</f>
        <v>2.6751652334588871</v>
      </c>
      <c r="G124" s="57">
        <f>('Total Expenditures by County'!G124/'Total Expenditures by County'!G$4)</f>
        <v>1.8261570827489482</v>
      </c>
      <c r="H124" s="57">
        <f>('Total Expenditures by County'!H124/'Total Expenditures by County'!H$4)</f>
        <v>2.7113435263979269</v>
      </c>
      <c r="I124" s="57">
        <f>('Total Expenditures by County'!I124/'Total Expenditures by County'!I$4)</f>
        <v>4.4889609431222848</v>
      </c>
      <c r="J124" s="57">
        <f>('Total Expenditures by County'!J124/'Total Expenditures by County'!J$4)</f>
        <v>1.1206837606837607</v>
      </c>
      <c r="K124" s="57">
        <f>('Total Expenditures by County'!K124/'Total Expenditures by County'!K$4)</f>
        <v>5.6060520821612974</v>
      </c>
      <c r="L124" s="57">
        <f>('Total Expenditures by County'!L124/'Total Expenditures by County'!L$4)</f>
        <v>0</v>
      </c>
      <c r="M124" s="57">
        <f>('Total Expenditures by County'!M124/'Total Expenditures by County'!M$4)</f>
        <v>2.4131401776124486</v>
      </c>
      <c r="N124" s="57">
        <f>('Total Expenditures by County'!N124/'Total Expenditures by County'!N$4)</f>
        <v>7.714313262005474</v>
      </c>
      <c r="O124" s="57">
        <f>('Total Expenditures by County'!O124/'Total Expenditures by County'!O$4)</f>
        <v>0.95141490574699028</v>
      </c>
      <c r="P124" s="57">
        <f>('Total Expenditures by County'!P124/'Total Expenditures by County'!P$4)</f>
        <v>0</v>
      </c>
      <c r="Q124" s="57">
        <f>('Total Expenditures by County'!Q124/'Total Expenditures by County'!Q$4)</f>
        <v>2.8086712946047983</v>
      </c>
      <c r="R124" s="57">
        <f>('Total Expenditures by County'!R124/'Total Expenditures by County'!R$4)</f>
        <v>0.44545543127286902</v>
      </c>
      <c r="S124" s="57">
        <f>('Total Expenditures by County'!S124/'Total Expenditures by County'!S$4)</f>
        <v>0.37718399933121549</v>
      </c>
      <c r="T124" s="57">
        <f>('Total Expenditures by County'!T124/'Total Expenditures by County'!T$4)</f>
        <v>0</v>
      </c>
      <c r="U124" s="57">
        <f>('Total Expenditures by County'!U124/'Total Expenditures by County'!U$4)</f>
        <v>2.2116450020478995</v>
      </c>
      <c r="V124" s="57">
        <f>('Total Expenditures by County'!V124/'Total Expenditures by County'!V$4)</f>
        <v>0</v>
      </c>
      <c r="W124" s="57">
        <f>('Total Expenditures by County'!W124/'Total Expenditures by County'!W$4)</f>
        <v>0</v>
      </c>
      <c r="X124" s="57">
        <f>('Total Expenditures by County'!X124/'Total Expenditures by County'!X$4)</f>
        <v>3.427094496627372</v>
      </c>
      <c r="Y124" s="57">
        <f>('Total Expenditures by County'!Y124/'Total Expenditures by County'!Y$4)</f>
        <v>0</v>
      </c>
      <c r="Z124" s="57">
        <f>('Total Expenditures by County'!Z124/'Total Expenditures by County'!Z$4)</f>
        <v>5.8168115105838227</v>
      </c>
      <c r="AA124" s="57">
        <f>('Total Expenditures by County'!AA124/'Total Expenditures by County'!AA$4)</f>
        <v>0</v>
      </c>
      <c r="AB124" s="57">
        <f>('Total Expenditures by County'!AB124/'Total Expenditures by County'!AB$4)</f>
        <v>5.7194145087916288</v>
      </c>
      <c r="AC124" s="57">
        <f>('Total Expenditures by County'!AC124/'Total Expenditures by County'!AC$4)</f>
        <v>3.9679509242200313</v>
      </c>
      <c r="AD124" s="57">
        <f>('Total Expenditures by County'!AD124/'Total Expenditures by County'!AD$4)</f>
        <v>12.319156119379187</v>
      </c>
      <c r="AE124" s="57">
        <f>('Total Expenditures by County'!AE124/'Total Expenditures by County'!AE$4)</f>
        <v>0.97982636623676422</v>
      </c>
      <c r="AF124" s="57">
        <f>('Total Expenditures by County'!AF124/'Total Expenditures by County'!AF$4)</f>
        <v>0</v>
      </c>
      <c r="AG124" s="57">
        <f>('Total Expenditures by County'!AG124/'Total Expenditures by County'!AG$4)</f>
        <v>0</v>
      </c>
      <c r="AH124" s="57">
        <f>('Total Expenditures by County'!AH124/'Total Expenditures by County'!AH$4)</f>
        <v>0</v>
      </c>
      <c r="AI124" s="57">
        <f>('Total Expenditures by County'!AI124/'Total Expenditures by County'!AI$4)</f>
        <v>0</v>
      </c>
      <c r="AJ124" s="57">
        <f>('Total Expenditures by County'!AJ124/'Total Expenditures by County'!AJ$4)</f>
        <v>2.5389113507290091</v>
      </c>
      <c r="AK124" s="57">
        <f>('Total Expenditures by County'!AK124/'Total Expenditures by County'!AK$4)</f>
        <v>4.0045963339226898</v>
      </c>
      <c r="AL124" s="57">
        <f>('Total Expenditures by County'!AL124/'Total Expenditures by County'!AL$4)</f>
        <v>5.7708421813007513</v>
      </c>
      <c r="AM124" s="57">
        <f>('Total Expenditures by County'!AM124/'Total Expenditures by County'!AM$4)</f>
        <v>1.9545354280532339</v>
      </c>
      <c r="AN124" s="57">
        <f>('Total Expenditures by County'!AN124/'Total Expenditures by County'!AN$4)</f>
        <v>0</v>
      </c>
      <c r="AO124" s="57">
        <f>('Total Expenditures by County'!AO124/'Total Expenditures by County'!AO$4)</f>
        <v>0</v>
      </c>
      <c r="AP124" s="57">
        <f>('Total Expenditures by County'!AP124/'Total Expenditures by County'!AP$4)</f>
        <v>7.4580077005758394</v>
      </c>
      <c r="AQ124" s="57">
        <f>('Total Expenditures by County'!AQ124/'Total Expenditures by County'!AQ$4)</f>
        <v>1.0647413394988878</v>
      </c>
      <c r="AR124" s="57">
        <f>('Total Expenditures by County'!AR124/'Total Expenditures by County'!AR$4)</f>
        <v>5.0465903033119641</v>
      </c>
      <c r="AS124" s="57">
        <f>('Total Expenditures by County'!AS124/'Total Expenditures by County'!AS$4)</f>
        <v>3.4290376321322578</v>
      </c>
      <c r="AT124" s="57">
        <f>('Total Expenditures by County'!AT124/'Total Expenditures by County'!AT$4)</f>
        <v>2.219045012997674</v>
      </c>
      <c r="AU124" s="57">
        <f>('Total Expenditures by County'!AU124/'Total Expenditures by County'!AU$4)</f>
        <v>3.1953515017595548</v>
      </c>
      <c r="AV124" s="57">
        <f>('Total Expenditures by County'!AV124/'Total Expenditures by County'!AV$4)</f>
        <v>0</v>
      </c>
      <c r="AW124" s="57">
        <f>('Total Expenditures by County'!AW124/'Total Expenditures by County'!AW$4)</f>
        <v>0</v>
      </c>
      <c r="AX124" s="57">
        <f>('Total Expenditures by County'!AX124/'Total Expenditures by County'!AX$4)</f>
        <v>5.0301137216437626</v>
      </c>
      <c r="AY124" s="57">
        <f>('Total Expenditures by County'!AY124/'Total Expenditures by County'!AY$4)</f>
        <v>7.443660792377691</v>
      </c>
      <c r="AZ124" s="57">
        <f>('Total Expenditures by County'!AZ124/'Total Expenditures by County'!AZ$4)</f>
        <v>7.1390578532179312</v>
      </c>
      <c r="BA124" s="57">
        <f>('Total Expenditures by County'!BA124/'Total Expenditures by County'!BA$4)</f>
        <v>0.67340654232758124</v>
      </c>
      <c r="BB124" s="57">
        <f>('Total Expenditures by County'!BB124/'Total Expenditures by County'!BB$4)</f>
        <v>7.3065511455012428</v>
      </c>
      <c r="BC124" s="57">
        <f>('Total Expenditures by County'!BC124/'Total Expenditures by County'!BC$4)</f>
        <v>3.7580597746202842</v>
      </c>
      <c r="BD124" s="57">
        <f>('Total Expenditures by County'!BD124/'Total Expenditures by County'!BD$4)</f>
        <v>0.51682265612393097</v>
      </c>
      <c r="BE124" s="57">
        <f>('Total Expenditures by County'!BE124/'Total Expenditures by County'!BE$4)</f>
        <v>0</v>
      </c>
      <c r="BF124" s="57">
        <f>('Total Expenditures by County'!BF124/'Total Expenditures by County'!BF$4)</f>
        <v>5.5492550100975917</v>
      </c>
      <c r="BG124" s="57">
        <f>('Total Expenditures by County'!BG124/'Total Expenditures by County'!BG$4)</f>
        <v>1.557434664270803</v>
      </c>
      <c r="BH124" s="57">
        <f>('Total Expenditures by County'!BH124/'Total Expenditures by County'!BH$4)</f>
        <v>4.0051785751934386</v>
      </c>
      <c r="BI124" s="57">
        <f>('Total Expenditures by County'!BI124/'Total Expenditures by County'!BI$4)</f>
        <v>5.6470649463708664</v>
      </c>
      <c r="BJ124" s="57">
        <f>('Total Expenditures by County'!BJ124/'Total Expenditures by County'!BJ$4)</f>
        <v>2.7745664739884393</v>
      </c>
      <c r="BK124" s="57">
        <f>('Total Expenditures by County'!BK124/'Total Expenditures by County'!BK$4)</f>
        <v>0</v>
      </c>
      <c r="BL124" s="57">
        <f>('Total Expenditures by County'!BL124/'Total Expenditures by County'!BL$4)</f>
        <v>1.2171466548515728</v>
      </c>
      <c r="BM124" s="57">
        <f>('Total Expenditures by County'!BM124/'Total Expenditures by County'!BM$4)</f>
        <v>3.0904409398133246</v>
      </c>
      <c r="BN124" s="57">
        <f>('Total Expenditures by County'!BN124/'Total Expenditures by County'!BN$4)</f>
        <v>7.1735952591322558</v>
      </c>
      <c r="BO124" s="57">
        <f>('Total Expenditures by County'!BO124/'Total Expenditures by County'!BO$4)</f>
        <v>0</v>
      </c>
      <c r="BP124" s="57">
        <f>('Total Expenditures by County'!BP124/'Total Expenditures by County'!BP$4)</f>
        <v>0</v>
      </c>
      <c r="BQ124" s="58">
        <f>('Total Expenditures by County'!BQ124/'Total Expenditures by County'!BQ$4)</f>
        <v>0.47638174807197942</v>
      </c>
    </row>
    <row r="125" spans="1:69" x14ac:dyDescent="0.25">
      <c r="A125" s="10"/>
      <c r="B125" s="11">
        <v>714</v>
      </c>
      <c r="C125" s="12" t="s">
        <v>216</v>
      </c>
      <c r="D125" s="57">
        <f>('Total Expenditures by County'!D125/'Total Expenditures by County'!D$4)</f>
        <v>0.31967040786622247</v>
      </c>
      <c r="E125" s="57">
        <f>('Total Expenditures by County'!E125/'Total Expenditures by County'!E$4)</f>
        <v>0</v>
      </c>
      <c r="F125" s="57">
        <f>('Total Expenditures by County'!F125/'Total Expenditures by County'!F$4)</f>
        <v>0.67885485513941202</v>
      </c>
      <c r="G125" s="57">
        <f>('Total Expenditures by County'!G125/'Total Expenditures by County'!G$4)</f>
        <v>0.18064516129032257</v>
      </c>
      <c r="H125" s="57">
        <f>('Total Expenditures by County'!H125/'Total Expenditures by County'!H$4)</f>
        <v>0.62228180854509585</v>
      </c>
      <c r="I125" s="57">
        <f>('Total Expenditures by County'!I125/'Total Expenditures by County'!I$4)</f>
        <v>0.35238944067329264</v>
      </c>
      <c r="J125" s="57">
        <f>('Total Expenditures by County'!J125/'Total Expenditures by County'!J$4)</f>
        <v>0</v>
      </c>
      <c r="K125" s="57">
        <f>('Total Expenditures by County'!K125/'Total Expenditures by County'!K$4)</f>
        <v>0.14123817024840915</v>
      </c>
      <c r="L125" s="57">
        <f>('Total Expenditures by County'!L125/'Total Expenditures by County'!L$4)</f>
        <v>0.33887960576623521</v>
      </c>
      <c r="M125" s="57">
        <f>('Total Expenditures by County'!M125/'Total Expenditures by County'!M$4)</f>
        <v>0</v>
      </c>
      <c r="N125" s="57">
        <f>('Total Expenditures by County'!N125/'Total Expenditures by County'!N$4)</f>
        <v>0</v>
      </c>
      <c r="O125" s="57">
        <f>('Total Expenditures by County'!O125/'Total Expenditures by County'!O$4)</f>
        <v>5.8935896106973092E-2</v>
      </c>
      <c r="P125" s="57">
        <f>('Total Expenditures by County'!P125/'Total Expenditures by County'!P$4)</f>
        <v>0</v>
      </c>
      <c r="Q125" s="57">
        <f>('Total Expenditures by County'!Q125/'Total Expenditures by County'!Q$4)</f>
        <v>0.27317013762026549</v>
      </c>
      <c r="R125" s="57">
        <f>('Total Expenditures by County'!R125/'Total Expenditures by County'!R$4)</f>
        <v>0.24401667904266866</v>
      </c>
      <c r="S125" s="57">
        <f>('Total Expenditures by County'!S125/'Total Expenditures by County'!S$4)</f>
        <v>0.20456445410466478</v>
      </c>
      <c r="T125" s="57">
        <f>('Total Expenditures by County'!T125/'Total Expenditures by County'!T$4)</f>
        <v>0</v>
      </c>
      <c r="U125" s="57">
        <f>('Total Expenditures by County'!U125/'Total Expenditures by County'!U$4)</f>
        <v>6.1221410248119166E-3</v>
      </c>
      <c r="V125" s="57">
        <f>('Total Expenditures by County'!V125/'Total Expenditures by County'!V$4)</f>
        <v>0</v>
      </c>
      <c r="W125" s="57">
        <f>('Total Expenditures by County'!W125/'Total Expenditures by County'!W$4)</f>
        <v>0</v>
      </c>
      <c r="X125" s="57">
        <f>('Total Expenditures by County'!X125/'Total Expenditures by County'!X$4)</f>
        <v>0</v>
      </c>
      <c r="Y125" s="57">
        <f>('Total Expenditures by County'!Y125/'Total Expenditures by County'!Y$4)</f>
        <v>0</v>
      </c>
      <c r="Z125" s="57">
        <f>('Total Expenditures by County'!Z125/'Total Expenditures by County'!Z$4)</f>
        <v>0.46543579387688866</v>
      </c>
      <c r="AA125" s="57">
        <f>('Total Expenditures by County'!AA125/'Total Expenditures by County'!AA$4)</f>
        <v>0</v>
      </c>
      <c r="AB125" s="57">
        <f>('Total Expenditures by County'!AB125/'Total Expenditures by County'!AB$4)</f>
        <v>7.8771602866105645E-3</v>
      </c>
      <c r="AC125" s="57">
        <f>('Total Expenditures by County'!AC125/'Total Expenditures by County'!AC$4)</f>
        <v>0.44050776425809324</v>
      </c>
      <c r="AD125" s="57">
        <f>('Total Expenditures by County'!AD125/'Total Expenditures by County'!AD$4)</f>
        <v>0.40108491034195504</v>
      </c>
      <c r="AE125" s="57">
        <f>('Total Expenditures by County'!AE125/'Total Expenditures by County'!AE$4)</f>
        <v>0</v>
      </c>
      <c r="AF125" s="57">
        <f>('Total Expenditures by County'!AF125/'Total Expenditures by County'!AF$4)</f>
        <v>0.84234358246152952</v>
      </c>
      <c r="AG125" s="57">
        <f>('Total Expenditures by County'!AG125/'Total Expenditures by County'!AG$4)</f>
        <v>0</v>
      </c>
      <c r="AH125" s="57">
        <f>('Total Expenditures by County'!AH125/'Total Expenditures by County'!AH$4)</f>
        <v>0</v>
      </c>
      <c r="AI125" s="57">
        <f>('Total Expenditures by County'!AI125/'Total Expenditures by County'!AI$4)</f>
        <v>0</v>
      </c>
      <c r="AJ125" s="57">
        <f>('Total Expenditures by County'!AJ125/'Total Expenditures by County'!AJ$4)</f>
        <v>0.77567522984578197</v>
      </c>
      <c r="AK125" s="57">
        <f>('Total Expenditures by County'!AK125/'Total Expenditures by County'!AK$4)</f>
        <v>0.38387469010301345</v>
      </c>
      <c r="AL125" s="57">
        <f>('Total Expenditures by County'!AL125/'Total Expenditures by County'!AL$4)</f>
        <v>0.13931328883032593</v>
      </c>
      <c r="AM125" s="57">
        <f>('Total Expenditures by County'!AM125/'Total Expenditures by County'!AM$4)</f>
        <v>0.12938408372343815</v>
      </c>
      <c r="AN125" s="57">
        <f>('Total Expenditures by County'!AN125/'Total Expenditures by County'!AN$4)</f>
        <v>0</v>
      </c>
      <c r="AO125" s="57">
        <f>('Total Expenditures by County'!AO125/'Total Expenditures by County'!AO$4)</f>
        <v>5.4931335830212237E-2</v>
      </c>
      <c r="AP125" s="57">
        <f>('Total Expenditures by County'!AP125/'Total Expenditures by County'!AP$4)</f>
        <v>0.84316039562250455</v>
      </c>
      <c r="AQ125" s="57">
        <f>('Total Expenditures by County'!AQ125/'Total Expenditures by County'!AQ$4)</f>
        <v>0.26808088064400259</v>
      </c>
      <c r="AR125" s="57">
        <f>('Total Expenditures by County'!AR125/'Total Expenditures by County'!AR$4)</f>
        <v>0</v>
      </c>
      <c r="AS125" s="57">
        <f>('Total Expenditures by County'!AS125/'Total Expenditures by County'!AS$4)</f>
        <v>0</v>
      </c>
      <c r="AT125" s="57">
        <f>('Total Expenditures by County'!AT125/'Total Expenditures by County'!AT$4)</f>
        <v>0.68816527568750852</v>
      </c>
      <c r="AU125" s="57">
        <f>('Total Expenditures by County'!AU125/'Total Expenditures by County'!AU$4)</f>
        <v>0.4809995362413727</v>
      </c>
      <c r="AV125" s="57">
        <f>('Total Expenditures by County'!AV125/'Total Expenditures by County'!AV$4)</f>
        <v>0.60048003008483486</v>
      </c>
      <c r="AW125" s="57">
        <f>('Total Expenditures by County'!AW125/'Total Expenditures by County'!AW$4)</f>
        <v>2.6777677767776779E-2</v>
      </c>
      <c r="AX125" s="57">
        <f>('Total Expenditures by County'!AX125/'Total Expenditures by County'!AX$4)</f>
        <v>0.21978330756154688</v>
      </c>
      <c r="AY125" s="57">
        <f>('Total Expenditures by County'!AY125/'Total Expenditures by County'!AY$4)</f>
        <v>0.67737313210636996</v>
      </c>
      <c r="AZ125" s="57">
        <f>('Total Expenditures by County'!AZ125/'Total Expenditures by County'!AZ$4)</f>
        <v>0.2695892992681046</v>
      </c>
      <c r="BA125" s="57">
        <f>('Total Expenditures by County'!BA125/'Total Expenditures by County'!BA$4)</f>
        <v>0.29637807001121158</v>
      </c>
      <c r="BB125" s="57">
        <f>('Total Expenditures by County'!BB125/'Total Expenditures by County'!BB$4)</f>
        <v>0.27278728088838261</v>
      </c>
      <c r="BC125" s="57">
        <f>('Total Expenditures by County'!BC125/'Total Expenditures by County'!BC$4)</f>
        <v>0.41853860271219656</v>
      </c>
      <c r="BD125" s="57">
        <f>('Total Expenditures by County'!BD125/'Total Expenditures by County'!BD$4)</f>
        <v>0.26480555107309989</v>
      </c>
      <c r="BE125" s="57">
        <f>('Total Expenditures by County'!BE125/'Total Expenditures by County'!BE$4)</f>
        <v>0.31498271407447948</v>
      </c>
      <c r="BF125" s="57">
        <f>('Total Expenditures by County'!BF125/'Total Expenditures by County'!BF$4)</f>
        <v>0</v>
      </c>
      <c r="BG125" s="57">
        <f>('Total Expenditures by County'!BG125/'Total Expenditures by County'!BG$4)</f>
        <v>0.2567053352006976</v>
      </c>
      <c r="BH125" s="57">
        <f>('Total Expenditures by County'!BH125/'Total Expenditures by County'!BH$4)</f>
        <v>1.1356365035525289</v>
      </c>
      <c r="BI125" s="57">
        <f>('Total Expenditures by County'!BI125/'Total Expenditures by County'!BI$4)</f>
        <v>2.962237236171632</v>
      </c>
      <c r="BJ125" s="57">
        <f>('Total Expenditures by County'!BJ125/'Total Expenditures by County'!BJ$4)</f>
        <v>0.37842003853564549</v>
      </c>
      <c r="BK125" s="57">
        <f>('Total Expenditures by County'!BK125/'Total Expenditures by County'!BK$4)</f>
        <v>0</v>
      </c>
      <c r="BL125" s="57">
        <f>('Total Expenditures by County'!BL125/'Total Expenditures by County'!BL$4)</f>
        <v>0</v>
      </c>
      <c r="BM125" s="57">
        <f>('Total Expenditures by County'!BM125/'Total Expenditures by County'!BM$4)</f>
        <v>0.11181203733504989</v>
      </c>
      <c r="BN125" s="57">
        <f>('Total Expenditures by County'!BN125/'Total Expenditures by County'!BN$4)</f>
        <v>2.415636695222132</v>
      </c>
      <c r="BO125" s="57">
        <f>('Total Expenditures by County'!BO125/'Total Expenditures by County'!BO$4)</f>
        <v>0</v>
      </c>
      <c r="BP125" s="57">
        <f>('Total Expenditures by County'!BP125/'Total Expenditures by County'!BP$4)</f>
        <v>0</v>
      </c>
      <c r="BQ125" s="58">
        <f>('Total Expenditures by County'!BQ125/'Total Expenditures by County'!BQ$4)</f>
        <v>0</v>
      </c>
    </row>
    <row r="126" spans="1:69" x14ac:dyDescent="0.25">
      <c r="A126" s="10"/>
      <c r="B126" s="11">
        <v>715</v>
      </c>
      <c r="C126" s="12" t="s">
        <v>217</v>
      </c>
      <c r="D126" s="57">
        <f>('Total Expenditures by County'!D126/'Total Expenditures by County'!D$4)</f>
        <v>0</v>
      </c>
      <c r="E126" s="57">
        <f>('Total Expenditures by County'!E126/'Total Expenditures by County'!E$4)</f>
        <v>0</v>
      </c>
      <c r="F126" s="57">
        <f>('Total Expenditures by County'!F126/'Total Expenditures by County'!F$4)</f>
        <v>0.12096984341316656</v>
      </c>
      <c r="G126" s="57">
        <f>('Total Expenditures by County'!G126/'Total Expenditures by County'!G$4)</f>
        <v>0.21311360448807853</v>
      </c>
      <c r="H126" s="57">
        <f>('Total Expenditures by County'!H126/'Total Expenditures by County'!H$4)</f>
        <v>0.47204882070610404</v>
      </c>
      <c r="I126" s="57">
        <f>('Total Expenditures by County'!I126/'Total Expenditures by County'!I$4)</f>
        <v>0</v>
      </c>
      <c r="J126" s="57">
        <f>('Total Expenditures by County'!J126/'Total Expenditures by County'!J$4)</f>
        <v>9.8598290598290603E-2</v>
      </c>
      <c r="K126" s="57">
        <f>('Total Expenditures by County'!K126/'Total Expenditures by County'!K$4)</f>
        <v>0</v>
      </c>
      <c r="L126" s="57">
        <f>('Total Expenditures by County'!L126/'Total Expenditures by County'!L$4)</f>
        <v>0</v>
      </c>
      <c r="M126" s="57">
        <f>('Total Expenditures by County'!M126/'Total Expenditures by County'!M$4)</f>
        <v>0</v>
      </c>
      <c r="N126" s="57">
        <f>('Total Expenditures by County'!N126/'Total Expenditures by County'!N$4)</f>
        <v>0</v>
      </c>
      <c r="O126" s="57">
        <f>('Total Expenditures by County'!O126/'Total Expenditures by County'!O$4)</f>
        <v>0.22893189794316685</v>
      </c>
      <c r="P126" s="57">
        <f>('Total Expenditures by County'!P126/'Total Expenditures by County'!P$4)</f>
        <v>0</v>
      </c>
      <c r="Q126" s="57">
        <f>('Total Expenditures by County'!Q126/'Total Expenditures by County'!Q$4)</f>
        <v>0</v>
      </c>
      <c r="R126" s="57">
        <f>('Total Expenditures by County'!R126/'Total Expenditures by County'!R$4)</f>
        <v>0.4189517470322795</v>
      </c>
      <c r="S126" s="57">
        <f>('Total Expenditures by County'!S126/'Total Expenditures by County'!S$4)</f>
        <v>0</v>
      </c>
      <c r="T126" s="57">
        <f>('Total Expenditures by County'!T126/'Total Expenditures by County'!T$4)</f>
        <v>0</v>
      </c>
      <c r="U126" s="57">
        <f>('Total Expenditures by County'!U126/'Total Expenditures by County'!U$4)</f>
        <v>0.41121817672292998</v>
      </c>
      <c r="V126" s="57">
        <f>('Total Expenditures by County'!V126/'Total Expenditures by County'!V$4)</f>
        <v>0</v>
      </c>
      <c r="W126" s="57">
        <f>('Total Expenditures by County'!W126/'Total Expenditures by County'!W$4)</f>
        <v>0</v>
      </c>
      <c r="X126" s="57">
        <f>('Total Expenditures by County'!X126/'Total Expenditures by County'!X$4)</f>
        <v>0.31103826514530669</v>
      </c>
      <c r="Y126" s="57">
        <f>('Total Expenditures by County'!Y126/'Total Expenditures by County'!Y$4)</f>
        <v>0</v>
      </c>
      <c r="Z126" s="57">
        <f>('Total Expenditures by County'!Z126/'Total Expenditures by County'!Z$4)</f>
        <v>0.39223251956294397</v>
      </c>
      <c r="AA126" s="57">
        <f>('Total Expenditures by County'!AA126/'Total Expenditures by County'!AA$4)</f>
        <v>0</v>
      </c>
      <c r="AB126" s="57">
        <f>('Total Expenditures by County'!AB126/'Total Expenditures by County'!AB$4)</f>
        <v>0.22796883862528794</v>
      </c>
      <c r="AC126" s="57">
        <f>('Total Expenditures by County'!AC126/'Total Expenditures by County'!AC$4)</f>
        <v>0</v>
      </c>
      <c r="AD126" s="57">
        <f>('Total Expenditures by County'!AD126/'Total Expenditures by County'!AD$4)</f>
        <v>0.89487205770135025</v>
      </c>
      <c r="AE126" s="57">
        <f>('Total Expenditures by County'!AE126/'Total Expenditures by County'!AE$4)</f>
        <v>0.22667737240929392</v>
      </c>
      <c r="AF126" s="57">
        <f>('Total Expenditures by County'!AF126/'Total Expenditures by County'!AF$4)</f>
        <v>0</v>
      </c>
      <c r="AG126" s="57">
        <f>('Total Expenditures by County'!AG126/'Total Expenditures by County'!AG$4)</f>
        <v>0</v>
      </c>
      <c r="AH126" s="57">
        <f>('Total Expenditures by County'!AH126/'Total Expenditures by County'!AH$4)</f>
        <v>0</v>
      </c>
      <c r="AI126" s="57">
        <f>('Total Expenditures by County'!AI126/'Total Expenditures by County'!AI$4)</f>
        <v>0</v>
      </c>
      <c r="AJ126" s="57">
        <f>('Total Expenditures by County'!AJ126/'Total Expenditures by County'!AJ$4)</f>
        <v>0.38737977491777398</v>
      </c>
      <c r="AK126" s="57">
        <f>('Total Expenditures by County'!AK126/'Total Expenditures by County'!AK$4)</f>
        <v>0.80767477866809745</v>
      </c>
      <c r="AL126" s="57">
        <f>('Total Expenditures by County'!AL126/'Total Expenditures by County'!AL$4)</f>
        <v>0.64068358942527237</v>
      </c>
      <c r="AM126" s="57">
        <f>('Total Expenditures by County'!AM126/'Total Expenditures by County'!AM$4)</f>
        <v>0.21472512928604692</v>
      </c>
      <c r="AN126" s="57">
        <f>('Total Expenditures by County'!AN126/'Total Expenditures by County'!AN$4)</f>
        <v>0</v>
      </c>
      <c r="AO126" s="57">
        <f>('Total Expenditures by County'!AO126/'Total Expenditures by County'!AO$4)</f>
        <v>0</v>
      </c>
      <c r="AP126" s="57">
        <f>('Total Expenditures by County'!AP126/'Total Expenditures by County'!AP$4)</f>
        <v>0</v>
      </c>
      <c r="AQ126" s="57">
        <f>('Total Expenditures by County'!AQ126/'Total Expenditures by County'!AQ$4)</f>
        <v>0</v>
      </c>
      <c r="AR126" s="57">
        <f>('Total Expenditures by County'!AR126/'Total Expenditures by County'!AR$4)</f>
        <v>0</v>
      </c>
      <c r="AS126" s="57">
        <f>('Total Expenditures by County'!AS126/'Total Expenditures by County'!AS$4)</f>
        <v>0</v>
      </c>
      <c r="AT126" s="57">
        <f>('Total Expenditures by County'!AT126/'Total Expenditures by County'!AT$4)</f>
        <v>0</v>
      </c>
      <c r="AU126" s="57">
        <f>('Total Expenditures by County'!AU126/'Total Expenditures by County'!AU$4)</f>
        <v>0</v>
      </c>
      <c r="AV126" s="57">
        <f>('Total Expenditures by County'!AV126/'Total Expenditures by County'!AV$4)</f>
        <v>0.60048003008483486</v>
      </c>
      <c r="AW126" s="57">
        <f>('Total Expenditures by County'!AW126/'Total Expenditures by County'!AW$4)</f>
        <v>0</v>
      </c>
      <c r="AX126" s="57">
        <f>('Total Expenditures by County'!AX126/'Total Expenditures by County'!AX$4)</f>
        <v>0.678359378545075</v>
      </c>
      <c r="AY126" s="57">
        <f>('Total Expenditures by County'!AY126/'Total Expenditures by County'!AY$4)</f>
        <v>0</v>
      </c>
      <c r="AZ126" s="57">
        <f>('Total Expenditures by County'!AZ126/'Total Expenditures by County'!AZ$4)</f>
        <v>0</v>
      </c>
      <c r="BA126" s="57">
        <f>('Total Expenditures by County'!BA126/'Total Expenditures by County'!BA$4)</f>
        <v>0.47115001818389185</v>
      </c>
      <c r="BB126" s="57">
        <f>('Total Expenditures by County'!BB126/'Total Expenditures by County'!BB$4)</f>
        <v>0.39001704231775519</v>
      </c>
      <c r="BC126" s="57">
        <f>('Total Expenditures by County'!BC126/'Total Expenditures by County'!BC$4)</f>
        <v>0.49189081457245121</v>
      </c>
      <c r="BD126" s="57">
        <f>('Total Expenditures by County'!BD126/'Total Expenditures by County'!BD$4)</f>
        <v>0.20742563606045936</v>
      </c>
      <c r="BE126" s="57">
        <f>('Total Expenditures by County'!BE126/'Total Expenditures by County'!BE$4)</f>
        <v>1.6213461447387116</v>
      </c>
      <c r="BF126" s="57">
        <f>('Total Expenditures by County'!BF126/'Total Expenditures by County'!BF$4)</f>
        <v>0</v>
      </c>
      <c r="BG126" s="57">
        <f>('Total Expenditures by County'!BG126/'Total Expenditures by County'!BG$4)</f>
        <v>0</v>
      </c>
      <c r="BH126" s="57">
        <f>('Total Expenditures by County'!BH126/'Total Expenditures by County'!BH$4)</f>
        <v>0.36081623832514598</v>
      </c>
      <c r="BI126" s="57">
        <f>('Total Expenditures by County'!BI126/'Total Expenditures by County'!BI$4)</f>
        <v>0.78257372527311353</v>
      </c>
      <c r="BJ126" s="57">
        <f>('Total Expenditures by County'!BJ126/'Total Expenditures by County'!BJ$4)</f>
        <v>0</v>
      </c>
      <c r="BK126" s="57">
        <f>('Total Expenditures by County'!BK126/'Total Expenditures by County'!BK$4)</f>
        <v>0</v>
      </c>
      <c r="BL126" s="57">
        <f>('Total Expenditures by County'!BL126/'Total Expenditures by County'!BL$4)</f>
        <v>0</v>
      </c>
      <c r="BM126" s="57">
        <f>('Total Expenditures by County'!BM126/'Total Expenditures by County'!BM$4)</f>
        <v>0</v>
      </c>
      <c r="BN126" s="57">
        <f>('Total Expenditures by County'!BN126/'Total Expenditures by County'!BN$4)</f>
        <v>1.8115905401006485</v>
      </c>
      <c r="BO126" s="57">
        <f>('Total Expenditures by County'!BO126/'Total Expenditures by County'!BO$4)</f>
        <v>0</v>
      </c>
      <c r="BP126" s="57">
        <f>('Total Expenditures by County'!BP126/'Total Expenditures by County'!BP$4)</f>
        <v>0</v>
      </c>
      <c r="BQ126" s="58">
        <f>('Total Expenditures by County'!BQ126/'Total Expenditures by County'!BQ$4)</f>
        <v>0.30571176092544988</v>
      </c>
    </row>
    <row r="127" spans="1:69" x14ac:dyDescent="0.25">
      <c r="A127" s="10"/>
      <c r="B127" s="11">
        <v>716</v>
      </c>
      <c r="C127" s="12" t="s">
        <v>218</v>
      </c>
      <c r="D127" s="57">
        <f>('Total Expenditures by County'!D127/'Total Expenditures by County'!D$4)</f>
        <v>1.7393788207135232</v>
      </c>
      <c r="E127" s="57">
        <f>('Total Expenditures by County'!E127/'Total Expenditures by County'!E$4)</f>
        <v>0</v>
      </c>
      <c r="F127" s="57">
        <f>('Total Expenditures by County'!F127/'Total Expenditures by County'!F$4)</f>
        <v>0</v>
      </c>
      <c r="G127" s="57">
        <f>('Total Expenditures by County'!G127/'Total Expenditures by County'!G$4)</f>
        <v>0</v>
      </c>
      <c r="H127" s="57">
        <f>('Total Expenditures by County'!H127/'Total Expenditures by County'!H$4)</f>
        <v>0.94627477106092284</v>
      </c>
      <c r="I127" s="57">
        <f>('Total Expenditures by County'!I127/'Total Expenditures by County'!I$4)</f>
        <v>0</v>
      </c>
      <c r="J127" s="57">
        <f>('Total Expenditures by County'!J127/'Total Expenditures by County'!J$4)</f>
        <v>0</v>
      </c>
      <c r="K127" s="57">
        <f>('Total Expenditures by County'!K127/'Total Expenditures by County'!K$4)</f>
        <v>0.33867781820000248</v>
      </c>
      <c r="L127" s="57">
        <f>('Total Expenditures by County'!L127/'Total Expenditures by County'!L$4)</f>
        <v>0</v>
      </c>
      <c r="M127" s="57">
        <f>('Total Expenditures by County'!M127/'Total Expenditures by County'!M$4)</f>
        <v>0</v>
      </c>
      <c r="N127" s="57">
        <f>('Total Expenditures by County'!N127/'Total Expenditures by County'!N$4)</f>
        <v>0</v>
      </c>
      <c r="O127" s="57">
        <f>('Total Expenditures by County'!O127/'Total Expenditures by County'!O$4)</f>
        <v>0</v>
      </c>
      <c r="P127" s="57">
        <f>('Total Expenditures by County'!P127/'Total Expenditures by County'!P$4)</f>
        <v>0</v>
      </c>
      <c r="Q127" s="57">
        <f>('Total Expenditures by County'!Q127/'Total Expenditures by County'!Q$4)</f>
        <v>0</v>
      </c>
      <c r="R127" s="57">
        <f>('Total Expenditures by County'!R127/'Total Expenditures by County'!R$4)</f>
        <v>1.4642176742748279</v>
      </c>
      <c r="S127" s="57">
        <f>('Total Expenditures by County'!S127/'Total Expenditures by County'!S$4)</f>
        <v>3.1063576325029261</v>
      </c>
      <c r="T127" s="57">
        <f>('Total Expenditures by County'!T127/'Total Expenditures by County'!T$4)</f>
        <v>0</v>
      </c>
      <c r="U127" s="57">
        <f>('Total Expenditures by County'!U127/'Total Expenditures by County'!U$4)</f>
        <v>0</v>
      </c>
      <c r="V127" s="57">
        <f>('Total Expenditures by County'!V127/'Total Expenditures by County'!V$4)</f>
        <v>1.3303028514079933</v>
      </c>
      <c r="W127" s="57">
        <f>('Total Expenditures by County'!W127/'Total Expenditures by County'!W$4)</f>
        <v>0</v>
      </c>
      <c r="X127" s="57">
        <f>('Total Expenditures by County'!X127/'Total Expenditures by County'!X$4)</f>
        <v>2.4054088129609785</v>
      </c>
      <c r="Y127" s="57">
        <f>('Total Expenditures by County'!Y127/'Total Expenditures by County'!Y$4)</f>
        <v>0</v>
      </c>
      <c r="Z127" s="57">
        <f>('Total Expenditures by County'!Z127/'Total Expenditures by County'!Z$4)</f>
        <v>0</v>
      </c>
      <c r="AA127" s="57">
        <f>('Total Expenditures by County'!AA127/'Total Expenditures by County'!AA$4)</f>
        <v>0</v>
      </c>
      <c r="AB127" s="57">
        <f>('Total Expenditures by County'!AB127/'Total Expenditures by County'!AB$4)</f>
        <v>0</v>
      </c>
      <c r="AC127" s="57">
        <f>('Total Expenditures by County'!AC127/'Total Expenditures by County'!AC$4)</f>
        <v>0</v>
      </c>
      <c r="AD127" s="57">
        <f>('Total Expenditures by County'!AD127/'Total Expenditures by County'!AD$4)</f>
        <v>0.95555739953434116</v>
      </c>
      <c r="AE127" s="57">
        <f>('Total Expenditures by County'!AE127/'Total Expenditures by County'!AE$4)</f>
        <v>0</v>
      </c>
      <c r="AF127" s="57">
        <f>('Total Expenditures by County'!AF127/'Total Expenditures by County'!AF$4)</f>
        <v>0</v>
      </c>
      <c r="AG127" s="57">
        <f>('Total Expenditures by County'!AG127/'Total Expenditures by County'!AG$4)</f>
        <v>1.4556547260081212</v>
      </c>
      <c r="AH127" s="57">
        <f>('Total Expenditures by County'!AH127/'Total Expenditures by County'!AH$4)</f>
        <v>0</v>
      </c>
      <c r="AI127" s="57">
        <f>('Total Expenditures by County'!AI127/'Total Expenditures by County'!AI$4)</f>
        <v>0</v>
      </c>
      <c r="AJ127" s="57">
        <f>('Total Expenditures by County'!AJ127/'Total Expenditures by County'!AJ$4)</f>
        <v>1.7115271320700092</v>
      </c>
      <c r="AK127" s="57">
        <f>('Total Expenditures by County'!AK127/'Total Expenditures by County'!AK$4)</f>
        <v>1.942885217711724</v>
      </c>
      <c r="AL127" s="57">
        <f>('Total Expenditures by County'!AL127/'Total Expenditures by County'!AL$4)</f>
        <v>1.8130837389786087</v>
      </c>
      <c r="AM127" s="57">
        <f>('Total Expenditures by County'!AM127/'Total Expenditures by County'!AM$4)</f>
        <v>0</v>
      </c>
      <c r="AN127" s="57">
        <f>('Total Expenditures by County'!AN127/'Total Expenditures by County'!AN$4)</f>
        <v>0</v>
      </c>
      <c r="AO127" s="57">
        <f>('Total Expenditures by County'!AO127/'Total Expenditures by County'!AO$4)</f>
        <v>0</v>
      </c>
      <c r="AP127" s="57">
        <f>('Total Expenditures by County'!AP127/'Total Expenditures by County'!AP$4)</f>
        <v>0</v>
      </c>
      <c r="AQ127" s="57">
        <f>('Total Expenditures by County'!AQ127/'Total Expenditures by County'!AQ$4)</f>
        <v>0</v>
      </c>
      <c r="AR127" s="57">
        <f>('Total Expenditures by County'!AR127/'Total Expenditures by County'!AR$4)</f>
        <v>2.2614852581363878</v>
      </c>
      <c r="AS127" s="57">
        <f>('Total Expenditures by County'!AS127/'Total Expenditures by County'!AS$4)</f>
        <v>0</v>
      </c>
      <c r="AT127" s="57">
        <f>('Total Expenditures by County'!AT127/'Total Expenditures by County'!AT$4)</f>
        <v>0</v>
      </c>
      <c r="AU127" s="57">
        <f>('Total Expenditures by County'!AU127/'Total Expenditures by County'!AU$4)</f>
        <v>2.0136808795045966</v>
      </c>
      <c r="AV127" s="57">
        <f>('Total Expenditures by County'!AV127/'Total Expenditures by County'!AV$4)</f>
        <v>0</v>
      </c>
      <c r="AW127" s="57">
        <f>('Total Expenditures by County'!AW127/'Total Expenditures by County'!AW$4)</f>
        <v>0</v>
      </c>
      <c r="AX127" s="57">
        <f>('Total Expenditures by County'!AX127/'Total Expenditures by County'!AX$4)</f>
        <v>0</v>
      </c>
      <c r="AY127" s="57">
        <f>('Total Expenditures by County'!AY127/'Total Expenditures by County'!AY$4)</f>
        <v>0</v>
      </c>
      <c r="AZ127" s="57">
        <f>('Total Expenditures by County'!AZ127/'Total Expenditures by County'!AZ$4)</f>
        <v>0</v>
      </c>
      <c r="BA127" s="57">
        <f>('Total Expenditures by County'!BA127/'Total Expenditures by County'!BA$4)</f>
        <v>0</v>
      </c>
      <c r="BB127" s="57">
        <f>('Total Expenditures by County'!BB127/'Total Expenditures by County'!BB$4)</f>
        <v>3.9130350818620423</v>
      </c>
      <c r="BC127" s="57">
        <f>('Total Expenditures by County'!BC127/'Total Expenditures by County'!BC$4)</f>
        <v>2.3684734136639567</v>
      </c>
      <c r="BD127" s="57">
        <f>('Total Expenditures by County'!BD127/'Total Expenditures by County'!BD$4)</f>
        <v>0</v>
      </c>
      <c r="BE127" s="57">
        <f>('Total Expenditures by County'!BE127/'Total Expenditures by County'!BE$4)</f>
        <v>0</v>
      </c>
      <c r="BF127" s="57">
        <f>('Total Expenditures by County'!BF127/'Total Expenditures by County'!BF$4)</f>
        <v>0</v>
      </c>
      <c r="BG127" s="57">
        <f>('Total Expenditures by County'!BG127/'Total Expenditures by County'!BG$4)</f>
        <v>1.1480722987078191</v>
      </c>
      <c r="BH127" s="57">
        <f>('Total Expenditures by County'!BH127/'Total Expenditures by County'!BH$4)</f>
        <v>0</v>
      </c>
      <c r="BI127" s="57">
        <f>('Total Expenditures by County'!BI127/'Total Expenditures by County'!BI$4)</f>
        <v>0</v>
      </c>
      <c r="BJ127" s="57">
        <f>('Total Expenditures by County'!BJ127/'Total Expenditures by County'!BJ$4)</f>
        <v>0</v>
      </c>
      <c r="BK127" s="57">
        <f>('Total Expenditures by County'!BK127/'Total Expenditures by County'!BK$4)</f>
        <v>0</v>
      </c>
      <c r="BL127" s="57">
        <f>('Total Expenditures by County'!BL127/'Total Expenditures by County'!BL$4)</f>
        <v>0</v>
      </c>
      <c r="BM127" s="57">
        <f>('Total Expenditures by County'!BM127/'Total Expenditures by County'!BM$4)</f>
        <v>0</v>
      </c>
      <c r="BN127" s="57">
        <f>('Total Expenditures by County'!BN127/'Total Expenditures by County'!BN$4)</f>
        <v>0</v>
      </c>
      <c r="BO127" s="57">
        <f>('Total Expenditures by County'!BO127/'Total Expenditures by County'!BO$4)</f>
        <v>0</v>
      </c>
      <c r="BP127" s="57">
        <f>('Total Expenditures by County'!BP127/'Total Expenditures by County'!BP$4)</f>
        <v>0</v>
      </c>
      <c r="BQ127" s="58">
        <f>('Total Expenditures by County'!BQ127/'Total Expenditures by County'!BQ$4)</f>
        <v>0</v>
      </c>
    </row>
    <row r="128" spans="1:69" x14ac:dyDescent="0.25">
      <c r="A128" s="10"/>
      <c r="B128" s="11">
        <v>719</v>
      </c>
      <c r="C128" s="12" t="s">
        <v>219</v>
      </c>
      <c r="D128" s="57">
        <f>('Total Expenditures by County'!D128/'Total Expenditures by County'!D$4)</f>
        <v>0</v>
      </c>
      <c r="E128" s="57">
        <f>('Total Expenditures by County'!E128/'Total Expenditures by County'!E$4)</f>
        <v>22.776950027659968</v>
      </c>
      <c r="F128" s="57">
        <f>('Total Expenditures by County'!F128/'Total Expenditures by County'!F$4)</f>
        <v>1.072252623599365</v>
      </c>
      <c r="G128" s="57">
        <f>('Total Expenditures by County'!G128/'Total Expenditures by County'!G$4)</f>
        <v>1.6374474053295934E-2</v>
      </c>
      <c r="H128" s="57">
        <f>('Total Expenditures by County'!H128/'Total Expenditures by County'!H$4)</f>
        <v>8.6174453785224223</v>
      </c>
      <c r="I128" s="57">
        <f>('Total Expenditures by County'!I128/'Total Expenditures by County'!I$4)</f>
        <v>0</v>
      </c>
      <c r="J128" s="57">
        <f>('Total Expenditures by County'!J128/'Total Expenditures by County'!J$4)</f>
        <v>0</v>
      </c>
      <c r="K128" s="57">
        <f>('Total Expenditures by County'!K128/'Total Expenditures by County'!K$4)</f>
        <v>9.1315493380339792</v>
      </c>
      <c r="L128" s="57">
        <f>('Total Expenditures by County'!L128/'Total Expenditures by County'!L$4)</f>
        <v>2.8763488062533633</v>
      </c>
      <c r="M128" s="57">
        <f>('Total Expenditures by County'!M128/'Total Expenditures by County'!M$4)</f>
        <v>8.8098918083462138E-2</v>
      </c>
      <c r="N128" s="57">
        <f>('Total Expenditures by County'!N128/'Total Expenditures by County'!N$4)</f>
        <v>0</v>
      </c>
      <c r="O128" s="57">
        <f>('Total Expenditures by County'!O128/'Total Expenditures by County'!O$4)</f>
        <v>0</v>
      </c>
      <c r="P128" s="57">
        <f>('Total Expenditures by County'!P128/'Total Expenditures by County'!P$4)</f>
        <v>0</v>
      </c>
      <c r="Q128" s="57">
        <f>('Total Expenditures by County'!Q128/'Total Expenditures by County'!Q$4)</f>
        <v>0.19772256728778467</v>
      </c>
      <c r="R128" s="57">
        <f>('Total Expenditures by County'!R128/'Total Expenditures by County'!R$4)</f>
        <v>1.7220439555270328</v>
      </c>
      <c r="S128" s="57">
        <f>('Total Expenditures by County'!S128/'Total Expenditures by County'!S$4)</f>
        <v>1.5247032268851364</v>
      </c>
      <c r="T128" s="57">
        <f>('Total Expenditures by County'!T128/'Total Expenditures by County'!T$4)</f>
        <v>0</v>
      </c>
      <c r="U128" s="57">
        <f>('Total Expenditures by County'!U128/'Total Expenditures by County'!U$4)</f>
        <v>0</v>
      </c>
      <c r="V128" s="57">
        <f>('Total Expenditures by County'!V128/'Total Expenditures by County'!V$4)</f>
        <v>0.55074089379538338</v>
      </c>
      <c r="W128" s="57">
        <f>('Total Expenditures by County'!W128/'Total Expenditures by County'!W$4)</f>
        <v>0</v>
      </c>
      <c r="X128" s="57">
        <f>('Total Expenditures by County'!X128/'Total Expenditures by County'!X$4)</f>
        <v>3.9967219315388013E-2</v>
      </c>
      <c r="Y128" s="57">
        <f>('Total Expenditures by County'!Y128/'Total Expenditures by County'!Y$4)</f>
        <v>0</v>
      </c>
      <c r="Z128" s="57">
        <f>('Total Expenditures by County'!Z128/'Total Expenditures by County'!Z$4)</f>
        <v>0</v>
      </c>
      <c r="AA128" s="57">
        <f>('Total Expenditures by County'!AA128/'Total Expenditures by County'!AA$4)</f>
        <v>0</v>
      </c>
      <c r="AB128" s="57">
        <f>('Total Expenditures by County'!AB128/'Total Expenditures by County'!AB$4)</f>
        <v>1.7411996897753186</v>
      </c>
      <c r="AC128" s="57">
        <f>('Total Expenditures by County'!AC128/'Total Expenditures by County'!AC$4)</f>
        <v>0.72772457635697363</v>
      </c>
      <c r="AD128" s="57">
        <f>('Total Expenditures by County'!AD128/'Total Expenditures by County'!AD$4)</f>
        <v>0</v>
      </c>
      <c r="AE128" s="57">
        <f>('Total Expenditures by County'!AE128/'Total Expenditures by County'!AE$4)</f>
        <v>0</v>
      </c>
      <c r="AF128" s="57">
        <f>('Total Expenditures by County'!AF128/'Total Expenditures by County'!AF$4)</f>
        <v>0</v>
      </c>
      <c r="AG128" s="57">
        <f>('Total Expenditures by County'!AG128/'Total Expenditures by County'!AG$4)</f>
        <v>0</v>
      </c>
      <c r="AH128" s="57">
        <f>('Total Expenditures by County'!AH128/'Total Expenditures by County'!AH$4)</f>
        <v>0</v>
      </c>
      <c r="AI128" s="57">
        <f>('Total Expenditures by County'!AI128/'Total Expenditures by County'!AI$4)</f>
        <v>0</v>
      </c>
      <c r="AJ128" s="57">
        <f>('Total Expenditures by County'!AJ128/'Total Expenditures by County'!AJ$4)</f>
        <v>0.39376260322440554</v>
      </c>
      <c r="AK128" s="57">
        <f>('Total Expenditures by County'!AK128/'Total Expenditures by County'!AK$4)</f>
        <v>1.8403113353610643E-2</v>
      </c>
      <c r="AL128" s="57">
        <f>('Total Expenditures by County'!AL128/'Total Expenditures by County'!AL$4)</f>
        <v>1.1036382842021584</v>
      </c>
      <c r="AM128" s="57">
        <f>('Total Expenditures by County'!AM128/'Total Expenditures by County'!AM$4)</f>
        <v>0.50533075169726227</v>
      </c>
      <c r="AN128" s="57">
        <f>('Total Expenditures by County'!AN128/'Total Expenditures by County'!AN$4)</f>
        <v>0</v>
      </c>
      <c r="AO128" s="57">
        <f>('Total Expenditures by County'!AO128/'Total Expenditures by County'!AO$4)</f>
        <v>2.4626508531002913</v>
      </c>
      <c r="AP128" s="57">
        <f>('Total Expenditures by County'!AP128/'Total Expenditures by County'!AP$4)</f>
        <v>0</v>
      </c>
      <c r="AQ128" s="57">
        <f>('Total Expenditures by County'!AQ128/'Total Expenditures by County'!AQ$4)</f>
        <v>0</v>
      </c>
      <c r="AR128" s="57">
        <f>('Total Expenditures by County'!AR128/'Total Expenditures by County'!AR$4)</f>
        <v>0</v>
      </c>
      <c r="AS128" s="57">
        <f>('Total Expenditures by County'!AS128/'Total Expenditures by County'!AS$4)</f>
        <v>0</v>
      </c>
      <c r="AT128" s="57">
        <f>('Total Expenditures by County'!AT128/'Total Expenditures by County'!AT$4)</f>
        <v>0</v>
      </c>
      <c r="AU128" s="57">
        <f>('Total Expenditures by County'!AU128/'Total Expenditures by County'!AU$4)</f>
        <v>1.6367951550863409E-2</v>
      </c>
      <c r="AV128" s="57">
        <f>('Total Expenditures by County'!AV128/'Total Expenditures by County'!AV$4)</f>
        <v>0.49211932176394463</v>
      </c>
      <c r="AW128" s="57">
        <f>('Total Expenditures by County'!AW128/'Total Expenditures by County'!AW$4)</f>
        <v>1.068856885688569</v>
      </c>
      <c r="AX128" s="57">
        <f>('Total Expenditures by County'!AX128/'Total Expenditures by County'!AX$4)</f>
        <v>4.4504326518644693E-3</v>
      </c>
      <c r="AY128" s="57">
        <f>('Total Expenditures by County'!AY128/'Total Expenditures by County'!AY$4)</f>
        <v>0</v>
      </c>
      <c r="AZ128" s="57">
        <f>('Total Expenditures by County'!AZ128/'Total Expenditures by County'!AZ$4)</f>
        <v>0</v>
      </c>
      <c r="BA128" s="57">
        <f>('Total Expenditures by County'!BA128/'Total Expenditures by County'!BA$4)</f>
        <v>0</v>
      </c>
      <c r="BB128" s="57">
        <f>('Total Expenditures by County'!BB128/'Total Expenditures by County'!BB$4)</f>
        <v>0.33682908148235435</v>
      </c>
      <c r="BC128" s="57">
        <f>('Total Expenditures by County'!BC128/'Total Expenditures by County'!BC$4)</f>
        <v>1.9315888688662089E-2</v>
      </c>
      <c r="BD128" s="57">
        <f>('Total Expenditures by County'!BD128/'Total Expenditures by County'!BD$4)</f>
        <v>1.4642837932332848</v>
      </c>
      <c r="BE128" s="57">
        <f>('Total Expenditures by County'!BE128/'Total Expenditures by County'!BE$4)</f>
        <v>1.2014744341950863</v>
      </c>
      <c r="BF128" s="57">
        <f>('Total Expenditures by County'!BF128/'Total Expenditures by County'!BF$4)</f>
        <v>0</v>
      </c>
      <c r="BG128" s="57">
        <f>('Total Expenditures by County'!BG128/'Total Expenditures by County'!BG$4)</f>
        <v>1.0984792431889649</v>
      </c>
      <c r="BH128" s="57">
        <f>('Total Expenditures by County'!BH128/'Total Expenditures by County'!BH$4)</f>
        <v>1.4457844026058906E-2</v>
      </c>
      <c r="BI128" s="57">
        <f>('Total Expenditures by County'!BI128/'Total Expenditures by County'!BI$4)</f>
        <v>0</v>
      </c>
      <c r="BJ128" s="57">
        <f>('Total Expenditures by County'!BJ128/'Total Expenditures by County'!BJ$4)</f>
        <v>0.77878398629843715</v>
      </c>
      <c r="BK128" s="57">
        <f>('Total Expenditures by County'!BK128/'Total Expenditures by County'!BK$4)</f>
        <v>0</v>
      </c>
      <c r="BL128" s="57">
        <f>('Total Expenditures by County'!BL128/'Total Expenditures by County'!BL$4)</f>
        <v>0</v>
      </c>
      <c r="BM128" s="57">
        <f>('Total Expenditures by County'!BM128/'Total Expenditures by County'!BM$4)</f>
        <v>1.8238171869971034</v>
      </c>
      <c r="BN128" s="57">
        <f>('Total Expenditures by County'!BN128/'Total Expenditures by County'!BN$4)</f>
        <v>0.87994573315837465</v>
      </c>
      <c r="BO128" s="57">
        <f>('Total Expenditures by County'!BO128/'Total Expenditures by County'!BO$4)</f>
        <v>0</v>
      </c>
      <c r="BP128" s="57">
        <f>('Total Expenditures by County'!BP128/'Total Expenditures by County'!BP$4)</f>
        <v>0</v>
      </c>
      <c r="BQ128" s="58">
        <f>('Total Expenditures by County'!BQ128/'Total Expenditures by County'!BQ$4)</f>
        <v>0</v>
      </c>
    </row>
    <row r="129" spans="1:69" x14ac:dyDescent="0.25">
      <c r="A129" s="10"/>
      <c r="B129" s="11">
        <v>721</v>
      </c>
      <c r="C129" s="12" t="s">
        <v>80</v>
      </c>
      <c r="D129" s="57">
        <f>('Total Expenditures by County'!D129/'Total Expenditures by County'!D$4)</f>
        <v>0</v>
      </c>
      <c r="E129" s="57">
        <f>('Total Expenditures by County'!E129/'Total Expenditures by County'!E$4)</f>
        <v>0</v>
      </c>
      <c r="F129" s="57">
        <f>('Total Expenditures by County'!F129/'Total Expenditures by County'!F$4)</f>
        <v>0</v>
      </c>
      <c r="G129" s="57">
        <f>('Total Expenditures by County'!G129/'Total Expenditures by County'!G$4)</f>
        <v>0</v>
      </c>
      <c r="H129" s="57">
        <f>('Total Expenditures by County'!H129/'Total Expenditures by County'!H$4)</f>
        <v>0</v>
      </c>
      <c r="I129" s="57">
        <f>('Total Expenditures by County'!I129/'Total Expenditures by County'!I$4)</f>
        <v>0</v>
      </c>
      <c r="J129" s="57">
        <f>('Total Expenditures by County'!J129/'Total Expenditures by County'!J$4)</f>
        <v>0</v>
      </c>
      <c r="K129" s="57">
        <f>('Total Expenditures by County'!K129/'Total Expenditures by County'!K$4)</f>
        <v>0</v>
      </c>
      <c r="L129" s="57">
        <f>('Total Expenditures by County'!L129/'Total Expenditures by County'!L$4)</f>
        <v>0</v>
      </c>
      <c r="M129" s="57">
        <f>('Total Expenditures by County'!M129/'Total Expenditures by County'!M$4)</f>
        <v>5.6270138579624339E-3</v>
      </c>
      <c r="N129" s="57">
        <f>('Total Expenditures by County'!N129/'Total Expenditures by County'!N$4)</f>
        <v>0</v>
      </c>
      <c r="O129" s="57">
        <f>('Total Expenditures by County'!O129/'Total Expenditures by County'!O$4)</f>
        <v>0</v>
      </c>
      <c r="P129" s="57">
        <f>('Total Expenditures by County'!P129/'Total Expenditures by County'!P$4)</f>
        <v>0</v>
      </c>
      <c r="Q129" s="57">
        <f>('Total Expenditures by County'!Q129/'Total Expenditures by County'!Q$4)</f>
        <v>0</v>
      </c>
      <c r="R129" s="57">
        <f>('Total Expenditures by County'!R129/'Total Expenditures by County'!R$4)</f>
        <v>0</v>
      </c>
      <c r="S129" s="57">
        <f>('Total Expenditures by County'!S129/'Total Expenditures by County'!S$4)</f>
        <v>0</v>
      </c>
      <c r="T129" s="57">
        <f>('Total Expenditures by County'!T129/'Total Expenditures by County'!T$4)</f>
        <v>0</v>
      </c>
      <c r="U129" s="57">
        <f>('Total Expenditures by County'!U129/'Total Expenditures by County'!U$4)</f>
        <v>0</v>
      </c>
      <c r="V129" s="57">
        <f>('Total Expenditures by County'!V129/'Total Expenditures by County'!V$4)</f>
        <v>0</v>
      </c>
      <c r="W129" s="57">
        <f>('Total Expenditures by County'!W129/'Total Expenditures by County'!W$4)</f>
        <v>0</v>
      </c>
      <c r="X129" s="57">
        <f>('Total Expenditures by County'!X129/'Total Expenditures by County'!X$4)</f>
        <v>0</v>
      </c>
      <c r="Y129" s="57">
        <f>('Total Expenditures by County'!Y129/'Total Expenditures by County'!Y$4)</f>
        <v>0.11048043786742348</v>
      </c>
      <c r="Z129" s="57">
        <f>('Total Expenditures by County'!Z129/'Total Expenditures by County'!Z$4)</f>
        <v>0</v>
      </c>
      <c r="AA129" s="57">
        <f>('Total Expenditures by County'!AA129/'Total Expenditures by County'!AA$4)</f>
        <v>0</v>
      </c>
      <c r="AB129" s="57">
        <f>('Total Expenditures by County'!AB129/'Total Expenditures by County'!AB$4)</f>
        <v>0</v>
      </c>
      <c r="AC129" s="57">
        <f>('Total Expenditures by County'!AC129/'Total Expenditures by County'!AC$4)</f>
        <v>0</v>
      </c>
      <c r="AD129" s="57">
        <f>('Total Expenditures by County'!AD129/'Total Expenditures by County'!AD$4)</f>
        <v>0</v>
      </c>
      <c r="AE129" s="57">
        <f>('Total Expenditures by County'!AE129/'Total Expenditures by County'!AE$4)</f>
        <v>0</v>
      </c>
      <c r="AF129" s="57">
        <f>('Total Expenditures by County'!AF129/'Total Expenditures by County'!AF$4)</f>
        <v>0</v>
      </c>
      <c r="AG129" s="57">
        <f>('Total Expenditures by County'!AG129/'Total Expenditures by County'!AG$4)</f>
        <v>0.29823503397258072</v>
      </c>
      <c r="AH129" s="57">
        <f>('Total Expenditures by County'!AH129/'Total Expenditures by County'!AH$4)</f>
        <v>0</v>
      </c>
      <c r="AI129" s="57">
        <f>('Total Expenditures by County'!AI129/'Total Expenditures by County'!AI$4)</f>
        <v>0</v>
      </c>
      <c r="AJ129" s="57">
        <f>('Total Expenditures by County'!AJ129/'Total Expenditures by County'!AJ$4)</f>
        <v>0</v>
      </c>
      <c r="AK129" s="57">
        <f>('Total Expenditures by County'!AK129/'Total Expenditures by County'!AK$4)</f>
        <v>0</v>
      </c>
      <c r="AL129" s="57">
        <f>('Total Expenditures by County'!AL129/'Total Expenditures by County'!AL$4)</f>
        <v>0</v>
      </c>
      <c r="AM129" s="57">
        <f>('Total Expenditures by County'!AM129/'Total Expenditures by County'!AM$4)</f>
        <v>0</v>
      </c>
      <c r="AN129" s="57">
        <f>('Total Expenditures by County'!AN129/'Total Expenditures by County'!AN$4)</f>
        <v>0</v>
      </c>
      <c r="AO129" s="57">
        <f>('Total Expenditures by County'!AO129/'Total Expenditures by County'!AO$4)</f>
        <v>0</v>
      </c>
      <c r="AP129" s="57">
        <f>('Total Expenditures by County'!AP129/'Total Expenditures by County'!AP$4)</f>
        <v>0</v>
      </c>
      <c r="AQ129" s="57">
        <f>('Total Expenditures by County'!AQ129/'Total Expenditures by County'!AQ$4)</f>
        <v>0</v>
      </c>
      <c r="AR129" s="57">
        <f>('Total Expenditures by County'!AR129/'Total Expenditures by County'!AR$4)</f>
        <v>0</v>
      </c>
      <c r="AS129" s="57">
        <f>('Total Expenditures by County'!AS129/'Total Expenditures by County'!AS$4)</f>
        <v>0</v>
      </c>
      <c r="AT129" s="57">
        <f>('Total Expenditures by County'!AT129/'Total Expenditures by County'!AT$4)</f>
        <v>0</v>
      </c>
      <c r="AU129" s="57">
        <f>('Total Expenditures by County'!AU129/'Total Expenditures by County'!AU$4)</f>
        <v>0</v>
      </c>
      <c r="AV129" s="57">
        <f>('Total Expenditures by County'!AV129/'Total Expenditures by County'!AV$4)</f>
        <v>0</v>
      </c>
      <c r="AW129" s="57">
        <f>('Total Expenditures by County'!AW129/'Total Expenditures by County'!AW$4)</f>
        <v>0</v>
      </c>
      <c r="AX129" s="57">
        <f>('Total Expenditures by County'!AX129/'Total Expenditures by County'!AX$4)</f>
        <v>0.11173989228207715</v>
      </c>
      <c r="AY129" s="57">
        <f>('Total Expenditures by County'!AY129/'Total Expenditures by County'!AY$4)</f>
        <v>0</v>
      </c>
      <c r="AZ129" s="57">
        <f>('Total Expenditures by County'!AZ129/'Total Expenditures by County'!AZ$4)</f>
        <v>0</v>
      </c>
      <c r="BA129" s="57">
        <f>('Total Expenditures by County'!BA129/'Total Expenditures by County'!BA$4)</f>
        <v>0</v>
      </c>
      <c r="BB129" s="57">
        <f>('Total Expenditures by County'!BB129/'Total Expenditures by County'!BB$4)</f>
        <v>0</v>
      </c>
      <c r="BC129" s="57">
        <f>('Total Expenditures by County'!BC129/'Total Expenditures by County'!BC$4)</f>
        <v>0</v>
      </c>
      <c r="BD129" s="57">
        <f>('Total Expenditures by County'!BD129/'Total Expenditures by County'!BD$4)</f>
        <v>0</v>
      </c>
      <c r="BE129" s="57">
        <f>('Total Expenditures by County'!BE129/'Total Expenditures by County'!BE$4)</f>
        <v>2.8488889122759011E-2</v>
      </c>
      <c r="BF129" s="57">
        <f>('Total Expenditures by County'!BF129/'Total Expenditures by County'!BF$4)</f>
        <v>0</v>
      </c>
      <c r="BG129" s="57">
        <f>('Total Expenditures by County'!BG129/'Total Expenditures by County'!BG$4)</f>
        <v>0</v>
      </c>
      <c r="BH129" s="57">
        <f>('Total Expenditures by County'!BH129/'Total Expenditures by County'!BH$4)</f>
        <v>0</v>
      </c>
      <c r="BI129" s="57">
        <f>('Total Expenditures by County'!BI129/'Total Expenditures by County'!BI$4)</f>
        <v>0</v>
      </c>
      <c r="BJ129" s="57">
        <f>('Total Expenditures by County'!BJ129/'Total Expenditures by County'!BJ$4)</f>
        <v>0</v>
      </c>
      <c r="BK129" s="57">
        <f>('Total Expenditures by County'!BK129/'Total Expenditures by County'!BK$4)</f>
        <v>0</v>
      </c>
      <c r="BL129" s="57">
        <f>('Total Expenditures by County'!BL129/'Total Expenditures by County'!BL$4)</f>
        <v>0</v>
      </c>
      <c r="BM129" s="57">
        <f>('Total Expenditures by County'!BM129/'Total Expenditures by County'!BM$4)</f>
        <v>2.8405535886707436</v>
      </c>
      <c r="BN129" s="57">
        <f>('Total Expenditures by County'!BN129/'Total Expenditures by County'!BN$4)</f>
        <v>0</v>
      </c>
      <c r="BO129" s="57">
        <f>('Total Expenditures by County'!BO129/'Total Expenditures by County'!BO$4)</f>
        <v>0</v>
      </c>
      <c r="BP129" s="57">
        <f>('Total Expenditures by County'!BP129/'Total Expenditures by County'!BP$4)</f>
        <v>0</v>
      </c>
      <c r="BQ129" s="58">
        <f>('Total Expenditures by County'!BQ129/'Total Expenditures by County'!BQ$4)</f>
        <v>0</v>
      </c>
    </row>
    <row r="130" spans="1:69" x14ac:dyDescent="0.25">
      <c r="A130" s="10"/>
      <c r="B130" s="11">
        <v>724</v>
      </c>
      <c r="C130" s="12" t="s">
        <v>185</v>
      </c>
      <c r="D130" s="57">
        <f>('Total Expenditures by County'!D130/'Total Expenditures by County'!D$4)</f>
        <v>2.9061640844842644</v>
      </c>
      <c r="E130" s="57">
        <f>('Total Expenditures by County'!E130/'Total Expenditures by County'!E$4)</f>
        <v>0</v>
      </c>
      <c r="F130" s="57">
        <f>('Total Expenditures by County'!F130/'Total Expenditures by County'!F$4)</f>
        <v>3.2144244663966077</v>
      </c>
      <c r="G130" s="57">
        <f>('Total Expenditures by County'!G130/'Total Expenditures by County'!G$4)</f>
        <v>2.1026647966339409</v>
      </c>
      <c r="H130" s="57">
        <f>('Total Expenditures by County'!H130/'Total Expenditures by County'!H$4)</f>
        <v>3.149402991666912</v>
      </c>
      <c r="I130" s="57">
        <f>('Total Expenditures by County'!I130/'Total Expenditures by County'!I$4)</f>
        <v>1.5108125208087109</v>
      </c>
      <c r="J130" s="57">
        <f>('Total Expenditures by County'!J130/'Total Expenditures by County'!J$4)</f>
        <v>3.7185641025641027</v>
      </c>
      <c r="K130" s="57">
        <f>('Total Expenditures by County'!K130/'Total Expenditures by County'!K$4)</f>
        <v>2.1431196789558564</v>
      </c>
      <c r="L130" s="57">
        <f>('Total Expenditures by County'!L130/'Total Expenditures by County'!L$4)</f>
        <v>0.28521056954317597</v>
      </c>
      <c r="M130" s="57">
        <f>('Total Expenditures by County'!M130/'Total Expenditures by County'!M$4)</f>
        <v>2.0021166793283212</v>
      </c>
      <c r="N130" s="57">
        <f>('Total Expenditures by County'!N130/'Total Expenditures by County'!N$4)</f>
        <v>2.5971572530480218</v>
      </c>
      <c r="O130" s="57">
        <f>('Total Expenditures by County'!O130/'Total Expenditures by County'!O$4)</f>
        <v>2.999940767943611</v>
      </c>
      <c r="P130" s="57">
        <f>('Total Expenditures by County'!P130/'Total Expenditures by County'!P$4)</f>
        <v>0</v>
      </c>
      <c r="Q130" s="57">
        <f>('Total Expenditures by County'!Q130/'Total Expenditures by County'!Q$4)</f>
        <v>2.1037023505054195</v>
      </c>
      <c r="R130" s="57">
        <f>('Total Expenditures by County'!R130/'Total Expenditures by County'!R$4)</f>
        <v>3.1417651426824227</v>
      </c>
      <c r="S130" s="57">
        <f>('Total Expenditures by County'!S130/'Total Expenditures by County'!S$4)</f>
        <v>1.7237188597224544</v>
      </c>
      <c r="T130" s="57">
        <f>('Total Expenditures by County'!T130/'Total Expenditures by County'!T$4)</f>
        <v>0</v>
      </c>
      <c r="U130" s="57">
        <f>('Total Expenditures by County'!U130/'Total Expenditures by County'!U$4)</f>
        <v>2.4856323697428269</v>
      </c>
      <c r="V130" s="57">
        <f>('Total Expenditures by County'!V130/'Total Expenditures by County'!V$4)</f>
        <v>2.3023791250959325</v>
      </c>
      <c r="W130" s="57">
        <f>('Total Expenditures by County'!W130/'Total Expenditures by County'!W$4)</f>
        <v>0</v>
      </c>
      <c r="X130" s="57">
        <f>('Total Expenditures by County'!X130/'Total Expenditures by County'!X$4)</f>
        <v>1.6807035239235959</v>
      </c>
      <c r="Y130" s="57">
        <f>('Total Expenditures by County'!Y130/'Total Expenditures by County'!Y$4)</f>
        <v>3.2404892222447463</v>
      </c>
      <c r="Z130" s="57">
        <f>('Total Expenditures by County'!Z130/'Total Expenditures by County'!Z$4)</f>
        <v>2.2061591720457252</v>
      </c>
      <c r="AA130" s="57">
        <f>('Total Expenditures by County'!AA130/'Total Expenditures by County'!AA$4)</f>
        <v>0</v>
      </c>
      <c r="AB130" s="57">
        <f>('Total Expenditures by County'!AB130/'Total Expenditures by County'!AB$4)</f>
        <v>2.280695458912593</v>
      </c>
      <c r="AC130" s="57">
        <f>('Total Expenditures by County'!AC130/'Total Expenditures by County'!AC$4)</f>
        <v>1.6644058874739336</v>
      </c>
      <c r="AD130" s="57">
        <f>('Total Expenditures by County'!AD130/'Total Expenditures by County'!AD$4)</f>
        <v>2.173265941332188</v>
      </c>
      <c r="AE130" s="57">
        <f>('Total Expenditures by County'!AE130/'Total Expenditures by County'!AE$4)</f>
        <v>1.8561248557233905</v>
      </c>
      <c r="AF130" s="57">
        <f>('Total Expenditures by County'!AF130/'Total Expenditures by County'!AF$4)</f>
        <v>2.6491726316399573</v>
      </c>
      <c r="AG130" s="57">
        <f>('Total Expenditures by County'!AG130/'Total Expenditures by County'!AG$4)</f>
        <v>3.7210831021589676</v>
      </c>
      <c r="AH130" s="57">
        <f>('Total Expenditures by County'!AH130/'Total Expenditures by County'!AH$4)</f>
        <v>0</v>
      </c>
      <c r="AI130" s="57">
        <f>('Total Expenditures by County'!AI130/'Total Expenditures by County'!AI$4)</f>
        <v>0</v>
      </c>
      <c r="AJ130" s="57">
        <f>('Total Expenditures by County'!AJ130/'Total Expenditures by County'!AJ$4)</f>
        <v>2.0056489377101938</v>
      </c>
      <c r="AK130" s="57">
        <f>('Total Expenditures by County'!AK130/'Total Expenditures by County'!AK$4)</f>
        <v>2.4893851191265024</v>
      </c>
      <c r="AL130" s="57">
        <f>('Total Expenditures by County'!AL130/'Total Expenditures by County'!AL$4)</f>
        <v>2.4239510394319876</v>
      </c>
      <c r="AM130" s="57">
        <f>('Total Expenditures by County'!AM130/'Total Expenditures by County'!AM$4)</f>
        <v>3.2694541800446069</v>
      </c>
      <c r="AN130" s="57">
        <f>('Total Expenditures by County'!AN130/'Total Expenditures by County'!AN$4)</f>
        <v>2.5631799163179916</v>
      </c>
      <c r="AO130" s="57">
        <f>('Total Expenditures by County'!AO130/'Total Expenditures by County'!AO$4)</f>
        <v>2.1564190595089472</v>
      </c>
      <c r="AP130" s="57">
        <f>('Total Expenditures by County'!AP130/'Total Expenditures by County'!AP$4)</f>
        <v>0</v>
      </c>
      <c r="AQ130" s="57">
        <f>('Total Expenditures by County'!AQ130/'Total Expenditures by County'!AQ$4)</f>
        <v>2.9622460406334987</v>
      </c>
      <c r="AR130" s="57">
        <f>('Total Expenditures by County'!AR130/'Total Expenditures by County'!AR$4)</f>
        <v>2.2711012999084188</v>
      </c>
      <c r="AS130" s="57">
        <f>('Total Expenditures by County'!AS130/'Total Expenditures by County'!AS$4)</f>
        <v>1.0775358838545988</v>
      </c>
      <c r="AT130" s="57">
        <f>('Total Expenditures by County'!AT130/'Total Expenditures by County'!AT$4)</f>
        <v>7.6232316322342317</v>
      </c>
      <c r="AU130" s="57">
        <f>('Total Expenditures by County'!AU130/'Total Expenditures by County'!AU$4)</f>
        <v>3.6470387647652562</v>
      </c>
      <c r="AV130" s="57">
        <f>('Total Expenditures by County'!AV130/'Total Expenditures by County'!AV$4)</f>
        <v>0</v>
      </c>
      <c r="AW130" s="57">
        <f>('Total Expenditures by County'!AW130/'Total Expenditures by County'!AW$4)</f>
        <v>0</v>
      </c>
      <c r="AX130" s="57">
        <f>('Total Expenditures by County'!AX130/'Total Expenditures by County'!AX$4)</f>
        <v>0.7098701869879821</v>
      </c>
      <c r="AY130" s="57">
        <f>('Total Expenditures by County'!AY130/'Total Expenditures by County'!AY$4)</f>
        <v>2.5345664998046038</v>
      </c>
      <c r="AZ130" s="57">
        <f>('Total Expenditures by County'!AZ130/'Total Expenditures by County'!AZ$4)</f>
        <v>2.8849321356771358</v>
      </c>
      <c r="BA130" s="57">
        <f>('Total Expenditures by County'!BA130/'Total Expenditures by County'!BA$4)</f>
        <v>0</v>
      </c>
      <c r="BB130" s="57">
        <f>('Total Expenditures by County'!BB130/'Total Expenditures by County'!BB$4)</f>
        <v>3.1533699492221849</v>
      </c>
      <c r="BC130" s="57">
        <f>('Total Expenditures by County'!BC130/'Total Expenditures by County'!BC$4)</f>
        <v>3.1158870277946171</v>
      </c>
      <c r="BD130" s="57">
        <f>('Total Expenditures by County'!BD130/'Total Expenditures by County'!BD$4)</f>
        <v>4.62492603948147</v>
      </c>
      <c r="BE130" s="57">
        <f>('Total Expenditures by County'!BE130/'Total Expenditures by County'!BE$4)</f>
        <v>2.0974326322491699</v>
      </c>
      <c r="BF130" s="57">
        <f>('Total Expenditures by County'!BF130/'Total Expenditures by County'!BF$4)</f>
        <v>1.7279301916202586E-3</v>
      </c>
      <c r="BG130" s="57">
        <f>('Total Expenditures by County'!BG130/'Total Expenditures by County'!BG$4)</f>
        <v>3.1994952831435142</v>
      </c>
      <c r="BH130" s="57">
        <f>('Total Expenditures by County'!BH130/'Total Expenditures by County'!BH$4)</f>
        <v>2.2490407117707827</v>
      </c>
      <c r="BI130" s="57">
        <f>('Total Expenditures by County'!BI130/'Total Expenditures by County'!BI$4)</f>
        <v>3.7930748158346699</v>
      </c>
      <c r="BJ130" s="57">
        <f>('Total Expenditures by County'!BJ130/'Total Expenditures by County'!BJ$4)</f>
        <v>2.3278634125454936</v>
      </c>
      <c r="BK130" s="57">
        <f>('Total Expenditures by County'!BK130/'Total Expenditures by County'!BK$4)</f>
        <v>0</v>
      </c>
      <c r="BL130" s="57">
        <f>('Total Expenditures by County'!BL130/'Total Expenditures by County'!BL$4)</f>
        <v>2.9446167478954366</v>
      </c>
      <c r="BM130" s="57">
        <f>('Total Expenditures by County'!BM130/'Total Expenditures by County'!BM$4)</f>
        <v>0</v>
      </c>
      <c r="BN130" s="57">
        <f>('Total Expenditures by County'!BN130/'Total Expenditures by County'!BN$4)</f>
        <v>2.7026423746393498</v>
      </c>
      <c r="BO130" s="57">
        <f>('Total Expenditures by County'!BO130/'Total Expenditures by County'!BO$4)</f>
        <v>0</v>
      </c>
      <c r="BP130" s="57">
        <f>('Total Expenditures by County'!BP130/'Total Expenditures by County'!BP$4)</f>
        <v>0</v>
      </c>
      <c r="BQ130" s="58">
        <f>('Total Expenditures by County'!BQ130/'Total Expenditures by County'!BQ$4)</f>
        <v>4.1158017352185086</v>
      </c>
    </row>
    <row r="131" spans="1:69" x14ac:dyDescent="0.25">
      <c r="A131" s="10"/>
      <c r="B131" s="11">
        <v>732</v>
      </c>
      <c r="C131" s="12" t="s">
        <v>186</v>
      </c>
      <c r="D131" s="57">
        <f>('Total Expenditures by County'!D131/'Total Expenditures by County'!D$4)</f>
        <v>8.1375133421742088E-2</v>
      </c>
      <c r="E131" s="57">
        <f>('Total Expenditures by County'!E131/'Total Expenditures by County'!E$4)</f>
        <v>0</v>
      </c>
      <c r="F131" s="57">
        <f>('Total Expenditures by County'!F131/'Total Expenditures by County'!F$4)</f>
        <v>0.37621704214341556</v>
      </c>
      <c r="G131" s="57">
        <f>('Total Expenditures by County'!G131/'Total Expenditures by County'!G$4)</f>
        <v>0</v>
      </c>
      <c r="H131" s="57">
        <f>('Total Expenditures by County'!H131/'Total Expenditures by County'!H$4)</f>
        <v>0</v>
      </c>
      <c r="I131" s="57">
        <f>('Total Expenditures by County'!I131/'Total Expenditures by County'!I$4)</f>
        <v>0</v>
      </c>
      <c r="J131" s="57">
        <f>('Total Expenditures by County'!J131/'Total Expenditures by County'!J$4)</f>
        <v>0</v>
      </c>
      <c r="K131" s="57">
        <f>('Total Expenditures by County'!K131/'Total Expenditures by County'!K$4)</f>
        <v>0</v>
      </c>
      <c r="L131" s="57">
        <f>('Total Expenditures by County'!L131/'Total Expenditures by County'!L$4)</f>
        <v>0</v>
      </c>
      <c r="M131" s="57">
        <f>('Total Expenditures by County'!M131/'Total Expenditures by County'!M$4)</f>
        <v>0</v>
      </c>
      <c r="N131" s="57">
        <f>('Total Expenditures by County'!N131/'Total Expenditures by County'!N$4)</f>
        <v>0</v>
      </c>
      <c r="O131" s="57">
        <f>('Total Expenditures by County'!O131/'Total Expenditures by County'!O$4)</f>
        <v>0</v>
      </c>
      <c r="P131" s="57">
        <f>('Total Expenditures by County'!P131/'Total Expenditures by County'!P$4)</f>
        <v>0</v>
      </c>
      <c r="Q131" s="57">
        <f>('Total Expenditures by County'!Q131/'Total Expenditures by County'!Q$4)</f>
        <v>0</v>
      </c>
      <c r="R131" s="57">
        <f>('Total Expenditures by County'!R131/'Total Expenditures by County'!R$4)</f>
        <v>0</v>
      </c>
      <c r="S131" s="57">
        <f>('Total Expenditures by County'!S131/'Total Expenditures by County'!S$4)</f>
        <v>0</v>
      </c>
      <c r="T131" s="57">
        <f>('Total Expenditures by County'!T131/'Total Expenditures by County'!T$4)</f>
        <v>0</v>
      </c>
      <c r="U131" s="57">
        <f>('Total Expenditures by County'!U131/'Total Expenditures by County'!U$4)</f>
        <v>0</v>
      </c>
      <c r="V131" s="57">
        <f>('Total Expenditures by County'!V131/'Total Expenditures by County'!V$4)</f>
        <v>0</v>
      </c>
      <c r="W131" s="57">
        <f>('Total Expenditures by County'!W131/'Total Expenditures by County'!W$4)</f>
        <v>0</v>
      </c>
      <c r="X131" s="57">
        <f>('Total Expenditures by County'!X131/'Total Expenditures by County'!X$4)</f>
        <v>0</v>
      </c>
      <c r="Y131" s="57">
        <f>('Total Expenditures by County'!Y131/'Total Expenditures by County'!Y$4)</f>
        <v>0</v>
      </c>
      <c r="Z131" s="57">
        <f>('Total Expenditures by County'!Z131/'Total Expenditures by County'!Z$4)</f>
        <v>0</v>
      </c>
      <c r="AA131" s="57">
        <f>('Total Expenditures by County'!AA131/'Total Expenditures by County'!AA$4)</f>
        <v>0</v>
      </c>
      <c r="AB131" s="57">
        <f>('Total Expenditures by County'!AB131/'Total Expenditures by County'!AB$4)</f>
        <v>0</v>
      </c>
      <c r="AC131" s="57">
        <f>('Total Expenditures by County'!AC131/'Total Expenditures by County'!AC$4)</f>
        <v>0</v>
      </c>
      <c r="AD131" s="57">
        <f>('Total Expenditures by County'!AD131/'Total Expenditures by County'!AD$4)</f>
        <v>0.17727171407048012</v>
      </c>
      <c r="AE131" s="57">
        <f>('Total Expenditures by County'!AE131/'Total Expenditures by County'!AE$4)</f>
        <v>0</v>
      </c>
      <c r="AF131" s="57">
        <f>('Total Expenditures by County'!AF131/'Total Expenditures by County'!AF$4)</f>
        <v>0</v>
      </c>
      <c r="AG131" s="57">
        <f>('Total Expenditures by County'!AG131/'Total Expenditures by County'!AG$4)</f>
        <v>0</v>
      </c>
      <c r="AH131" s="57">
        <f>('Total Expenditures by County'!AH131/'Total Expenditures by County'!AH$4)</f>
        <v>0</v>
      </c>
      <c r="AI131" s="57">
        <f>('Total Expenditures by County'!AI131/'Total Expenditures by County'!AI$4)</f>
        <v>0</v>
      </c>
      <c r="AJ131" s="57">
        <f>('Total Expenditures by County'!AJ131/'Total Expenditures by County'!AJ$4)</f>
        <v>0</v>
      </c>
      <c r="AK131" s="57">
        <f>('Total Expenditures by County'!AK131/'Total Expenditures by County'!AK$4)</f>
        <v>0</v>
      </c>
      <c r="AL131" s="57">
        <f>('Total Expenditures by County'!AL131/'Total Expenditures by County'!AL$4)</f>
        <v>0</v>
      </c>
      <c r="AM131" s="57">
        <f>('Total Expenditures by County'!AM131/'Total Expenditures by County'!AM$4)</f>
        <v>0</v>
      </c>
      <c r="AN131" s="57">
        <f>('Total Expenditures by County'!AN131/'Total Expenditures by County'!AN$4)</f>
        <v>0</v>
      </c>
      <c r="AO131" s="57">
        <f>('Total Expenditures by County'!AO131/'Total Expenditures by County'!AO$4)</f>
        <v>0</v>
      </c>
      <c r="AP131" s="57">
        <f>('Total Expenditures by County'!AP131/'Total Expenditures by County'!AP$4)</f>
        <v>3.6551405835215112E-4</v>
      </c>
      <c r="AQ131" s="57">
        <f>('Total Expenditures by County'!AQ131/'Total Expenditures by County'!AQ$4)</f>
        <v>4.705360349891187E-2</v>
      </c>
      <c r="AR131" s="57">
        <f>('Total Expenditures by County'!AR131/'Total Expenditures by County'!AR$4)</f>
        <v>0</v>
      </c>
      <c r="AS131" s="57">
        <f>('Total Expenditures by County'!AS131/'Total Expenditures by County'!AS$4)</f>
        <v>0</v>
      </c>
      <c r="AT131" s="57">
        <f>('Total Expenditures by County'!AT131/'Total Expenditures by County'!AT$4)</f>
        <v>0</v>
      </c>
      <c r="AU131" s="57">
        <f>('Total Expenditures by County'!AU131/'Total Expenditures by County'!AU$4)</f>
        <v>0</v>
      </c>
      <c r="AV131" s="57">
        <f>('Total Expenditures by County'!AV131/'Total Expenditures by County'!AV$4)</f>
        <v>0</v>
      </c>
      <c r="AW131" s="57">
        <f>('Total Expenditures by County'!AW131/'Total Expenditures by County'!AW$4)</f>
        <v>0</v>
      </c>
      <c r="AX131" s="57">
        <f>('Total Expenditures by County'!AX131/'Total Expenditures by County'!AX$4)</f>
        <v>0</v>
      </c>
      <c r="AY131" s="57">
        <f>('Total Expenditures by County'!AY131/'Total Expenditures by County'!AY$4)</f>
        <v>0</v>
      </c>
      <c r="AZ131" s="57">
        <f>('Total Expenditures by County'!AZ131/'Total Expenditures by County'!AZ$4)</f>
        <v>0.36146027600228464</v>
      </c>
      <c r="BA131" s="57">
        <f>('Total Expenditures by County'!BA131/'Total Expenditures by County'!BA$4)</f>
        <v>1.3936500558428395</v>
      </c>
      <c r="BB131" s="57">
        <f>('Total Expenditures by County'!BB131/'Total Expenditures by County'!BB$4)</f>
        <v>0</v>
      </c>
      <c r="BC131" s="57">
        <f>('Total Expenditures by County'!BC131/'Total Expenditures by County'!BC$4)</f>
        <v>0</v>
      </c>
      <c r="BD131" s="57">
        <f>('Total Expenditures by County'!BD131/'Total Expenditures by County'!BD$4)</f>
        <v>0</v>
      </c>
      <c r="BE131" s="57">
        <f>('Total Expenditures by County'!BE131/'Total Expenditures by County'!BE$4)</f>
        <v>0</v>
      </c>
      <c r="BF131" s="57">
        <f>('Total Expenditures by County'!BF131/'Total Expenditures by County'!BF$4)</f>
        <v>0</v>
      </c>
      <c r="BG131" s="57">
        <f>('Total Expenditures by County'!BG131/'Total Expenditures by County'!BG$4)</f>
        <v>0</v>
      </c>
      <c r="BH131" s="57">
        <f>('Total Expenditures by County'!BH131/'Total Expenditures by County'!BH$4)</f>
        <v>0</v>
      </c>
      <c r="BI131" s="57">
        <f>('Total Expenditures by County'!BI131/'Total Expenditures by County'!BI$4)</f>
        <v>0</v>
      </c>
      <c r="BJ131" s="57">
        <f>('Total Expenditures by County'!BJ131/'Total Expenditures by County'!BJ$4)</f>
        <v>0</v>
      </c>
      <c r="BK131" s="57">
        <f>('Total Expenditures by County'!BK131/'Total Expenditures by County'!BK$4)</f>
        <v>0</v>
      </c>
      <c r="BL131" s="57">
        <f>('Total Expenditures by County'!BL131/'Total Expenditures by County'!BL$4)</f>
        <v>0</v>
      </c>
      <c r="BM131" s="57">
        <f>('Total Expenditures by County'!BM131/'Total Expenditures by County'!BM$4)</f>
        <v>0</v>
      </c>
      <c r="BN131" s="57">
        <f>('Total Expenditures by County'!BN131/'Total Expenditures by County'!BN$4)</f>
        <v>0</v>
      </c>
      <c r="BO131" s="57">
        <f>('Total Expenditures by County'!BO131/'Total Expenditures by County'!BO$4)</f>
        <v>0</v>
      </c>
      <c r="BP131" s="57">
        <f>('Total Expenditures by County'!BP131/'Total Expenditures by County'!BP$4)</f>
        <v>0</v>
      </c>
      <c r="BQ131" s="58">
        <f>('Total Expenditures by County'!BQ131/'Total Expenditures by County'!BQ$4)</f>
        <v>0</v>
      </c>
    </row>
    <row r="132" spans="1:69" x14ac:dyDescent="0.25">
      <c r="A132" s="10"/>
      <c r="B132" s="11">
        <v>733</v>
      </c>
      <c r="C132" s="12" t="s">
        <v>187</v>
      </c>
      <c r="D132" s="57">
        <f>('Total Expenditures by County'!D132/'Total Expenditures by County'!D$4)</f>
        <v>0</v>
      </c>
      <c r="E132" s="57">
        <f>('Total Expenditures by County'!E132/'Total Expenditures by County'!E$4)</f>
        <v>0</v>
      </c>
      <c r="F132" s="57">
        <f>('Total Expenditures by County'!F132/'Total Expenditures by County'!F$4)</f>
        <v>0</v>
      </c>
      <c r="G132" s="57">
        <f>('Total Expenditures by County'!G132/'Total Expenditures by County'!G$4)</f>
        <v>0</v>
      </c>
      <c r="H132" s="57">
        <f>('Total Expenditures by County'!H132/'Total Expenditures by County'!H$4)</f>
        <v>3.5151534112658638</v>
      </c>
      <c r="I132" s="57">
        <f>('Total Expenditures by County'!I132/'Total Expenditures by County'!I$4)</f>
        <v>0</v>
      </c>
      <c r="J132" s="57">
        <f>('Total Expenditures by County'!J132/'Total Expenditures by County'!J$4)</f>
        <v>5.2328205128205125</v>
      </c>
      <c r="K132" s="57">
        <f>('Total Expenditures by County'!K132/'Total Expenditures by County'!K$4)</f>
        <v>0</v>
      </c>
      <c r="L132" s="57">
        <f>('Total Expenditures by County'!L132/'Total Expenditures by County'!L$4)</f>
        <v>0</v>
      </c>
      <c r="M132" s="57">
        <f>('Total Expenditures by County'!M132/'Total Expenditures by County'!M$4)</f>
        <v>0</v>
      </c>
      <c r="N132" s="57">
        <f>('Total Expenditures by County'!N132/'Total Expenditures by County'!N$4)</f>
        <v>0</v>
      </c>
      <c r="O132" s="57">
        <f>('Total Expenditures by County'!O132/'Total Expenditures by County'!O$4)</f>
        <v>0</v>
      </c>
      <c r="P132" s="57">
        <f>('Total Expenditures by County'!P132/'Total Expenditures by County'!P$4)</f>
        <v>0</v>
      </c>
      <c r="Q132" s="57">
        <f>('Total Expenditures by County'!Q132/'Total Expenditures by County'!Q$4)</f>
        <v>0</v>
      </c>
      <c r="R132" s="57">
        <f>('Total Expenditures by County'!R132/'Total Expenditures by County'!R$4)</f>
        <v>0</v>
      </c>
      <c r="S132" s="57">
        <f>('Total Expenditures by County'!S132/'Total Expenditures by County'!S$4)</f>
        <v>0</v>
      </c>
      <c r="T132" s="57">
        <f>('Total Expenditures by County'!T132/'Total Expenditures by County'!T$4)</f>
        <v>0</v>
      </c>
      <c r="U132" s="57">
        <f>('Total Expenditures by County'!U132/'Total Expenditures by County'!U$4)</f>
        <v>5.2297958567763914</v>
      </c>
      <c r="V132" s="57">
        <f>('Total Expenditures by County'!V132/'Total Expenditures by County'!V$4)</f>
        <v>0</v>
      </c>
      <c r="W132" s="57">
        <f>('Total Expenditures by County'!W132/'Total Expenditures by County'!W$4)</f>
        <v>0</v>
      </c>
      <c r="X132" s="57">
        <f>('Total Expenditures by County'!X132/'Total Expenditures by County'!X$4)</f>
        <v>0</v>
      </c>
      <c r="Y132" s="57">
        <f>('Total Expenditures by County'!Y132/'Total Expenditures by County'!Y$4)</f>
        <v>0</v>
      </c>
      <c r="Z132" s="57">
        <f>('Total Expenditures by County'!Z132/'Total Expenditures by County'!Z$4)</f>
        <v>4.47235945331939</v>
      </c>
      <c r="AA132" s="57">
        <f>('Total Expenditures by County'!AA132/'Total Expenditures by County'!AA$4)</f>
        <v>0</v>
      </c>
      <c r="AB132" s="57">
        <f>('Total Expenditures by County'!AB132/'Total Expenditures by County'!AB$4)</f>
        <v>0</v>
      </c>
      <c r="AC132" s="57">
        <f>('Total Expenditures by County'!AC132/'Total Expenditures by County'!AC$4)</f>
        <v>0</v>
      </c>
      <c r="AD132" s="57">
        <f>('Total Expenditures by County'!AD132/'Total Expenditures by County'!AD$4)</f>
        <v>0</v>
      </c>
      <c r="AE132" s="57">
        <f>('Total Expenditures by County'!AE132/'Total Expenditures by County'!AE$4)</f>
        <v>0</v>
      </c>
      <c r="AF132" s="57">
        <f>('Total Expenditures by County'!AF132/'Total Expenditures by County'!AF$4)</f>
        <v>0</v>
      </c>
      <c r="AG132" s="57">
        <f>('Total Expenditures by County'!AG132/'Total Expenditures by County'!AG$4)</f>
        <v>0</v>
      </c>
      <c r="AH132" s="57">
        <f>('Total Expenditures by County'!AH132/'Total Expenditures by County'!AH$4)</f>
        <v>0</v>
      </c>
      <c r="AI132" s="57">
        <f>('Total Expenditures by County'!AI132/'Total Expenditures by County'!AI$4)</f>
        <v>0</v>
      </c>
      <c r="AJ132" s="57">
        <f>('Total Expenditures by County'!AJ132/'Total Expenditures by County'!AJ$4)</f>
        <v>0</v>
      </c>
      <c r="AK132" s="57">
        <f>('Total Expenditures by County'!AK132/'Total Expenditures by County'!AK$4)</f>
        <v>3.0820277525478623</v>
      </c>
      <c r="AL132" s="57">
        <f>('Total Expenditures by County'!AL132/'Total Expenditures by County'!AL$4)</f>
        <v>0</v>
      </c>
      <c r="AM132" s="57">
        <f>('Total Expenditures by County'!AM132/'Total Expenditures by County'!AM$4)</f>
        <v>0</v>
      </c>
      <c r="AN132" s="57">
        <f>('Total Expenditures by County'!AN132/'Total Expenditures by County'!AN$4)</f>
        <v>0</v>
      </c>
      <c r="AO132" s="57">
        <f>('Total Expenditures by County'!AO132/'Total Expenditures by County'!AO$4)</f>
        <v>0</v>
      </c>
      <c r="AP132" s="57">
        <f>('Total Expenditures by County'!AP132/'Total Expenditures by County'!AP$4)</f>
        <v>3.5304940944698964</v>
      </c>
      <c r="AQ132" s="57">
        <f>('Total Expenditures by County'!AQ132/'Total Expenditures by County'!AQ$4)</f>
        <v>0</v>
      </c>
      <c r="AR132" s="57">
        <f>('Total Expenditures by County'!AR132/'Total Expenditures by County'!AR$4)</f>
        <v>0</v>
      </c>
      <c r="AS132" s="57">
        <f>('Total Expenditures by County'!AS132/'Total Expenditures by County'!AS$4)</f>
        <v>0</v>
      </c>
      <c r="AT132" s="57">
        <f>('Total Expenditures by County'!AT132/'Total Expenditures by County'!AT$4)</f>
        <v>0</v>
      </c>
      <c r="AU132" s="57">
        <f>('Total Expenditures by County'!AU132/'Total Expenditures by County'!AU$4)</f>
        <v>0</v>
      </c>
      <c r="AV132" s="57">
        <f>('Total Expenditures by County'!AV132/'Total Expenditures by County'!AV$4)</f>
        <v>0</v>
      </c>
      <c r="AW132" s="57">
        <f>('Total Expenditures by County'!AW132/'Total Expenditures by County'!AW$4)</f>
        <v>0</v>
      </c>
      <c r="AX132" s="57">
        <f>('Total Expenditures by County'!AX132/'Total Expenditures by County'!AX$4)</f>
        <v>0</v>
      </c>
      <c r="AY132" s="57">
        <f>('Total Expenditures by County'!AY132/'Total Expenditures by County'!AY$4)</f>
        <v>1.8609151980944229E-2</v>
      </c>
      <c r="AZ132" s="57">
        <f>('Total Expenditures by County'!AZ132/'Total Expenditures by County'!AZ$4)</f>
        <v>0</v>
      </c>
      <c r="BA132" s="57">
        <f>('Total Expenditures by County'!BA132/'Total Expenditures by County'!BA$4)</f>
        <v>0</v>
      </c>
      <c r="BB132" s="57">
        <f>('Total Expenditures by County'!BB132/'Total Expenditures by County'!BB$4)</f>
        <v>0</v>
      </c>
      <c r="BC132" s="57">
        <f>('Total Expenditures by County'!BC132/'Total Expenditures by County'!BC$4)</f>
        <v>3.3675715626271603</v>
      </c>
      <c r="BD132" s="57">
        <f>('Total Expenditures by County'!BD132/'Total Expenditures by County'!BD$4)</f>
        <v>0</v>
      </c>
      <c r="BE132" s="57">
        <f>('Total Expenditures by County'!BE132/'Total Expenditures by County'!BE$4)</f>
        <v>0</v>
      </c>
      <c r="BF132" s="57">
        <f>('Total Expenditures by County'!BF132/'Total Expenditures by County'!BF$4)</f>
        <v>0</v>
      </c>
      <c r="BG132" s="57">
        <f>('Total Expenditures by County'!BG132/'Total Expenditures by County'!BG$4)</f>
        <v>0</v>
      </c>
      <c r="BH132" s="57">
        <f>('Total Expenditures by County'!BH132/'Total Expenditures by County'!BH$4)</f>
        <v>0</v>
      </c>
      <c r="BI132" s="57">
        <f>('Total Expenditures by County'!BI132/'Total Expenditures by County'!BI$4)</f>
        <v>0</v>
      </c>
      <c r="BJ132" s="57">
        <f>('Total Expenditures by County'!BJ132/'Total Expenditures by County'!BJ$4)</f>
        <v>0</v>
      </c>
      <c r="BK132" s="57">
        <f>('Total Expenditures by County'!BK132/'Total Expenditures by County'!BK$4)</f>
        <v>0</v>
      </c>
      <c r="BL132" s="57">
        <f>('Total Expenditures by County'!BL132/'Total Expenditures by County'!BL$4)</f>
        <v>0</v>
      </c>
      <c r="BM132" s="57">
        <f>('Total Expenditures by County'!BM132/'Total Expenditures by County'!BM$4)</f>
        <v>0</v>
      </c>
      <c r="BN132" s="57">
        <f>('Total Expenditures by County'!BN132/'Total Expenditures by County'!BN$4)</f>
        <v>0</v>
      </c>
      <c r="BO132" s="57">
        <f>('Total Expenditures by County'!BO132/'Total Expenditures by County'!BO$4)</f>
        <v>0</v>
      </c>
      <c r="BP132" s="57">
        <f>('Total Expenditures by County'!BP132/'Total Expenditures by County'!BP$4)</f>
        <v>0</v>
      </c>
      <c r="BQ132" s="58">
        <f>('Total Expenditures by County'!BQ132/'Total Expenditures by County'!BQ$4)</f>
        <v>0</v>
      </c>
    </row>
    <row r="133" spans="1:69" x14ac:dyDescent="0.25">
      <c r="A133" s="10"/>
      <c r="B133" s="11">
        <v>734</v>
      </c>
      <c r="C133" s="12" t="s">
        <v>188</v>
      </c>
      <c r="D133" s="57">
        <f>('Total Expenditures by County'!D133/'Total Expenditures by County'!D$4)</f>
        <v>0</v>
      </c>
      <c r="E133" s="57">
        <f>('Total Expenditures by County'!E133/'Total Expenditures by County'!E$4)</f>
        <v>0</v>
      </c>
      <c r="F133" s="57">
        <f>('Total Expenditures by County'!F133/'Total Expenditures by County'!F$4)</f>
        <v>0</v>
      </c>
      <c r="G133" s="57">
        <f>('Total Expenditures by County'!G133/'Total Expenditures by County'!G$4)</f>
        <v>0</v>
      </c>
      <c r="H133" s="57">
        <f>('Total Expenditures by County'!H133/'Total Expenditures by County'!H$4)</f>
        <v>0</v>
      </c>
      <c r="I133" s="57">
        <f>('Total Expenditures by County'!I133/'Total Expenditures by County'!I$4)</f>
        <v>0</v>
      </c>
      <c r="J133" s="57">
        <f>('Total Expenditures by County'!J133/'Total Expenditures by County'!J$4)</f>
        <v>0</v>
      </c>
      <c r="K133" s="57">
        <f>('Total Expenditures by County'!K133/'Total Expenditures by County'!K$4)</f>
        <v>0</v>
      </c>
      <c r="L133" s="57">
        <f>('Total Expenditures by County'!L133/'Total Expenditures by County'!L$4)</f>
        <v>0</v>
      </c>
      <c r="M133" s="57">
        <f>('Total Expenditures by County'!M133/'Total Expenditures by County'!M$4)</f>
        <v>0</v>
      </c>
      <c r="N133" s="57">
        <f>('Total Expenditures by County'!N133/'Total Expenditures by County'!N$4)</f>
        <v>0</v>
      </c>
      <c r="O133" s="57">
        <f>('Total Expenditures by County'!O133/'Total Expenditures by County'!O$4)</f>
        <v>0</v>
      </c>
      <c r="P133" s="57">
        <f>('Total Expenditures by County'!P133/'Total Expenditures by County'!P$4)</f>
        <v>0</v>
      </c>
      <c r="Q133" s="57">
        <f>('Total Expenditures by County'!Q133/'Total Expenditures by County'!Q$4)</f>
        <v>0</v>
      </c>
      <c r="R133" s="57">
        <f>('Total Expenditures by County'!R133/'Total Expenditures by County'!R$4)</f>
        <v>0</v>
      </c>
      <c r="S133" s="57">
        <f>('Total Expenditures by County'!S133/'Total Expenditures by County'!S$4)</f>
        <v>0</v>
      </c>
      <c r="T133" s="57">
        <f>('Total Expenditures by County'!T133/'Total Expenditures by County'!T$4)</f>
        <v>0</v>
      </c>
      <c r="U133" s="57">
        <f>('Total Expenditures by County'!U133/'Total Expenditures by County'!U$4)</f>
        <v>0</v>
      </c>
      <c r="V133" s="57">
        <f>('Total Expenditures by County'!V133/'Total Expenditures by County'!V$4)</f>
        <v>0</v>
      </c>
      <c r="W133" s="57">
        <f>('Total Expenditures by County'!W133/'Total Expenditures by County'!W$4)</f>
        <v>0</v>
      </c>
      <c r="X133" s="57">
        <f>('Total Expenditures by County'!X133/'Total Expenditures by County'!X$4)</f>
        <v>0</v>
      </c>
      <c r="Y133" s="57">
        <f>('Total Expenditures by County'!Y133/'Total Expenditures by County'!Y$4)</f>
        <v>0</v>
      </c>
      <c r="Z133" s="57">
        <f>('Total Expenditures by County'!Z133/'Total Expenditures by County'!Z$4)</f>
        <v>0</v>
      </c>
      <c r="AA133" s="57">
        <f>('Total Expenditures by County'!AA133/'Total Expenditures by County'!AA$4)</f>
        <v>0</v>
      </c>
      <c r="AB133" s="57">
        <f>('Total Expenditures by County'!AB133/'Total Expenditures by County'!AB$4)</f>
        <v>0</v>
      </c>
      <c r="AC133" s="57">
        <f>('Total Expenditures by County'!AC133/'Total Expenditures by County'!AC$4)</f>
        <v>0</v>
      </c>
      <c r="AD133" s="57">
        <f>('Total Expenditures by County'!AD133/'Total Expenditures by County'!AD$4)</f>
        <v>0</v>
      </c>
      <c r="AE133" s="57">
        <f>('Total Expenditures by County'!AE133/'Total Expenditures by County'!AE$4)</f>
        <v>0</v>
      </c>
      <c r="AF133" s="57">
        <f>('Total Expenditures by County'!AF133/'Total Expenditures by County'!AF$4)</f>
        <v>0</v>
      </c>
      <c r="AG133" s="57">
        <f>('Total Expenditures by County'!AG133/'Total Expenditures by County'!AG$4)</f>
        <v>0</v>
      </c>
      <c r="AH133" s="57">
        <f>('Total Expenditures by County'!AH133/'Total Expenditures by County'!AH$4)</f>
        <v>0</v>
      </c>
      <c r="AI133" s="57">
        <f>('Total Expenditures by County'!AI133/'Total Expenditures by County'!AI$4)</f>
        <v>0</v>
      </c>
      <c r="AJ133" s="57">
        <f>('Total Expenditures by County'!AJ133/'Total Expenditures by County'!AJ$4)</f>
        <v>0</v>
      </c>
      <c r="AK133" s="57">
        <f>('Total Expenditures by County'!AK133/'Total Expenditures by County'!AK$4)</f>
        <v>0</v>
      </c>
      <c r="AL133" s="57">
        <f>('Total Expenditures by County'!AL133/'Total Expenditures by County'!AL$4)</f>
        <v>0</v>
      </c>
      <c r="AM133" s="57">
        <f>('Total Expenditures by County'!AM133/'Total Expenditures by County'!AM$4)</f>
        <v>0</v>
      </c>
      <c r="AN133" s="57">
        <f>('Total Expenditures by County'!AN133/'Total Expenditures by County'!AN$4)</f>
        <v>0</v>
      </c>
      <c r="AO133" s="57">
        <f>('Total Expenditures by County'!AO133/'Total Expenditures by County'!AO$4)</f>
        <v>0</v>
      </c>
      <c r="AP133" s="57">
        <f>('Total Expenditures by County'!AP133/'Total Expenditures by County'!AP$4)</f>
        <v>0</v>
      </c>
      <c r="AQ133" s="57">
        <f>('Total Expenditures by County'!AQ133/'Total Expenditures by County'!AQ$4)</f>
        <v>0</v>
      </c>
      <c r="AR133" s="57">
        <f>('Total Expenditures by County'!AR133/'Total Expenditures by County'!AR$4)</f>
        <v>2.4305758689976624</v>
      </c>
      <c r="AS133" s="57">
        <f>('Total Expenditures by County'!AS133/'Total Expenditures by County'!AS$4)</f>
        <v>0</v>
      </c>
      <c r="AT133" s="57">
        <f>('Total Expenditures by County'!AT133/'Total Expenditures by County'!AT$4)</f>
        <v>0</v>
      </c>
      <c r="AU133" s="57">
        <f>('Total Expenditures by County'!AU133/'Total Expenditures by County'!AU$4)</f>
        <v>0</v>
      </c>
      <c r="AV133" s="57">
        <f>('Total Expenditures by County'!AV133/'Total Expenditures by County'!AV$4)</f>
        <v>0.16089303292740928</v>
      </c>
      <c r="AW133" s="57">
        <f>('Total Expenditures by County'!AW133/'Total Expenditures by County'!AW$4)</f>
        <v>0</v>
      </c>
      <c r="AX133" s="57">
        <f>('Total Expenditures by County'!AX133/'Total Expenditures by County'!AX$4)</f>
        <v>0</v>
      </c>
      <c r="AY133" s="57">
        <f>('Total Expenditures by County'!AY133/'Total Expenditures by County'!AY$4)</f>
        <v>0</v>
      </c>
      <c r="AZ133" s="57">
        <f>('Total Expenditures by County'!AZ133/'Total Expenditures by County'!AZ$4)</f>
        <v>0</v>
      </c>
      <c r="BA133" s="57">
        <f>('Total Expenditures by County'!BA133/'Total Expenditures by County'!BA$4)</f>
        <v>0</v>
      </c>
      <c r="BB133" s="57">
        <f>('Total Expenditures by County'!BB133/'Total Expenditures by County'!BB$4)</f>
        <v>0</v>
      </c>
      <c r="BC133" s="57">
        <f>('Total Expenditures by County'!BC133/'Total Expenditures by County'!BC$4)</f>
        <v>0</v>
      </c>
      <c r="BD133" s="57">
        <f>('Total Expenditures by County'!BD133/'Total Expenditures by County'!BD$4)</f>
        <v>0</v>
      </c>
      <c r="BE133" s="57">
        <f>('Total Expenditures by County'!BE133/'Total Expenditures by County'!BE$4)</f>
        <v>0</v>
      </c>
      <c r="BF133" s="57">
        <f>('Total Expenditures by County'!BF133/'Total Expenditures by County'!BF$4)</f>
        <v>0</v>
      </c>
      <c r="BG133" s="57">
        <f>('Total Expenditures by County'!BG133/'Total Expenditures by County'!BG$4)</f>
        <v>0</v>
      </c>
      <c r="BH133" s="57">
        <f>('Total Expenditures by County'!BH133/'Total Expenditures by County'!BH$4)</f>
        <v>0</v>
      </c>
      <c r="BI133" s="57">
        <f>('Total Expenditures by County'!BI133/'Total Expenditures by County'!BI$4)</f>
        <v>0</v>
      </c>
      <c r="BJ133" s="57">
        <f>('Total Expenditures by County'!BJ133/'Total Expenditures by County'!BJ$4)</f>
        <v>0</v>
      </c>
      <c r="BK133" s="57">
        <f>('Total Expenditures by County'!BK133/'Total Expenditures by County'!BK$4)</f>
        <v>0</v>
      </c>
      <c r="BL133" s="57">
        <f>('Total Expenditures by County'!BL133/'Total Expenditures by County'!BL$4)</f>
        <v>0</v>
      </c>
      <c r="BM133" s="57">
        <f>('Total Expenditures by County'!BM133/'Total Expenditures by County'!BM$4)</f>
        <v>0</v>
      </c>
      <c r="BN133" s="57">
        <f>('Total Expenditures by County'!BN133/'Total Expenditures by County'!BN$4)</f>
        <v>0</v>
      </c>
      <c r="BO133" s="57">
        <f>('Total Expenditures by County'!BO133/'Total Expenditures by County'!BO$4)</f>
        <v>0</v>
      </c>
      <c r="BP133" s="57">
        <f>('Total Expenditures by County'!BP133/'Total Expenditures by County'!BP$4)</f>
        <v>0</v>
      </c>
      <c r="BQ133" s="58">
        <f>('Total Expenditures by County'!BQ133/'Total Expenditures by County'!BQ$4)</f>
        <v>0</v>
      </c>
    </row>
    <row r="134" spans="1:69" x14ac:dyDescent="0.25">
      <c r="A134" s="10"/>
      <c r="B134" s="11">
        <v>739</v>
      </c>
      <c r="C134" s="12" t="s">
        <v>189</v>
      </c>
      <c r="D134" s="57">
        <f>('Total Expenditures by County'!D134/'Total Expenditures by County'!D$4)</f>
        <v>0</v>
      </c>
      <c r="E134" s="57">
        <f>('Total Expenditures by County'!E134/'Total Expenditures by County'!E$4)</f>
        <v>0</v>
      </c>
      <c r="F134" s="57">
        <f>('Total Expenditures by County'!F134/'Total Expenditures by County'!F$4)</f>
        <v>0</v>
      </c>
      <c r="G134" s="57">
        <f>('Total Expenditures by County'!G134/'Total Expenditures by County'!G$4)</f>
        <v>0</v>
      </c>
      <c r="H134" s="57">
        <f>('Total Expenditures by County'!H134/'Total Expenditures by County'!H$4)</f>
        <v>0.11026066664703631</v>
      </c>
      <c r="I134" s="57">
        <f>('Total Expenditures by County'!I134/'Total Expenditures by County'!I$4)</f>
        <v>0</v>
      </c>
      <c r="J134" s="57">
        <f>('Total Expenditures by County'!J134/'Total Expenditures by County'!J$4)</f>
        <v>0</v>
      </c>
      <c r="K134" s="57">
        <f>('Total Expenditures by County'!K134/'Total Expenditures by County'!K$4)</f>
        <v>0</v>
      </c>
      <c r="L134" s="57">
        <f>('Total Expenditures by County'!L134/'Total Expenditures by County'!L$4)</f>
        <v>0</v>
      </c>
      <c r="M134" s="57">
        <f>('Total Expenditures by County'!M134/'Total Expenditures by County'!M$4)</f>
        <v>8.8596652083933677E-3</v>
      </c>
      <c r="N134" s="57">
        <f>('Total Expenditures by County'!N134/'Total Expenditures by County'!N$4)</f>
        <v>1.7006718089076885E-2</v>
      </c>
      <c r="O134" s="57">
        <f>('Total Expenditures by County'!O134/'Total Expenditures by County'!O$4)</f>
        <v>0</v>
      </c>
      <c r="P134" s="57">
        <f>('Total Expenditures by County'!P134/'Total Expenditures by County'!P$4)</f>
        <v>0</v>
      </c>
      <c r="Q134" s="57">
        <f>('Total Expenditures by County'!Q134/'Total Expenditures by County'!Q$4)</f>
        <v>0</v>
      </c>
      <c r="R134" s="57">
        <f>('Total Expenditures by County'!R134/'Total Expenditures by County'!R$4)</f>
        <v>0</v>
      </c>
      <c r="S134" s="57">
        <f>('Total Expenditures by County'!S134/'Total Expenditures by County'!S$4)</f>
        <v>0</v>
      </c>
      <c r="T134" s="57">
        <f>('Total Expenditures by County'!T134/'Total Expenditures by County'!T$4)</f>
        <v>0</v>
      </c>
      <c r="U134" s="57">
        <f>('Total Expenditures by County'!U134/'Total Expenditures by County'!U$4)</f>
        <v>0</v>
      </c>
      <c r="V134" s="57">
        <f>('Total Expenditures by County'!V134/'Total Expenditures by County'!V$4)</f>
        <v>0</v>
      </c>
      <c r="W134" s="57">
        <f>('Total Expenditures by County'!W134/'Total Expenditures by County'!W$4)</f>
        <v>0</v>
      </c>
      <c r="X134" s="57">
        <f>('Total Expenditures by County'!X134/'Total Expenditures by County'!X$4)</f>
        <v>0</v>
      </c>
      <c r="Y134" s="57">
        <f>('Total Expenditures by County'!Y134/'Total Expenditures by County'!Y$4)</f>
        <v>0</v>
      </c>
      <c r="Z134" s="57">
        <f>('Total Expenditures by County'!Z134/'Total Expenditures by County'!Z$4)</f>
        <v>0</v>
      </c>
      <c r="AA134" s="57">
        <f>('Total Expenditures by County'!AA134/'Total Expenditures by County'!AA$4)</f>
        <v>0</v>
      </c>
      <c r="AB134" s="57">
        <f>('Total Expenditures by County'!AB134/'Total Expenditures by County'!AB$4)</f>
        <v>0</v>
      </c>
      <c r="AC134" s="57">
        <f>('Total Expenditures by County'!AC134/'Total Expenditures by County'!AC$4)</f>
        <v>0</v>
      </c>
      <c r="AD134" s="57">
        <f>('Total Expenditures by County'!AD134/'Total Expenditures by County'!AD$4)</f>
        <v>0</v>
      </c>
      <c r="AE134" s="57">
        <f>('Total Expenditures by County'!AE134/'Total Expenditures by County'!AE$4)</f>
        <v>0</v>
      </c>
      <c r="AF134" s="57">
        <f>('Total Expenditures by County'!AF134/'Total Expenditures by County'!AF$4)</f>
        <v>0</v>
      </c>
      <c r="AG134" s="57">
        <f>('Total Expenditures by County'!AG134/'Total Expenditures by County'!AG$4)</f>
        <v>0</v>
      </c>
      <c r="AH134" s="57">
        <f>('Total Expenditures by County'!AH134/'Total Expenditures by County'!AH$4)</f>
        <v>0</v>
      </c>
      <c r="AI134" s="57">
        <f>('Total Expenditures by County'!AI134/'Total Expenditures by County'!AI$4)</f>
        <v>0</v>
      </c>
      <c r="AJ134" s="57">
        <f>('Total Expenditures by County'!AJ134/'Total Expenditures by County'!AJ$4)</f>
        <v>0</v>
      </c>
      <c r="AK134" s="57">
        <f>('Total Expenditures by County'!AK134/'Total Expenditures by County'!AK$4)</f>
        <v>0</v>
      </c>
      <c r="AL134" s="57">
        <f>('Total Expenditures by County'!AL134/'Total Expenditures by County'!AL$4)</f>
        <v>0</v>
      </c>
      <c r="AM134" s="57">
        <f>('Total Expenditures by County'!AM134/'Total Expenditures by County'!AM$4)</f>
        <v>1.1830347295409427</v>
      </c>
      <c r="AN134" s="57">
        <f>('Total Expenditures by County'!AN134/'Total Expenditures by County'!AN$4)</f>
        <v>0</v>
      </c>
      <c r="AO134" s="57">
        <f>('Total Expenditures by County'!AO134/'Total Expenditures by County'!AO$4)</f>
        <v>0</v>
      </c>
      <c r="AP134" s="57">
        <f>('Total Expenditures by County'!AP134/'Total Expenditures by County'!AP$4)</f>
        <v>6.1951535313923916E-4</v>
      </c>
      <c r="AQ134" s="57">
        <f>('Total Expenditures by County'!AQ134/'Total Expenditures by County'!AQ$4)</f>
        <v>9.0605880417623741E-2</v>
      </c>
      <c r="AR134" s="57">
        <f>('Total Expenditures by County'!AR134/'Total Expenditures by County'!AR$4)</f>
        <v>0</v>
      </c>
      <c r="AS134" s="57">
        <f>('Total Expenditures by County'!AS134/'Total Expenditures by County'!AS$4)</f>
        <v>0</v>
      </c>
      <c r="AT134" s="57">
        <f>('Total Expenditures by County'!AT134/'Total Expenditures by County'!AT$4)</f>
        <v>0</v>
      </c>
      <c r="AU134" s="57">
        <f>('Total Expenditures by County'!AU134/'Total Expenditures by County'!AU$4)</f>
        <v>0</v>
      </c>
      <c r="AV134" s="57">
        <f>('Total Expenditures by County'!AV134/'Total Expenditures by County'!AV$4)</f>
        <v>0</v>
      </c>
      <c r="AW134" s="57">
        <f>('Total Expenditures by County'!AW134/'Total Expenditures by County'!AW$4)</f>
        <v>0</v>
      </c>
      <c r="AX134" s="57">
        <f>('Total Expenditures by County'!AX134/'Total Expenditures by County'!AX$4)</f>
        <v>0</v>
      </c>
      <c r="AY134" s="57">
        <f>('Total Expenditures by County'!AY134/'Total Expenditures by County'!AY$4)</f>
        <v>0</v>
      </c>
      <c r="AZ134" s="57">
        <f>('Total Expenditures by County'!AZ134/'Total Expenditures by County'!AZ$4)</f>
        <v>0</v>
      </c>
      <c r="BA134" s="57">
        <f>('Total Expenditures by County'!BA134/'Total Expenditures by County'!BA$4)</f>
        <v>0</v>
      </c>
      <c r="BB134" s="57">
        <f>('Total Expenditures by County'!BB134/'Total Expenditures by County'!BB$4)</f>
        <v>0</v>
      </c>
      <c r="BC134" s="57">
        <f>('Total Expenditures by County'!BC134/'Total Expenditures by County'!BC$4)</f>
        <v>0.51249055381625819</v>
      </c>
      <c r="BD134" s="57">
        <f>('Total Expenditures by County'!BD134/'Total Expenditures by County'!BD$4)</f>
        <v>0</v>
      </c>
      <c r="BE134" s="57">
        <f>('Total Expenditures by County'!BE134/'Total Expenditures by County'!BE$4)</f>
        <v>0.63678508095706676</v>
      </c>
      <c r="BF134" s="57">
        <f>('Total Expenditures by County'!BF134/'Total Expenditures by County'!BF$4)</f>
        <v>0</v>
      </c>
      <c r="BG134" s="57">
        <f>('Total Expenditures by County'!BG134/'Total Expenditures by County'!BG$4)</f>
        <v>0</v>
      </c>
      <c r="BH134" s="57">
        <f>('Total Expenditures by County'!BH134/'Total Expenditures by County'!BH$4)</f>
        <v>0</v>
      </c>
      <c r="BI134" s="57">
        <f>('Total Expenditures by County'!BI134/'Total Expenditures by County'!BI$4)</f>
        <v>0</v>
      </c>
      <c r="BJ134" s="57">
        <f>('Total Expenditures by County'!BJ134/'Total Expenditures by County'!BJ$4)</f>
        <v>0</v>
      </c>
      <c r="BK134" s="57">
        <f>('Total Expenditures by County'!BK134/'Total Expenditures by County'!BK$4)</f>
        <v>0</v>
      </c>
      <c r="BL134" s="57">
        <f>('Total Expenditures by County'!BL134/'Total Expenditures by County'!BL$4)</f>
        <v>0</v>
      </c>
      <c r="BM134" s="57">
        <f>('Total Expenditures by County'!BM134/'Total Expenditures by County'!BM$4)</f>
        <v>0</v>
      </c>
      <c r="BN134" s="57">
        <f>('Total Expenditures by County'!BN134/'Total Expenditures by County'!BN$4)</f>
        <v>0</v>
      </c>
      <c r="BO134" s="57">
        <f>('Total Expenditures by County'!BO134/'Total Expenditures by County'!BO$4)</f>
        <v>0</v>
      </c>
      <c r="BP134" s="57">
        <f>('Total Expenditures by County'!BP134/'Total Expenditures by County'!BP$4)</f>
        <v>0</v>
      </c>
      <c r="BQ134" s="58">
        <f>('Total Expenditures by County'!BQ134/'Total Expenditures by County'!BQ$4)</f>
        <v>0</v>
      </c>
    </row>
    <row r="135" spans="1:69" x14ac:dyDescent="0.25">
      <c r="A135" s="10"/>
      <c r="B135" s="11">
        <v>741</v>
      </c>
      <c r="C135" s="12" t="s">
        <v>190</v>
      </c>
      <c r="D135" s="57">
        <f>('Total Expenditures by County'!D135/'Total Expenditures by County'!D$4)</f>
        <v>0</v>
      </c>
      <c r="E135" s="57">
        <f>('Total Expenditures by County'!E135/'Total Expenditures by County'!E$4)</f>
        <v>0</v>
      </c>
      <c r="F135" s="57">
        <f>('Total Expenditures by County'!F135/'Total Expenditures by County'!F$4)</f>
        <v>0</v>
      </c>
      <c r="G135" s="57">
        <f>('Total Expenditures by County'!G135/'Total Expenditures by County'!G$4)</f>
        <v>0</v>
      </c>
      <c r="H135" s="57">
        <f>('Total Expenditures by County'!H135/'Total Expenditures by County'!H$4)</f>
        <v>0</v>
      </c>
      <c r="I135" s="57">
        <f>('Total Expenditures by County'!I135/'Total Expenditures by County'!I$4)</f>
        <v>0</v>
      </c>
      <c r="J135" s="57">
        <f>('Total Expenditures by County'!J135/'Total Expenditures by County'!J$4)</f>
        <v>0</v>
      </c>
      <c r="K135" s="57">
        <f>('Total Expenditures by County'!K135/'Total Expenditures by County'!K$4)</f>
        <v>0</v>
      </c>
      <c r="L135" s="57">
        <f>('Total Expenditures by County'!L135/'Total Expenditures by County'!L$4)</f>
        <v>0</v>
      </c>
      <c r="M135" s="57">
        <f>('Total Expenditures by County'!M135/'Total Expenditures by County'!M$4)</f>
        <v>0</v>
      </c>
      <c r="N135" s="57">
        <f>('Total Expenditures by County'!N135/'Total Expenditures by County'!N$4)</f>
        <v>0</v>
      </c>
      <c r="O135" s="57">
        <f>('Total Expenditures by County'!O135/'Total Expenditures by County'!O$4)</f>
        <v>0</v>
      </c>
      <c r="P135" s="57">
        <f>('Total Expenditures by County'!P135/'Total Expenditures by County'!P$4)</f>
        <v>0</v>
      </c>
      <c r="Q135" s="57">
        <f>('Total Expenditures by County'!Q135/'Total Expenditures by County'!Q$4)</f>
        <v>0</v>
      </c>
      <c r="R135" s="57">
        <f>('Total Expenditures by County'!R135/'Total Expenditures by County'!R$4)</f>
        <v>0</v>
      </c>
      <c r="S135" s="57">
        <f>('Total Expenditures by County'!S135/'Total Expenditures by County'!S$4)</f>
        <v>0</v>
      </c>
      <c r="T135" s="57">
        <f>('Total Expenditures by County'!T135/'Total Expenditures by County'!T$4)</f>
        <v>0</v>
      </c>
      <c r="U135" s="57">
        <f>('Total Expenditures by County'!U135/'Total Expenditures by County'!U$4)</f>
        <v>0</v>
      </c>
      <c r="V135" s="57">
        <f>('Total Expenditures by County'!V135/'Total Expenditures by County'!V$4)</f>
        <v>0</v>
      </c>
      <c r="W135" s="57">
        <f>('Total Expenditures by County'!W135/'Total Expenditures by County'!W$4)</f>
        <v>0</v>
      </c>
      <c r="X135" s="57">
        <f>('Total Expenditures by County'!X135/'Total Expenditures by County'!X$4)</f>
        <v>0</v>
      </c>
      <c r="Y135" s="57">
        <f>('Total Expenditures by County'!Y135/'Total Expenditures by County'!Y$4)</f>
        <v>0</v>
      </c>
      <c r="Z135" s="57">
        <f>('Total Expenditures by County'!Z135/'Total Expenditures by County'!Z$4)</f>
        <v>0</v>
      </c>
      <c r="AA135" s="57">
        <f>('Total Expenditures by County'!AA135/'Total Expenditures by County'!AA$4)</f>
        <v>0</v>
      </c>
      <c r="AB135" s="57">
        <f>('Total Expenditures by County'!AB135/'Total Expenditures by County'!AB$4)</f>
        <v>0</v>
      </c>
      <c r="AC135" s="57">
        <f>('Total Expenditures by County'!AC135/'Total Expenditures by County'!AC$4)</f>
        <v>0</v>
      </c>
      <c r="AD135" s="57">
        <f>('Total Expenditures by County'!AD135/'Total Expenditures by County'!AD$4)</f>
        <v>0</v>
      </c>
      <c r="AE135" s="57">
        <f>('Total Expenditures by County'!AE135/'Total Expenditures by County'!AE$4)</f>
        <v>0</v>
      </c>
      <c r="AF135" s="57">
        <f>('Total Expenditures by County'!AF135/'Total Expenditures by County'!AF$4)</f>
        <v>0</v>
      </c>
      <c r="AG135" s="57">
        <f>('Total Expenditures by County'!AG135/'Total Expenditures by County'!AG$4)</f>
        <v>0</v>
      </c>
      <c r="AH135" s="57">
        <f>('Total Expenditures by County'!AH135/'Total Expenditures by County'!AH$4)</f>
        <v>0</v>
      </c>
      <c r="AI135" s="57">
        <f>('Total Expenditures by County'!AI135/'Total Expenditures by County'!AI$4)</f>
        <v>0</v>
      </c>
      <c r="AJ135" s="57">
        <f>('Total Expenditures by County'!AJ135/'Total Expenditures by County'!AJ$4)</f>
        <v>0</v>
      </c>
      <c r="AK135" s="57">
        <f>('Total Expenditures by County'!AK135/'Total Expenditures by County'!AK$4)</f>
        <v>0</v>
      </c>
      <c r="AL135" s="57">
        <f>('Total Expenditures by County'!AL135/'Total Expenditures by County'!AL$4)</f>
        <v>0</v>
      </c>
      <c r="AM135" s="57">
        <f>('Total Expenditures by County'!AM135/'Total Expenditures by County'!AM$4)</f>
        <v>0</v>
      </c>
      <c r="AN135" s="57">
        <f>('Total Expenditures by County'!AN135/'Total Expenditures by County'!AN$4)</f>
        <v>0</v>
      </c>
      <c r="AO135" s="57">
        <f>('Total Expenditures by County'!AO135/'Total Expenditures by County'!AO$4)</f>
        <v>0</v>
      </c>
      <c r="AP135" s="57">
        <f>('Total Expenditures by County'!AP135/'Total Expenditures by County'!AP$4)</f>
        <v>0</v>
      </c>
      <c r="AQ135" s="57">
        <f>('Total Expenditures by County'!AQ135/'Total Expenditures by County'!AQ$4)</f>
        <v>0</v>
      </c>
      <c r="AR135" s="57">
        <f>('Total Expenditures by County'!AR135/'Total Expenditures by County'!AR$4)</f>
        <v>0</v>
      </c>
      <c r="AS135" s="57">
        <f>('Total Expenditures by County'!AS135/'Total Expenditures by County'!AS$4)</f>
        <v>0</v>
      </c>
      <c r="AT135" s="57">
        <f>('Total Expenditures by County'!AT135/'Total Expenditures by County'!AT$4)</f>
        <v>0</v>
      </c>
      <c r="AU135" s="57">
        <f>('Total Expenditures by County'!AU135/'Total Expenditures by County'!AU$4)</f>
        <v>0</v>
      </c>
      <c r="AV135" s="57">
        <f>('Total Expenditures by County'!AV135/'Total Expenditures by County'!AV$4)</f>
        <v>0</v>
      </c>
      <c r="AW135" s="57">
        <f>('Total Expenditures by County'!AW135/'Total Expenditures by County'!AW$4)</f>
        <v>0</v>
      </c>
      <c r="AX135" s="57">
        <f>('Total Expenditures by County'!AX135/'Total Expenditures by County'!AX$4)</f>
        <v>4.2976344641504557E-2</v>
      </c>
      <c r="AY135" s="57">
        <f>('Total Expenditures by County'!AY135/'Total Expenditures by County'!AY$4)</f>
        <v>0</v>
      </c>
      <c r="AZ135" s="57">
        <f>('Total Expenditures by County'!AZ135/'Total Expenditures by County'!AZ$4)</f>
        <v>0</v>
      </c>
      <c r="BA135" s="57">
        <f>('Total Expenditures by County'!BA135/'Total Expenditures by County'!BA$4)</f>
        <v>0</v>
      </c>
      <c r="BB135" s="57">
        <f>('Total Expenditures by County'!BB135/'Total Expenditures by County'!BB$4)</f>
        <v>0</v>
      </c>
      <c r="BC135" s="57">
        <f>('Total Expenditures by County'!BC135/'Total Expenditures by County'!BC$4)</f>
        <v>0</v>
      </c>
      <c r="BD135" s="57">
        <f>('Total Expenditures by County'!BD135/'Total Expenditures by County'!BD$4)</f>
        <v>0</v>
      </c>
      <c r="BE135" s="57">
        <f>('Total Expenditures by County'!BE135/'Total Expenditures by County'!BE$4)</f>
        <v>1.3628781460647552E-3</v>
      </c>
      <c r="BF135" s="57">
        <f>('Total Expenditures by County'!BF135/'Total Expenditures by County'!BF$4)</f>
        <v>0</v>
      </c>
      <c r="BG135" s="57">
        <f>('Total Expenditures by County'!BG135/'Total Expenditures by County'!BG$4)</f>
        <v>0</v>
      </c>
      <c r="BH135" s="57">
        <f>('Total Expenditures by County'!BH135/'Total Expenditures by County'!BH$4)</f>
        <v>0</v>
      </c>
      <c r="BI135" s="57">
        <f>('Total Expenditures by County'!BI135/'Total Expenditures by County'!BI$4)</f>
        <v>0</v>
      </c>
      <c r="BJ135" s="57">
        <f>('Total Expenditures by County'!BJ135/'Total Expenditures by County'!BJ$4)</f>
        <v>0</v>
      </c>
      <c r="BK135" s="57">
        <f>('Total Expenditures by County'!BK135/'Total Expenditures by County'!BK$4)</f>
        <v>0</v>
      </c>
      <c r="BL135" s="57">
        <f>('Total Expenditures by County'!BL135/'Total Expenditures by County'!BL$4)</f>
        <v>0</v>
      </c>
      <c r="BM135" s="57">
        <f>('Total Expenditures by County'!BM135/'Total Expenditures by County'!BM$4)</f>
        <v>3.8104924364338588</v>
      </c>
      <c r="BN135" s="57">
        <f>('Total Expenditures by County'!BN135/'Total Expenditures by County'!BN$4)</f>
        <v>0</v>
      </c>
      <c r="BO135" s="57">
        <f>('Total Expenditures by County'!BO135/'Total Expenditures by County'!BO$4)</f>
        <v>0</v>
      </c>
      <c r="BP135" s="57">
        <f>('Total Expenditures by County'!BP135/'Total Expenditures by County'!BP$4)</f>
        <v>0</v>
      </c>
      <c r="BQ135" s="58">
        <f>('Total Expenditures by County'!BQ135/'Total Expenditures by County'!BQ$4)</f>
        <v>0</v>
      </c>
    </row>
    <row r="136" spans="1:69" x14ac:dyDescent="0.25">
      <c r="A136" s="10"/>
      <c r="B136" s="11">
        <v>744</v>
      </c>
      <c r="C136" s="12" t="s">
        <v>191</v>
      </c>
      <c r="D136" s="57">
        <f>('Total Expenditures by County'!D136/'Total Expenditures by County'!D$4)</f>
        <v>1.7677976517773393</v>
      </c>
      <c r="E136" s="57">
        <f>('Total Expenditures by County'!E136/'Total Expenditures by County'!E$4)</f>
        <v>0</v>
      </c>
      <c r="F136" s="57">
        <f>('Total Expenditures by County'!F136/'Total Expenditures by County'!F$4)</f>
        <v>1.2137670859687775</v>
      </c>
      <c r="G136" s="57">
        <f>('Total Expenditures by County'!G136/'Total Expenditures by County'!G$4)</f>
        <v>1.1150070126227209</v>
      </c>
      <c r="H136" s="57">
        <f>('Total Expenditures by County'!H136/'Total Expenditures by County'!H$4)</f>
        <v>1.4695717146138216</v>
      </c>
      <c r="I136" s="57">
        <f>('Total Expenditures by County'!I136/'Total Expenditures by County'!I$4)</f>
        <v>1.7178985232823016</v>
      </c>
      <c r="J136" s="57">
        <f>('Total Expenditures by County'!J136/'Total Expenditures by County'!J$4)</f>
        <v>1.6795897435897436</v>
      </c>
      <c r="K136" s="57">
        <f>('Total Expenditures by County'!K136/'Total Expenditures by County'!K$4)</f>
        <v>0.87237620172773755</v>
      </c>
      <c r="L136" s="57">
        <f>('Total Expenditures by County'!L136/'Total Expenditures by County'!L$4)</f>
        <v>0.42451641224616954</v>
      </c>
      <c r="M136" s="57">
        <f>('Total Expenditures by County'!M136/'Total Expenditures by County'!M$4)</f>
        <v>1.4262908338354334</v>
      </c>
      <c r="N136" s="57">
        <f>('Total Expenditures by County'!N136/'Total Expenditures by County'!N$4)</f>
        <v>2.8763156257775564</v>
      </c>
      <c r="O136" s="57">
        <f>('Total Expenditures by County'!O136/'Total Expenditures by County'!O$4)</f>
        <v>0.94796463846233581</v>
      </c>
      <c r="P136" s="57">
        <f>('Total Expenditures by County'!P136/'Total Expenditures by County'!P$4)</f>
        <v>0</v>
      </c>
      <c r="Q136" s="57">
        <f>('Total Expenditures by County'!Q136/'Total Expenditures by County'!Q$4)</f>
        <v>0.38819875776397517</v>
      </c>
      <c r="R136" s="57">
        <f>('Total Expenditures by County'!R136/'Total Expenditures by County'!R$4)</f>
        <v>0.94945551191288191</v>
      </c>
      <c r="S136" s="57">
        <f>('Total Expenditures by County'!S136/'Total Expenditures by County'!S$4)</f>
        <v>1.1811674469152316</v>
      </c>
      <c r="T136" s="57">
        <f>('Total Expenditures by County'!T136/'Total Expenditures by County'!T$4)</f>
        <v>0</v>
      </c>
      <c r="U136" s="57">
        <f>('Total Expenditures by County'!U136/'Total Expenditures by County'!U$4)</f>
        <v>2.5268921511565243</v>
      </c>
      <c r="V136" s="57">
        <f>('Total Expenditures by County'!V136/'Total Expenditures by County'!V$4)</f>
        <v>1.0695436566503336</v>
      </c>
      <c r="W136" s="57">
        <f>('Total Expenditures by County'!W136/'Total Expenditures by County'!W$4)</f>
        <v>0</v>
      </c>
      <c r="X136" s="57">
        <f>('Total Expenditures by County'!X136/'Total Expenditures by County'!X$4)</f>
        <v>2.2305364685116307</v>
      </c>
      <c r="Y136" s="57">
        <f>('Total Expenditures by County'!Y136/'Total Expenditures by County'!Y$4)</f>
        <v>1.1972430569633083</v>
      </c>
      <c r="Z136" s="57">
        <f>('Total Expenditures by County'!Z136/'Total Expenditures by County'!Z$4)</f>
        <v>1.0245934153113845</v>
      </c>
      <c r="AA136" s="57">
        <f>('Total Expenditures by County'!AA136/'Total Expenditures by County'!AA$4)</f>
        <v>0</v>
      </c>
      <c r="AB136" s="57">
        <f>('Total Expenditures by County'!AB136/'Total Expenditures by County'!AB$4)</f>
        <v>1.2290974545370359</v>
      </c>
      <c r="AC136" s="57">
        <f>('Total Expenditures by County'!AC136/'Total Expenditures by County'!AC$4)</f>
        <v>0.59470977668900449</v>
      </c>
      <c r="AD136" s="57">
        <f>('Total Expenditures by County'!AD136/'Total Expenditures by County'!AD$4)</f>
        <v>1.9018553138316305</v>
      </c>
      <c r="AE136" s="57">
        <f>('Total Expenditures by County'!AE136/'Total Expenditures by County'!AE$4)</f>
        <v>0.96713002458975261</v>
      </c>
      <c r="AF136" s="57">
        <f>('Total Expenditures by County'!AF136/'Total Expenditures by County'!AF$4)</f>
        <v>2.0198003303677514</v>
      </c>
      <c r="AG136" s="57">
        <f>('Total Expenditures by County'!AG136/'Total Expenditures by County'!AG$4)</f>
        <v>2.2943352229324971</v>
      </c>
      <c r="AH136" s="57">
        <f>('Total Expenditures by County'!AH136/'Total Expenditures by County'!AH$4)</f>
        <v>0</v>
      </c>
      <c r="AI136" s="57">
        <f>('Total Expenditures by County'!AI136/'Total Expenditures by County'!AI$4)</f>
        <v>0</v>
      </c>
      <c r="AJ136" s="57">
        <f>('Total Expenditures by County'!AJ136/'Total Expenditures by County'!AJ$4)</f>
        <v>1.4815870889118556</v>
      </c>
      <c r="AK136" s="57">
        <f>('Total Expenditures by County'!AK136/'Total Expenditures by County'!AK$4)</f>
        <v>1.3054234800906337</v>
      </c>
      <c r="AL136" s="57">
        <f>('Total Expenditures by County'!AL136/'Total Expenditures by County'!AL$4)</f>
        <v>2.3240915179300656</v>
      </c>
      <c r="AM136" s="57">
        <f>('Total Expenditures by County'!AM136/'Total Expenditures by County'!AM$4)</f>
        <v>0.4314109948285581</v>
      </c>
      <c r="AN136" s="57">
        <f>('Total Expenditures by County'!AN136/'Total Expenditures by County'!AN$4)</f>
        <v>1.4834429169157202</v>
      </c>
      <c r="AO136" s="57">
        <f>('Total Expenditures by County'!AO136/'Total Expenditures by County'!AO$4)</f>
        <v>1.1394610903037869</v>
      </c>
      <c r="AP136" s="57">
        <f>('Total Expenditures by County'!AP136/'Total Expenditures by County'!AP$4)</f>
        <v>0</v>
      </c>
      <c r="AQ136" s="57">
        <f>('Total Expenditures by County'!AQ136/'Total Expenditures by County'!AQ$4)</f>
        <v>1.4689362909481654</v>
      </c>
      <c r="AR136" s="57">
        <f>('Total Expenditures by County'!AR136/'Total Expenditures by County'!AR$4)</f>
        <v>1.9732363755655491</v>
      </c>
      <c r="AS136" s="57">
        <f>('Total Expenditures by County'!AS136/'Total Expenditures by County'!AS$4)</f>
        <v>3.106230149367684</v>
      </c>
      <c r="AT136" s="57">
        <f>('Total Expenditures by County'!AT136/'Total Expenditures by County'!AT$4)</f>
        <v>3.0139964427418251</v>
      </c>
      <c r="AU136" s="57">
        <f>('Total Expenditures by County'!AU136/'Total Expenditures by County'!AU$4)</f>
        <v>1.8647598003109911</v>
      </c>
      <c r="AV136" s="57">
        <f>('Total Expenditures by County'!AV136/'Total Expenditures by County'!AV$4)</f>
        <v>0</v>
      </c>
      <c r="AW136" s="57">
        <f>('Total Expenditures by County'!AW136/'Total Expenditures by County'!AW$4)</f>
        <v>1.103885388538854</v>
      </c>
      <c r="AX136" s="57">
        <f>('Total Expenditures by County'!AX136/'Total Expenditures by County'!AX$4)</f>
        <v>1.6715894851111213</v>
      </c>
      <c r="AY136" s="57">
        <f>('Total Expenditures by County'!AY136/'Total Expenditures by County'!AY$4)</f>
        <v>1.0979399668757095</v>
      </c>
      <c r="AZ136" s="57">
        <f>('Total Expenditures by County'!AZ136/'Total Expenditures by County'!AZ$4)</f>
        <v>2.0511978329472615</v>
      </c>
      <c r="BA136" s="57">
        <f>('Total Expenditures by County'!BA136/'Total Expenditures by County'!BA$4)</f>
        <v>0</v>
      </c>
      <c r="BB136" s="57">
        <f>('Total Expenditures by County'!BB136/'Total Expenditures by County'!BB$4)</f>
        <v>1.9386356544490051</v>
      </c>
      <c r="BC136" s="57">
        <f>('Total Expenditures by County'!BC136/'Total Expenditures by County'!BC$4)</f>
        <v>1.8557171210523256</v>
      </c>
      <c r="BD136" s="57">
        <f>('Total Expenditures by County'!BD136/'Total Expenditures by County'!BD$4)</f>
        <v>1.3582781991286106</v>
      </c>
      <c r="BE136" s="57">
        <f>('Total Expenditures by County'!BE136/'Total Expenditures by County'!BE$4)</f>
        <v>1.1994116997037449</v>
      </c>
      <c r="BF136" s="57">
        <f>('Total Expenditures by County'!BF136/'Total Expenditures by County'!BF$4)</f>
        <v>5.2917862118370413E-4</v>
      </c>
      <c r="BG136" s="57">
        <f>('Total Expenditures by County'!BG136/'Total Expenditures by County'!BG$4)</f>
        <v>0.91709166820812305</v>
      </c>
      <c r="BH136" s="57">
        <f>('Total Expenditures by County'!BH136/'Total Expenditures by County'!BH$4)</f>
        <v>1.3405525921865447</v>
      </c>
      <c r="BI136" s="57">
        <f>('Total Expenditures by County'!BI136/'Total Expenditures by County'!BI$4)</f>
        <v>1.5334430991819605</v>
      </c>
      <c r="BJ136" s="57">
        <f>('Total Expenditures by County'!BJ136/'Total Expenditures by County'!BJ$4)</f>
        <v>0.96711624919717409</v>
      </c>
      <c r="BK136" s="57">
        <f>('Total Expenditures by County'!BK136/'Total Expenditures by County'!BK$4)</f>
        <v>0</v>
      </c>
      <c r="BL136" s="57">
        <f>('Total Expenditures by County'!BL136/'Total Expenditures by County'!BL$4)</f>
        <v>1.6784226849800621</v>
      </c>
      <c r="BM136" s="57">
        <f>('Total Expenditures by County'!BM136/'Total Expenditures by County'!BM$4)</f>
        <v>0</v>
      </c>
      <c r="BN136" s="57">
        <f>('Total Expenditures by County'!BN136/'Total Expenditures by County'!BN$4)</f>
        <v>1.870085100274367</v>
      </c>
      <c r="BO136" s="57">
        <f>('Total Expenditures by County'!BO136/'Total Expenditures by County'!BO$4)</f>
        <v>0</v>
      </c>
      <c r="BP136" s="57">
        <f>('Total Expenditures by County'!BP136/'Total Expenditures by County'!BP$4)</f>
        <v>0</v>
      </c>
      <c r="BQ136" s="58">
        <f>('Total Expenditures by County'!BQ136/'Total Expenditures by County'!BQ$4)</f>
        <v>2.1651670951156814</v>
      </c>
    </row>
    <row r="137" spans="1:69" x14ac:dyDescent="0.25">
      <c r="A137" s="10"/>
      <c r="B137" s="11">
        <v>751</v>
      </c>
      <c r="C137" s="12" t="s">
        <v>192</v>
      </c>
      <c r="D137" s="57">
        <f>('Total Expenditures by County'!D137/'Total Expenditures by County'!D$4)</f>
        <v>0</v>
      </c>
      <c r="E137" s="57">
        <f>('Total Expenditures by County'!E137/'Total Expenditures by County'!E$4)</f>
        <v>0</v>
      </c>
      <c r="F137" s="57">
        <f>('Total Expenditures by County'!F137/'Total Expenditures by County'!F$4)</f>
        <v>0</v>
      </c>
      <c r="G137" s="57">
        <f>('Total Expenditures by County'!G137/'Total Expenditures by County'!G$4)</f>
        <v>0</v>
      </c>
      <c r="H137" s="57">
        <f>('Total Expenditures by County'!H137/'Total Expenditures by County'!H$4)</f>
        <v>0</v>
      </c>
      <c r="I137" s="57">
        <f>('Total Expenditures by County'!I137/'Total Expenditures by County'!I$4)</f>
        <v>0</v>
      </c>
      <c r="J137" s="57">
        <f>('Total Expenditures by County'!J137/'Total Expenditures by County'!J$4)</f>
        <v>0</v>
      </c>
      <c r="K137" s="57">
        <f>('Total Expenditures by County'!K137/'Total Expenditures by County'!K$4)</f>
        <v>0</v>
      </c>
      <c r="L137" s="57">
        <f>('Total Expenditures by County'!L137/'Total Expenditures by County'!L$4)</f>
        <v>0</v>
      </c>
      <c r="M137" s="57">
        <f>('Total Expenditures by County'!M137/'Total Expenditures by County'!M$4)</f>
        <v>0</v>
      </c>
      <c r="N137" s="57">
        <f>('Total Expenditures by County'!N137/'Total Expenditures by County'!N$4)</f>
        <v>0</v>
      </c>
      <c r="O137" s="57">
        <f>('Total Expenditures by County'!O137/'Total Expenditures by County'!O$4)</f>
        <v>0</v>
      </c>
      <c r="P137" s="57">
        <f>('Total Expenditures by County'!P137/'Total Expenditures by County'!P$4)</f>
        <v>0</v>
      </c>
      <c r="Q137" s="57">
        <f>('Total Expenditures by County'!Q137/'Total Expenditures by County'!Q$4)</f>
        <v>0</v>
      </c>
      <c r="R137" s="57">
        <f>('Total Expenditures by County'!R137/'Total Expenditures by County'!R$4)</f>
        <v>0</v>
      </c>
      <c r="S137" s="57">
        <f>('Total Expenditures by County'!S137/'Total Expenditures by County'!S$4)</f>
        <v>0</v>
      </c>
      <c r="T137" s="57">
        <f>('Total Expenditures by County'!T137/'Total Expenditures by County'!T$4)</f>
        <v>0</v>
      </c>
      <c r="U137" s="57">
        <f>('Total Expenditures by County'!U137/'Total Expenditures by County'!U$4)</f>
        <v>0</v>
      </c>
      <c r="V137" s="57">
        <f>('Total Expenditures by County'!V137/'Total Expenditures by County'!V$4)</f>
        <v>0</v>
      </c>
      <c r="W137" s="57">
        <f>('Total Expenditures by County'!W137/'Total Expenditures by County'!W$4)</f>
        <v>0</v>
      </c>
      <c r="X137" s="57">
        <f>('Total Expenditures by County'!X137/'Total Expenditures by County'!X$4)</f>
        <v>0</v>
      </c>
      <c r="Y137" s="57">
        <f>('Total Expenditures by County'!Y137/'Total Expenditures by County'!Y$4)</f>
        <v>0</v>
      </c>
      <c r="Z137" s="57">
        <f>('Total Expenditures by County'!Z137/'Total Expenditures by County'!Z$4)</f>
        <v>0</v>
      </c>
      <c r="AA137" s="57">
        <f>('Total Expenditures by County'!AA137/'Total Expenditures by County'!AA$4)</f>
        <v>0</v>
      </c>
      <c r="AB137" s="57">
        <f>('Total Expenditures by County'!AB137/'Total Expenditures by County'!AB$4)</f>
        <v>0</v>
      </c>
      <c r="AC137" s="57">
        <f>('Total Expenditures by County'!AC137/'Total Expenditures by County'!AC$4)</f>
        <v>0</v>
      </c>
      <c r="AD137" s="57">
        <f>('Total Expenditures by County'!AD137/'Total Expenditures by County'!AD$4)</f>
        <v>0</v>
      </c>
      <c r="AE137" s="57">
        <f>('Total Expenditures by County'!AE137/'Total Expenditures by County'!AE$4)</f>
        <v>0</v>
      </c>
      <c r="AF137" s="57">
        <f>('Total Expenditures by County'!AF137/'Total Expenditures by County'!AF$4)</f>
        <v>0</v>
      </c>
      <c r="AG137" s="57">
        <f>('Total Expenditures by County'!AG137/'Total Expenditures by County'!AG$4)</f>
        <v>0</v>
      </c>
      <c r="AH137" s="57">
        <f>('Total Expenditures by County'!AH137/'Total Expenditures by County'!AH$4)</f>
        <v>0</v>
      </c>
      <c r="AI137" s="57">
        <f>('Total Expenditures by County'!AI137/'Total Expenditures by County'!AI$4)</f>
        <v>0</v>
      </c>
      <c r="AJ137" s="57">
        <f>('Total Expenditures by County'!AJ137/'Total Expenditures by County'!AJ$4)</f>
        <v>0</v>
      </c>
      <c r="AK137" s="57">
        <f>('Total Expenditures by County'!AK137/'Total Expenditures by County'!AK$4)</f>
        <v>0</v>
      </c>
      <c r="AL137" s="57">
        <f>('Total Expenditures by County'!AL137/'Total Expenditures by County'!AL$4)</f>
        <v>0</v>
      </c>
      <c r="AM137" s="57">
        <f>('Total Expenditures by County'!AM137/'Total Expenditures by County'!AM$4)</f>
        <v>0</v>
      </c>
      <c r="AN137" s="57">
        <f>('Total Expenditures by County'!AN137/'Total Expenditures by County'!AN$4)</f>
        <v>0</v>
      </c>
      <c r="AO137" s="57">
        <f>('Total Expenditures by County'!AO137/'Total Expenditures by County'!AO$4)</f>
        <v>0</v>
      </c>
      <c r="AP137" s="57">
        <f>('Total Expenditures by County'!AP137/'Total Expenditures by County'!AP$4)</f>
        <v>0</v>
      </c>
      <c r="AQ137" s="57">
        <f>('Total Expenditures by County'!AQ137/'Total Expenditures by County'!AQ$4)</f>
        <v>0</v>
      </c>
      <c r="AR137" s="57">
        <f>('Total Expenditures by County'!AR137/'Total Expenditures by County'!AR$4)</f>
        <v>0</v>
      </c>
      <c r="AS137" s="57">
        <f>('Total Expenditures by County'!AS137/'Total Expenditures by County'!AS$4)</f>
        <v>0</v>
      </c>
      <c r="AT137" s="57">
        <f>('Total Expenditures by County'!AT137/'Total Expenditures by County'!AT$4)</f>
        <v>0</v>
      </c>
      <c r="AU137" s="57">
        <f>('Total Expenditures by County'!AU137/'Total Expenditures by County'!AU$4)</f>
        <v>0</v>
      </c>
      <c r="AV137" s="57">
        <f>('Total Expenditures by County'!AV137/'Total Expenditures by County'!AV$4)</f>
        <v>0</v>
      </c>
      <c r="AW137" s="57">
        <f>('Total Expenditures by County'!AW137/'Total Expenditures by County'!AW$4)</f>
        <v>0</v>
      </c>
      <c r="AX137" s="57">
        <f>('Total Expenditures by County'!AX137/'Total Expenditures by County'!AX$4)</f>
        <v>0</v>
      </c>
      <c r="AY137" s="57">
        <f>('Total Expenditures by County'!AY137/'Total Expenditures by County'!AY$4)</f>
        <v>0</v>
      </c>
      <c r="AZ137" s="57">
        <f>('Total Expenditures by County'!AZ137/'Total Expenditures by County'!AZ$4)</f>
        <v>0</v>
      </c>
      <c r="BA137" s="57">
        <f>('Total Expenditures by County'!BA137/'Total Expenditures by County'!BA$4)</f>
        <v>0</v>
      </c>
      <c r="BB137" s="57">
        <f>('Total Expenditures by County'!BB137/'Total Expenditures by County'!BB$4)</f>
        <v>0</v>
      </c>
      <c r="BC137" s="57">
        <f>('Total Expenditures by County'!BC137/'Total Expenditures by County'!BC$4)</f>
        <v>3.7462526677683752E-2</v>
      </c>
      <c r="BD137" s="57">
        <f>('Total Expenditures by County'!BD137/'Total Expenditures by County'!BD$4)</f>
        <v>0</v>
      </c>
      <c r="BE137" s="57">
        <f>('Total Expenditures by County'!BE137/'Total Expenditures by County'!BE$4)</f>
        <v>0</v>
      </c>
      <c r="BF137" s="57">
        <f>('Total Expenditures by County'!BF137/'Total Expenditures by County'!BF$4)</f>
        <v>0</v>
      </c>
      <c r="BG137" s="57">
        <f>('Total Expenditures by County'!BG137/'Total Expenditures by County'!BG$4)</f>
        <v>0</v>
      </c>
      <c r="BH137" s="57">
        <f>('Total Expenditures by County'!BH137/'Total Expenditures by County'!BH$4)</f>
        <v>0</v>
      </c>
      <c r="BI137" s="57">
        <f>('Total Expenditures by County'!BI137/'Total Expenditures by County'!BI$4)</f>
        <v>0</v>
      </c>
      <c r="BJ137" s="57">
        <f>('Total Expenditures by County'!BJ137/'Total Expenditures by County'!BJ$4)</f>
        <v>0</v>
      </c>
      <c r="BK137" s="57">
        <f>('Total Expenditures by County'!BK137/'Total Expenditures by County'!BK$4)</f>
        <v>0</v>
      </c>
      <c r="BL137" s="57">
        <f>('Total Expenditures by County'!BL137/'Total Expenditures by County'!BL$4)</f>
        <v>0</v>
      </c>
      <c r="BM137" s="57">
        <f>('Total Expenditures by County'!BM137/'Total Expenditures by County'!BM$4)</f>
        <v>0</v>
      </c>
      <c r="BN137" s="57">
        <f>('Total Expenditures by County'!BN137/'Total Expenditures by County'!BN$4)</f>
        <v>0</v>
      </c>
      <c r="BO137" s="57">
        <f>('Total Expenditures by County'!BO137/'Total Expenditures by County'!BO$4)</f>
        <v>0</v>
      </c>
      <c r="BP137" s="57">
        <f>('Total Expenditures by County'!BP137/'Total Expenditures by County'!BP$4)</f>
        <v>0</v>
      </c>
      <c r="BQ137" s="58">
        <f>('Total Expenditures by County'!BQ137/'Total Expenditures by County'!BQ$4)</f>
        <v>0</v>
      </c>
    </row>
    <row r="138" spans="1:69" x14ac:dyDescent="0.25">
      <c r="A138" s="10"/>
      <c r="B138" s="11">
        <v>752</v>
      </c>
      <c r="C138" s="12" t="s">
        <v>193</v>
      </c>
      <c r="D138" s="57">
        <f>('Total Expenditures by County'!D138/'Total Expenditures by County'!D$4)</f>
        <v>1.6815182585632499E-2</v>
      </c>
      <c r="E138" s="57">
        <f>('Total Expenditures by County'!E138/'Total Expenditures by County'!E$4)</f>
        <v>0</v>
      </c>
      <c r="F138" s="57">
        <f>('Total Expenditures by County'!F138/'Total Expenditures by County'!F$4)</f>
        <v>0</v>
      </c>
      <c r="G138" s="57">
        <f>('Total Expenditures by County'!G138/'Total Expenditures by County'!G$4)</f>
        <v>0</v>
      </c>
      <c r="H138" s="57">
        <f>('Total Expenditures by County'!H138/'Total Expenditures by County'!H$4)</f>
        <v>0</v>
      </c>
      <c r="I138" s="57">
        <f>('Total Expenditures by County'!I138/'Total Expenditures by County'!I$4)</f>
        <v>9.6106211092716179E-2</v>
      </c>
      <c r="J138" s="57">
        <f>('Total Expenditures by County'!J138/'Total Expenditures by County'!J$4)</f>
        <v>0</v>
      </c>
      <c r="K138" s="57">
        <f>('Total Expenditures by County'!K138/'Total Expenditures by County'!K$4)</f>
        <v>0</v>
      </c>
      <c r="L138" s="57">
        <f>('Total Expenditures by County'!L138/'Total Expenditures by County'!L$4)</f>
        <v>0</v>
      </c>
      <c r="M138" s="57">
        <f>('Total Expenditures by County'!M138/'Total Expenditures by County'!M$4)</f>
        <v>0</v>
      </c>
      <c r="N138" s="57">
        <f>('Total Expenditures by County'!N138/'Total Expenditures by County'!N$4)</f>
        <v>0</v>
      </c>
      <c r="O138" s="57">
        <f>('Total Expenditures by County'!O138/'Total Expenditures by County'!O$4)</f>
        <v>0</v>
      </c>
      <c r="P138" s="57">
        <f>('Total Expenditures by County'!P138/'Total Expenditures by County'!P$4)</f>
        <v>0</v>
      </c>
      <c r="Q138" s="57">
        <f>('Total Expenditures by County'!Q138/'Total Expenditures by County'!Q$4)</f>
        <v>0</v>
      </c>
      <c r="R138" s="57">
        <f>('Total Expenditures by County'!R138/'Total Expenditures by County'!R$4)</f>
        <v>3.052560488409678E-2</v>
      </c>
      <c r="S138" s="57">
        <f>('Total Expenditures by County'!S138/'Total Expenditures by County'!S$4)</f>
        <v>0</v>
      </c>
      <c r="T138" s="57">
        <f>('Total Expenditures by County'!T138/'Total Expenditures by County'!T$4)</f>
        <v>0</v>
      </c>
      <c r="U138" s="57">
        <f>('Total Expenditures by County'!U138/'Total Expenditures by County'!U$4)</f>
        <v>0</v>
      </c>
      <c r="V138" s="57">
        <f>('Total Expenditures by County'!V138/'Total Expenditures by County'!V$4)</f>
        <v>0</v>
      </c>
      <c r="W138" s="57">
        <f>('Total Expenditures by County'!W138/'Total Expenditures by County'!W$4)</f>
        <v>0</v>
      </c>
      <c r="X138" s="57">
        <f>('Total Expenditures by County'!X138/'Total Expenditures by County'!X$4)</f>
        <v>0</v>
      </c>
      <c r="Y138" s="57">
        <f>('Total Expenditures by County'!Y138/'Total Expenditures by County'!Y$4)</f>
        <v>0</v>
      </c>
      <c r="Z138" s="57">
        <f>('Total Expenditures by County'!Z138/'Total Expenditures by County'!Z$4)</f>
        <v>0</v>
      </c>
      <c r="AA138" s="57">
        <f>('Total Expenditures by County'!AA138/'Total Expenditures by County'!AA$4)</f>
        <v>0</v>
      </c>
      <c r="AB138" s="57">
        <f>('Total Expenditures by County'!AB138/'Total Expenditures by County'!AB$4)</f>
        <v>0</v>
      </c>
      <c r="AC138" s="57">
        <f>('Total Expenditures by County'!AC138/'Total Expenditures by County'!AC$4)</f>
        <v>0</v>
      </c>
      <c r="AD138" s="57">
        <f>('Total Expenditures by County'!AD138/'Total Expenditures by County'!AD$4)</f>
        <v>0</v>
      </c>
      <c r="AE138" s="57">
        <f>('Total Expenditures by County'!AE138/'Total Expenditures by County'!AE$4)</f>
        <v>0</v>
      </c>
      <c r="AF138" s="57">
        <f>('Total Expenditures by County'!AF138/'Total Expenditures by County'!AF$4)</f>
        <v>0</v>
      </c>
      <c r="AG138" s="57">
        <f>('Total Expenditures by County'!AG138/'Total Expenditures by County'!AG$4)</f>
        <v>0</v>
      </c>
      <c r="AH138" s="57">
        <f>('Total Expenditures by County'!AH138/'Total Expenditures by County'!AH$4)</f>
        <v>0</v>
      </c>
      <c r="AI138" s="57">
        <f>('Total Expenditures by County'!AI138/'Total Expenditures by County'!AI$4)</f>
        <v>0</v>
      </c>
      <c r="AJ138" s="57">
        <f>('Total Expenditures by County'!AJ138/'Total Expenditures by County'!AJ$4)</f>
        <v>0</v>
      </c>
      <c r="AK138" s="57">
        <f>('Total Expenditures by County'!AK138/'Total Expenditures by County'!AK$4)</f>
        <v>0</v>
      </c>
      <c r="AL138" s="57">
        <f>('Total Expenditures by County'!AL138/'Total Expenditures by County'!AL$4)</f>
        <v>0</v>
      </c>
      <c r="AM138" s="57">
        <f>('Total Expenditures by County'!AM138/'Total Expenditures by County'!AM$4)</f>
        <v>0</v>
      </c>
      <c r="AN138" s="57">
        <f>('Total Expenditures by County'!AN138/'Total Expenditures by County'!AN$4)</f>
        <v>0</v>
      </c>
      <c r="AO138" s="57">
        <f>('Total Expenditures by County'!AO138/'Total Expenditures by County'!AO$4)</f>
        <v>0</v>
      </c>
      <c r="AP138" s="57">
        <f>('Total Expenditures by County'!AP138/'Total Expenditures by County'!AP$4)</f>
        <v>0.15739716819532079</v>
      </c>
      <c r="AQ138" s="57">
        <f>('Total Expenditures by County'!AQ138/'Total Expenditures by County'!AQ$4)</f>
        <v>1.4008324705782924E-2</v>
      </c>
      <c r="AR138" s="57">
        <f>('Total Expenditures by County'!AR138/'Total Expenditures by County'!AR$4)</f>
        <v>0</v>
      </c>
      <c r="AS138" s="57">
        <f>('Total Expenditures by County'!AS138/'Total Expenditures by County'!AS$4)</f>
        <v>0.16138591612032571</v>
      </c>
      <c r="AT138" s="57">
        <f>('Total Expenditures by County'!AT138/'Total Expenditures by County'!AT$4)</f>
        <v>0</v>
      </c>
      <c r="AU138" s="57">
        <f>('Total Expenditures by County'!AU138/'Total Expenditures by County'!AU$4)</f>
        <v>0</v>
      </c>
      <c r="AV138" s="57">
        <f>('Total Expenditures by County'!AV138/'Total Expenditures by County'!AV$4)</f>
        <v>0</v>
      </c>
      <c r="AW138" s="57">
        <f>('Total Expenditures by County'!AW138/'Total Expenditures by County'!AW$4)</f>
        <v>0</v>
      </c>
      <c r="AX138" s="57">
        <f>('Total Expenditures by County'!AX138/'Total Expenditures by County'!AX$4)</f>
        <v>0</v>
      </c>
      <c r="AY138" s="57">
        <f>('Total Expenditures by County'!AY138/'Total Expenditures by County'!AY$4)</f>
        <v>0</v>
      </c>
      <c r="AZ138" s="57">
        <f>('Total Expenditures by County'!AZ138/'Total Expenditures by County'!AZ$4)</f>
        <v>0</v>
      </c>
      <c r="BA138" s="57">
        <f>('Total Expenditures by County'!BA138/'Total Expenditures by County'!BA$4)</f>
        <v>0</v>
      </c>
      <c r="BB138" s="57">
        <f>('Total Expenditures by County'!BB138/'Total Expenditures by County'!BB$4)</f>
        <v>0</v>
      </c>
      <c r="BC138" s="57">
        <f>('Total Expenditures by County'!BC138/'Total Expenditures by County'!BC$4)</f>
        <v>0</v>
      </c>
      <c r="BD138" s="57">
        <f>('Total Expenditures by County'!BD138/'Total Expenditures by County'!BD$4)</f>
        <v>0</v>
      </c>
      <c r="BE138" s="57">
        <f>('Total Expenditures by County'!BE138/'Total Expenditures by County'!BE$4)</f>
        <v>0</v>
      </c>
      <c r="BF138" s="57">
        <f>('Total Expenditures by County'!BF138/'Total Expenditures by County'!BF$4)</f>
        <v>0</v>
      </c>
      <c r="BG138" s="57">
        <f>('Total Expenditures by County'!BG138/'Total Expenditures by County'!BG$4)</f>
        <v>0</v>
      </c>
      <c r="BH138" s="57">
        <f>('Total Expenditures by County'!BH138/'Total Expenditures by County'!BH$4)</f>
        <v>0.14267567624549346</v>
      </c>
      <c r="BI138" s="57">
        <f>('Total Expenditures by County'!BI138/'Total Expenditures by County'!BI$4)</f>
        <v>0</v>
      </c>
      <c r="BJ138" s="57">
        <f>('Total Expenditures by County'!BJ138/'Total Expenditures by County'!BJ$4)</f>
        <v>0</v>
      </c>
      <c r="BK138" s="57">
        <f>('Total Expenditures by County'!BK138/'Total Expenditures by County'!BK$4)</f>
        <v>0</v>
      </c>
      <c r="BL138" s="57">
        <f>('Total Expenditures by County'!BL138/'Total Expenditures by County'!BL$4)</f>
        <v>0</v>
      </c>
      <c r="BM138" s="57">
        <f>('Total Expenditures by County'!BM138/'Total Expenditures by County'!BM$4)</f>
        <v>0</v>
      </c>
      <c r="BN138" s="57">
        <f>('Total Expenditures by County'!BN138/'Total Expenditures by County'!BN$4)</f>
        <v>2.128012325285639E-2</v>
      </c>
      <c r="BO138" s="57">
        <f>('Total Expenditures by County'!BO138/'Total Expenditures by County'!BO$4)</f>
        <v>0</v>
      </c>
      <c r="BP138" s="57">
        <f>('Total Expenditures by County'!BP138/'Total Expenditures by County'!BP$4)</f>
        <v>0</v>
      </c>
      <c r="BQ138" s="58">
        <f>('Total Expenditures by County'!BQ138/'Total Expenditures by County'!BQ$4)</f>
        <v>0</v>
      </c>
    </row>
    <row r="139" spans="1:69" x14ac:dyDescent="0.25">
      <c r="A139" s="10"/>
      <c r="B139" s="11">
        <v>759</v>
      </c>
      <c r="C139" s="12" t="s">
        <v>194</v>
      </c>
      <c r="D139" s="57">
        <f>('Total Expenditures by County'!D139/'Total Expenditures by County'!D$4)</f>
        <v>0</v>
      </c>
      <c r="E139" s="57">
        <f>('Total Expenditures by County'!E139/'Total Expenditures by County'!E$4)</f>
        <v>0</v>
      </c>
      <c r="F139" s="57">
        <f>('Total Expenditures by County'!F139/'Total Expenditures by County'!F$4)</f>
        <v>0</v>
      </c>
      <c r="G139" s="57">
        <f>('Total Expenditures by County'!G139/'Total Expenditures by County'!G$4)</f>
        <v>0</v>
      </c>
      <c r="H139" s="57">
        <f>('Total Expenditures by County'!H139/'Total Expenditures by County'!H$4)</f>
        <v>0</v>
      </c>
      <c r="I139" s="57">
        <f>('Total Expenditures by County'!I139/'Total Expenditures by County'!I$4)</f>
        <v>0</v>
      </c>
      <c r="J139" s="57">
        <f>('Total Expenditures by County'!J139/'Total Expenditures by County'!J$4)</f>
        <v>0</v>
      </c>
      <c r="K139" s="57">
        <f>('Total Expenditures by County'!K139/'Total Expenditures by County'!K$4)</f>
        <v>0</v>
      </c>
      <c r="L139" s="57">
        <f>('Total Expenditures by County'!L139/'Total Expenditures by County'!L$4)</f>
        <v>0</v>
      </c>
      <c r="M139" s="57">
        <f>('Total Expenditures by County'!M139/'Total Expenditures by County'!M$4)</f>
        <v>0.29149398789720482</v>
      </c>
      <c r="N139" s="57">
        <f>('Total Expenditures by County'!N139/'Total Expenditures by County'!N$4)</f>
        <v>0</v>
      </c>
      <c r="O139" s="57">
        <f>('Total Expenditures by County'!O139/'Total Expenditures by County'!O$4)</f>
        <v>0</v>
      </c>
      <c r="P139" s="57">
        <f>('Total Expenditures by County'!P139/'Total Expenditures by County'!P$4)</f>
        <v>0</v>
      </c>
      <c r="Q139" s="57">
        <f>('Total Expenditures by County'!Q139/'Total Expenditures by County'!Q$4)</f>
        <v>0</v>
      </c>
      <c r="R139" s="57">
        <f>('Total Expenditures by County'!R139/'Total Expenditures by County'!R$4)</f>
        <v>0</v>
      </c>
      <c r="S139" s="57">
        <f>('Total Expenditures by County'!S139/'Total Expenditures by County'!S$4)</f>
        <v>0</v>
      </c>
      <c r="T139" s="57">
        <f>('Total Expenditures by County'!T139/'Total Expenditures by County'!T$4)</f>
        <v>0</v>
      </c>
      <c r="U139" s="57">
        <f>('Total Expenditures by County'!U139/'Total Expenditures by County'!U$4)</f>
        <v>0</v>
      </c>
      <c r="V139" s="57">
        <f>('Total Expenditures by County'!V139/'Total Expenditures by County'!V$4)</f>
        <v>0</v>
      </c>
      <c r="W139" s="57">
        <f>('Total Expenditures by County'!W139/'Total Expenditures by County'!W$4)</f>
        <v>0</v>
      </c>
      <c r="X139" s="57">
        <f>('Total Expenditures by County'!X139/'Total Expenditures by County'!X$4)</f>
        <v>0</v>
      </c>
      <c r="Y139" s="57">
        <f>('Total Expenditures by County'!Y139/'Total Expenditures by County'!Y$4)</f>
        <v>0</v>
      </c>
      <c r="Z139" s="57">
        <f>('Total Expenditures by County'!Z139/'Total Expenditures by County'!Z$4)</f>
        <v>0</v>
      </c>
      <c r="AA139" s="57">
        <f>('Total Expenditures by County'!AA139/'Total Expenditures by County'!AA$4)</f>
        <v>0</v>
      </c>
      <c r="AB139" s="57">
        <f>('Total Expenditures by County'!AB139/'Total Expenditures by County'!AB$4)</f>
        <v>0</v>
      </c>
      <c r="AC139" s="57">
        <f>('Total Expenditures by County'!AC139/'Total Expenditures by County'!AC$4)</f>
        <v>0</v>
      </c>
      <c r="AD139" s="57">
        <f>('Total Expenditures by County'!AD139/'Total Expenditures by County'!AD$4)</f>
        <v>0</v>
      </c>
      <c r="AE139" s="57">
        <f>('Total Expenditures by County'!AE139/'Total Expenditures by County'!AE$4)</f>
        <v>0</v>
      </c>
      <c r="AF139" s="57">
        <f>('Total Expenditures by County'!AF139/'Total Expenditures by County'!AF$4)</f>
        <v>0</v>
      </c>
      <c r="AG139" s="57">
        <f>('Total Expenditures by County'!AG139/'Total Expenditures by County'!AG$4)</f>
        <v>0</v>
      </c>
      <c r="AH139" s="57">
        <f>('Total Expenditures by County'!AH139/'Total Expenditures by County'!AH$4)</f>
        <v>0</v>
      </c>
      <c r="AI139" s="57">
        <f>('Total Expenditures by County'!AI139/'Total Expenditures by County'!AI$4)</f>
        <v>0</v>
      </c>
      <c r="AJ139" s="57">
        <f>('Total Expenditures by County'!AJ139/'Total Expenditures by County'!AJ$4)</f>
        <v>0</v>
      </c>
      <c r="AK139" s="57">
        <f>('Total Expenditures by County'!AK139/'Total Expenditures by County'!AK$4)</f>
        <v>0</v>
      </c>
      <c r="AL139" s="57">
        <f>('Total Expenditures by County'!AL139/'Total Expenditures by County'!AL$4)</f>
        <v>0</v>
      </c>
      <c r="AM139" s="57">
        <f>('Total Expenditures by County'!AM139/'Total Expenditures by County'!AM$4)</f>
        <v>0</v>
      </c>
      <c r="AN139" s="57">
        <f>('Total Expenditures by County'!AN139/'Total Expenditures by County'!AN$4)</f>
        <v>0</v>
      </c>
      <c r="AO139" s="57">
        <f>('Total Expenditures by County'!AO139/'Total Expenditures by County'!AO$4)</f>
        <v>0</v>
      </c>
      <c r="AP139" s="57">
        <f>('Total Expenditures by County'!AP139/'Total Expenditures by County'!AP$4)</f>
        <v>0</v>
      </c>
      <c r="AQ139" s="57">
        <f>('Total Expenditures by County'!AQ139/'Total Expenditures by County'!AQ$4)</f>
        <v>0</v>
      </c>
      <c r="AR139" s="57">
        <f>('Total Expenditures by County'!AR139/'Total Expenditures by County'!AR$4)</f>
        <v>0</v>
      </c>
      <c r="AS139" s="57">
        <f>('Total Expenditures by County'!AS139/'Total Expenditures by County'!AS$4)</f>
        <v>0</v>
      </c>
      <c r="AT139" s="57">
        <f>('Total Expenditures by County'!AT139/'Total Expenditures by County'!AT$4)</f>
        <v>0</v>
      </c>
      <c r="AU139" s="57">
        <f>('Total Expenditures by County'!AU139/'Total Expenditures by County'!AU$4)</f>
        <v>0</v>
      </c>
      <c r="AV139" s="57">
        <f>('Total Expenditures by County'!AV139/'Total Expenditures by County'!AV$4)</f>
        <v>0</v>
      </c>
      <c r="AW139" s="57">
        <f>('Total Expenditures by County'!AW139/'Total Expenditures by County'!AW$4)</f>
        <v>0</v>
      </c>
      <c r="AX139" s="57">
        <f>('Total Expenditures by County'!AX139/'Total Expenditures by County'!AX$4)</f>
        <v>0</v>
      </c>
      <c r="AY139" s="57">
        <f>('Total Expenditures by County'!AY139/'Total Expenditures by County'!AY$4)</f>
        <v>0</v>
      </c>
      <c r="AZ139" s="57">
        <f>('Total Expenditures by County'!AZ139/'Total Expenditures by County'!AZ$4)</f>
        <v>0</v>
      </c>
      <c r="BA139" s="57">
        <f>('Total Expenditures by County'!BA139/'Total Expenditures by County'!BA$4)</f>
        <v>0</v>
      </c>
      <c r="BB139" s="57">
        <f>('Total Expenditures by County'!BB139/'Total Expenditures by County'!BB$4)</f>
        <v>0</v>
      </c>
      <c r="BC139" s="57">
        <f>('Total Expenditures by County'!BC139/'Total Expenditures by County'!BC$4)</f>
        <v>0</v>
      </c>
      <c r="BD139" s="57">
        <f>('Total Expenditures by County'!BD139/'Total Expenditures by County'!BD$4)</f>
        <v>0.11953364531224786</v>
      </c>
      <c r="BE139" s="57">
        <f>('Total Expenditures by County'!BE139/'Total Expenditures by County'!BE$4)</f>
        <v>0.33510489952062472</v>
      </c>
      <c r="BF139" s="57">
        <f>('Total Expenditures by County'!BF139/'Total Expenditures by County'!BF$4)</f>
        <v>0</v>
      </c>
      <c r="BG139" s="57">
        <f>('Total Expenditures by County'!BG139/'Total Expenditures by County'!BG$4)</f>
        <v>0</v>
      </c>
      <c r="BH139" s="57">
        <f>('Total Expenditures by County'!BH139/'Total Expenditures by County'!BH$4)</f>
        <v>0</v>
      </c>
      <c r="BI139" s="57">
        <f>('Total Expenditures by County'!BI139/'Total Expenditures by County'!BI$4)</f>
        <v>0.10749956235599147</v>
      </c>
      <c r="BJ139" s="57">
        <f>('Total Expenditures by County'!BJ139/'Total Expenditures by County'!BJ$4)</f>
        <v>0</v>
      </c>
      <c r="BK139" s="57">
        <f>('Total Expenditures by County'!BK139/'Total Expenditures by County'!BK$4)</f>
        <v>0</v>
      </c>
      <c r="BL139" s="57">
        <f>('Total Expenditures by County'!BL139/'Total Expenditures by County'!BL$4)</f>
        <v>0</v>
      </c>
      <c r="BM139" s="57">
        <f>('Total Expenditures by County'!BM139/'Total Expenditures by County'!BM$4)</f>
        <v>0</v>
      </c>
      <c r="BN139" s="57">
        <f>('Total Expenditures by County'!BN139/'Total Expenditures by County'!BN$4)</f>
        <v>0</v>
      </c>
      <c r="BO139" s="57">
        <f>('Total Expenditures by County'!BO139/'Total Expenditures by County'!BO$4)</f>
        <v>0</v>
      </c>
      <c r="BP139" s="57">
        <f>('Total Expenditures by County'!BP139/'Total Expenditures by County'!BP$4)</f>
        <v>0</v>
      </c>
      <c r="BQ139" s="58">
        <f>('Total Expenditures by County'!BQ139/'Total Expenditures by County'!BQ$4)</f>
        <v>0</v>
      </c>
    </row>
    <row r="140" spans="1:69" x14ac:dyDescent="0.25">
      <c r="A140" s="10"/>
      <c r="B140" s="11">
        <v>761</v>
      </c>
      <c r="C140" s="12" t="s">
        <v>195</v>
      </c>
      <c r="D140" s="57">
        <f>('Total Expenditures by County'!D140/'Total Expenditures by County'!D$4)</f>
        <v>0</v>
      </c>
      <c r="E140" s="57">
        <f>('Total Expenditures by County'!E140/'Total Expenditures by County'!E$4)</f>
        <v>0</v>
      </c>
      <c r="F140" s="57">
        <f>('Total Expenditures by County'!F140/'Total Expenditures by County'!F$4)</f>
        <v>0</v>
      </c>
      <c r="G140" s="57">
        <f>('Total Expenditures by County'!G140/'Total Expenditures by County'!G$4)</f>
        <v>0</v>
      </c>
      <c r="H140" s="57">
        <f>('Total Expenditures by County'!H140/'Total Expenditures by County'!H$4)</f>
        <v>0</v>
      </c>
      <c r="I140" s="57">
        <f>('Total Expenditures by County'!I140/'Total Expenditures by County'!I$4)</f>
        <v>0</v>
      </c>
      <c r="J140" s="57">
        <f>('Total Expenditures by County'!J140/'Total Expenditures by County'!J$4)</f>
        <v>0</v>
      </c>
      <c r="K140" s="57">
        <f>('Total Expenditures by County'!K140/'Total Expenditures by County'!K$4)</f>
        <v>0</v>
      </c>
      <c r="L140" s="57">
        <f>('Total Expenditures by County'!L140/'Total Expenditures by County'!L$4)</f>
        <v>0</v>
      </c>
      <c r="M140" s="57">
        <f>('Total Expenditures by County'!M140/'Total Expenditures by County'!M$4)</f>
        <v>0</v>
      </c>
      <c r="N140" s="57">
        <f>('Total Expenditures by County'!N140/'Total Expenditures by County'!N$4)</f>
        <v>0.21531164468773326</v>
      </c>
      <c r="O140" s="57">
        <f>('Total Expenditures by County'!O140/'Total Expenditures by County'!O$4)</f>
        <v>0</v>
      </c>
      <c r="P140" s="57">
        <f>('Total Expenditures by County'!P140/'Total Expenditures by County'!P$4)</f>
        <v>0</v>
      </c>
      <c r="Q140" s="57">
        <f>('Total Expenditures by County'!Q140/'Total Expenditures by County'!Q$4)</f>
        <v>0</v>
      </c>
      <c r="R140" s="57">
        <f>('Total Expenditures by County'!R140/'Total Expenditures by County'!R$4)</f>
        <v>0</v>
      </c>
      <c r="S140" s="57">
        <f>('Total Expenditures by County'!S140/'Total Expenditures by County'!S$4)</f>
        <v>0</v>
      </c>
      <c r="T140" s="57">
        <f>('Total Expenditures by County'!T140/'Total Expenditures by County'!T$4)</f>
        <v>0</v>
      </c>
      <c r="U140" s="57">
        <f>('Total Expenditures by County'!U140/'Total Expenditures by County'!U$4)</f>
        <v>0</v>
      </c>
      <c r="V140" s="57">
        <f>('Total Expenditures by County'!V140/'Total Expenditures by County'!V$4)</f>
        <v>0</v>
      </c>
      <c r="W140" s="57">
        <f>('Total Expenditures by County'!W140/'Total Expenditures by County'!W$4)</f>
        <v>0</v>
      </c>
      <c r="X140" s="57">
        <f>('Total Expenditures by County'!X140/'Total Expenditures by County'!X$4)</f>
        <v>0</v>
      </c>
      <c r="Y140" s="57">
        <f>('Total Expenditures by County'!Y140/'Total Expenditures by County'!Y$4)</f>
        <v>0</v>
      </c>
      <c r="Z140" s="57">
        <f>('Total Expenditures by County'!Z140/'Total Expenditures by County'!Z$4)</f>
        <v>0</v>
      </c>
      <c r="AA140" s="57">
        <f>('Total Expenditures by County'!AA140/'Total Expenditures by County'!AA$4)</f>
        <v>0</v>
      </c>
      <c r="AB140" s="57">
        <f>('Total Expenditures by County'!AB140/'Total Expenditures by County'!AB$4)</f>
        <v>0</v>
      </c>
      <c r="AC140" s="57">
        <f>('Total Expenditures by County'!AC140/'Total Expenditures by County'!AC$4)</f>
        <v>0</v>
      </c>
      <c r="AD140" s="57">
        <f>('Total Expenditures by County'!AD140/'Total Expenditures by County'!AD$4)</f>
        <v>0</v>
      </c>
      <c r="AE140" s="57">
        <f>('Total Expenditures by County'!AE140/'Total Expenditures by County'!AE$4)</f>
        <v>0</v>
      </c>
      <c r="AF140" s="57">
        <f>('Total Expenditures by County'!AF140/'Total Expenditures by County'!AF$4)</f>
        <v>0</v>
      </c>
      <c r="AG140" s="57">
        <f>('Total Expenditures by County'!AG140/'Total Expenditures by County'!AG$4)</f>
        <v>0</v>
      </c>
      <c r="AH140" s="57">
        <f>('Total Expenditures by County'!AH140/'Total Expenditures by County'!AH$4)</f>
        <v>0</v>
      </c>
      <c r="AI140" s="57">
        <f>('Total Expenditures by County'!AI140/'Total Expenditures by County'!AI$4)</f>
        <v>0</v>
      </c>
      <c r="AJ140" s="57">
        <f>('Total Expenditures by County'!AJ140/'Total Expenditures by County'!AJ$4)</f>
        <v>0</v>
      </c>
      <c r="AK140" s="57">
        <f>('Total Expenditures by County'!AK140/'Total Expenditures by County'!AK$4)</f>
        <v>0</v>
      </c>
      <c r="AL140" s="57">
        <f>('Total Expenditures by County'!AL140/'Total Expenditures by County'!AL$4)</f>
        <v>0</v>
      </c>
      <c r="AM140" s="57">
        <f>('Total Expenditures by County'!AM140/'Total Expenditures by County'!AM$4)</f>
        <v>0</v>
      </c>
      <c r="AN140" s="57">
        <f>('Total Expenditures by County'!AN140/'Total Expenditures by County'!AN$4)</f>
        <v>0</v>
      </c>
      <c r="AO140" s="57">
        <f>('Total Expenditures by County'!AO140/'Total Expenditures by County'!AO$4)</f>
        <v>0</v>
      </c>
      <c r="AP140" s="57">
        <f>('Total Expenditures by County'!AP140/'Total Expenditures by County'!AP$4)</f>
        <v>0</v>
      </c>
      <c r="AQ140" s="57">
        <f>('Total Expenditures by County'!AQ140/'Total Expenditures by County'!AQ$4)</f>
        <v>0</v>
      </c>
      <c r="AR140" s="57">
        <f>('Total Expenditures by County'!AR140/'Total Expenditures by County'!AR$4)</f>
        <v>0</v>
      </c>
      <c r="AS140" s="57">
        <f>('Total Expenditures by County'!AS140/'Total Expenditures by County'!AS$4)</f>
        <v>0</v>
      </c>
      <c r="AT140" s="57">
        <f>('Total Expenditures by County'!AT140/'Total Expenditures by County'!AT$4)</f>
        <v>0</v>
      </c>
      <c r="AU140" s="57">
        <f>('Total Expenditures by County'!AU140/'Total Expenditures by County'!AU$4)</f>
        <v>0</v>
      </c>
      <c r="AV140" s="57">
        <f>('Total Expenditures by County'!AV140/'Total Expenditures by County'!AV$4)</f>
        <v>0</v>
      </c>
      <c r="AW140" s="57">
        <f>('Total Expenditures by County'!AW140/'Total Expenditures by County'!AW$4)</f>
        <v>0</v>
      </c>
      <c r="AX140" s="57">
        <f>('Total Expenditures by County'!AX140/'Total Expenditures by County'!AX$4)</f>
        <v>0</v>
      </c>
      <c r="AY140" s="57">
        <f>('Total Expenditures by County'!AY140/'Total Expenditures by County'!AY$4)</f>
        <v>0</v>
      </c>
      <c r="AZ140" s="57">
        <f>('Total Expenditures by County'!AZ140/'Total Expenditures by County'!AZ$4)</f>
        <v>0</v>
      </c>
      <c r="BA140" s="57">
        <f>('Total Expenditures by County'!BA140/'Total Expenditures by County'!BA$4)</f>
        <v>0</v>
      </c>
      <c r="BB140" s="57">
        <f>('Total Expenditures by County'!BB140/'Total Expenditures by County'!BB$4)</f>
        <v>0</v>
      </c>
      <c r="BC140" s="57">
        <f>('Total Expenditures by County'!BC140/'Total Expenditures by County'!BC$4)</f>
        <v>0</v>
      </c>
      <c r="BD140" s="57">
        <f>('Total Expenditures by County'!BD140/'Total Expenditures by County'!BD$4)</f>
        <v>0</v>
      </c>
      <c r="BE140" s="57">
        <f>('Total Expenditures by County'!BE140/'Total Expenditures by County'!BE$4)</f>
        <v>0</v>
      </c>
      <c r="BF140" s="57">
        <f>('Total Expenditures by County'!BF140/'Total Expenditures by County'!BF$4)</f>
        <v>0</v>
      </c>
      <c r="BG140" s="57">
        <f>('Total Expenditures by County'!BG140/'Total Expenditures by County'!BG$4)</f>
        <v>0</v>
      </c>
      <c r="BH140" s="57">
        <f>('Total Expenditures by County'!BH140/'Total Expenditures by County'!BH$4)</f>
        <v>0</v>
      </c>
      <c r="BI140" s="57">
        <f>('Total Expenditures by County'!BI140/'Total Expenditures by County'!BI$4)</f>
        <v>0</v>
      </c>
      <c r="BJ140" s="57">
        <f>('Total Expenditures by County'!BJ140/'Total Expenditures by County'!BJ$4)</f>
        <v>0</v>
      </c>
      <c r="BK140" s="57">
        <f>('Total Expenditures by County'!BK140/'Total Expenditures by County'!BK$4)</f>
        <v>0</v>
      </c>
      <c r="BL140" s="57">
        <f>('Total Expenditures by County'!BL140/'Total Expenditures by County'!BL$4)</f>
        <v>0</v>
      </c>
      <c r="BM140" s="57">
        <f>('Total Expenditures by County'!BM140/'Total Expenditures by County'!BM$4)</f>
        <v>0.815127132281944</v>
      </c>
      <c r="BN140" s="57">
        <f>('Total Expenditures by County'!BN140/'Total Expenditures by County'!BN$4)</f>
        <v>0</v>
      </c>
      <c r="BO140" s="57">
        <f>('Total Expenditures by County'!BO140/'Total Expenditures by County'!BO$4)</f>
        <v>0</v>
      </c>
      <c r="BP140" s="57">
        <f>('Total Expenditures by County'!BP140/'Total Expenditures by County'!BP$4)</f>
        <v>0</v>
      </c>
      <c r="BQ140" s="58">
        <f>('Total Expenditures by County'!BQ140/'Total Expenditures by County'!BQ$4)</f>
        <v>0</v>
      </c>
    </row>
    <row r="141" spans="1:69" x14ac:dyDescent="0.25">
      <c r="A141" s="10"/>
      <c r="B141" s="11">
        <v>764</v>
      </c>
      <c r="C141" s="12" t="s">
        <v>196</v>
      </c>
      <c r="D141" s="57">
        <f>('Total Expenditures by County'!D141/'Total Expenditures by County'!D$4)</f>
        <v>5.2343087945143445</v>
      </c>
      <c r="E141" s="57">
        <f>('Total Expenditures by County'!E141/'Total Expenditures by County'!E$4)</f>
        <v>0</v>
      </c>
      <c r="F141" s="57">
        <f>('Total Expenditures by County'!F141/'Total Expenditures by County'!F$4)</f>
        <v>3.3250005922346197</v>
      </c>
      <c r="G141" s="57">
        <f>('Total Expenditures by County'!G141/'Total Expenditures by County'!G$4)</f>
        <v>3.7774894810659188</v>
      </c>
      <c r="H141" s="57">
        <f>('Total Expenditures by County'!H141/'Total Expenditures by County'!H$4)</f>
        <v>1.9794654162127145</v>
      </c>
      <c r="I141" s="57">
        <f>('Total Expenditures by County'!I141/'Total Expenditures by County'!I$4)</f>
        <v>3.8974500962778293</v>
      </c>
      <c r="J141" s="57">
        <f>('Total Expenditures by County'!J141/'Total Expenditures by County'!J$4)</f>
        <v>2.5003076923076923</v>
      </c>
      <c r="K141" s="57">
        <f>('Total Expenditures by County'!K141/'Total Expenditures by County'!K$4)</f>
        <v>2.1210478940854367</v>
      </c>
      <c r="L141" s="57">
        <f>('Total Expenditures by County'!L141/'Total Expenditures by County'!L$4)</f>
        <v>1.264528873658274</v>
      </c>
      <c r="M141" s="57">
        <f>('Total Expenditures by County'!M141/'Total Expenditures by County'!M$4)</f>
        <v>1.8580724595918581</v>
      </c>
      <c r="N141" s="57">
        <f>('Total Expenditures by County'!N141/'Total Expenditures by County'!N$4)</f>
        <v>4.873780791241602</v>
      </c>
      <c r="O141" s="57">
        <f>('Total Expenditures by County'!O141/'Total Expenditures by County'!O$4)</f>
        <v>1.5265137492410892</v>
      </c>
      <c r="P141" s="57">
        <f>('Total Expenditures by County'!P141/'Total Expenditures by County'!P$4)</f>
        <v>0</v>
      </c>
      <c r="Q141" s="57">
        <f>('Total Expenditures by County'!Q141/'Total Expenditures by County'!Q$4)</f>
        <v>2.5285592497868712</v>
      </c>
      <c r="R141" s="57">
        <f>('Total Expenditures by County'!R141/'Total Expenditures by County'!R$4)</f>
        <v>2.6367973818875812</v>
      </c>
      <c r="S141" s="57">
        <f>('Total Expenditures by County'!S141/'Total Expenditures by County'!S$4)</f>
        <v>1.9634153987627487</v>
      </c>
      <c r="T141" s="57">
        <f>('Total Expenditures by County'!T141/'Total Expenditures by County'!T$4)</f>
        <v>0</v>
      </c>
      <c r="U141" s="57">
        <f>('Total Expenditures by County'!U141/'Total Expenditures by County'!U$4)</f>
        <v>4.2836017159240338</v>
      </c>
      <c r="V141" s="57">
        <f>('Total Expenditures by County'!V141/'Total Expenditures by County'!V$4)</f>
        <v>4.3078694137788531</v>
      </c>
      <c r="W141" s="57">
        <f>('Total Expenditures by County'!W141/'Total Expenditures by County'!W$4)</f>
        <v>0</v>
      </c>
      <c r="X141" s="57">
        <f>('Total Expenditures by County'!X141/'Total Expenditures by County'!X$4)</f>
        <v>4.4251402635062727</v>
      </c>
      <c r="Y141" s="57">
        <f>('Total Expenditures by County'!Y141/'Total Expenditures by County'!Y$4)</f>
        <v>3.7820122981282518</v>
      </c>
      <c r="Z141" s="57">
        <f>('Total Expenditures by County'!Z141/'Total Expenditures by County'!Z$4)</f>
        <v>5.0480328873823517</v>
      </c>
      <c r="AA141" s="57">
        <f>('Total Expenditures by County'!AA141/'Total Expenditures by County'!AA$4)</f>
        <v>0</v>
      </c>
      <c r="AB141" s="57">
        <f>('Total Expenditures by County'!AB141/'Total Expenditures by County'!AB$4)</f>
        <v>2.0218199076271284</v>
      </c>
      <c r="AC141" s="57">
        <f>('Total Expenditures by County'!AC141/'Total Expenditures by County'!AC$4)</f>
        <v>3.2630534691150568</v>
      </c>
      <c r="AD141" s="57">
        <f>('Total Expenditures by County'!AD141/'Total Expenditures by County'!AD$4)</f>
        <v>4.7305564639862805</v>
      </c>
      <c r="AE141" s="57">
        <f>('Total Expenditures by County'!AE141/'Total Expenditures by County'!AE$4)</f>
        <v>3.9949314999749084</v>
      </c>
      <c r="AF141" s="57">
        <f>('Total Expenditures by County'!AF141/'Total Expenditures by County'!AF$4)</f>
        <v>3.2092691337989394</v>
      </c>
      <c r="AG141" s="57">
        <f>('Total Expenditures by County'!AG141/'Total Expenditures by County'!AG$4)</f>
        <v>3.7313351827282597</v>
      </c>
      <c r="AH141" s="57">
        <f>('Total Expenditures by County'!AH141/'Total Expenditures by County'!AH$4)</f>
        <v>0</v>
      </c>
      <c r="AI141" s="57">
        <f>('Total Expenditures by County'!AI141/'Total Expenditures by County'!AI$4)</f>
        <v>0</v>
      </c>
      <c r="AJ141" s="57">
        <f>('Total Expenditures by County'!AJ141/'Total Expenditures by County'!AJ$4)</f>
        <v>3.7170548768376723</v>
      </c>
      <c r="AK141" s="57">
        <f>('Total Expenditures by County'!AK141/'Total Expenditures by County'!AK$4)</f>
        <v>4.0801093811110718</v>
      </c>
      <c r="AL141" s="57">
        <f>('Total Expenditures by County'!AL141/'Total Expenditures by County'!AL$4)</f>
        <v>3.2845470022178906</v>
      </c>
      <c r="AM141" s="57">
        <f>('Total Expenditures by County'!AM141/'Total Expenditures by County'!AM$4)</f>
        <v>5.3987402269552218</v>
      </c>
      <c r="AN141" s="57">
        <f>('Total Expenditures by County'!AN141/'Total Expenditures by County'!AN$4)</f>
        <v>5.7483562462641959</v>
      </c>
      <c r="AO141" s="57">
        <f>('Total Expenditures by County'!AO141/'Total Expenditures by County'!AO$4)</f>
        <v>4.3535684560965464</v>
      </c>
      <c r="AP141" s="57">
        <f>('Total Expenditures by County'!AP141/'Total Expenditures by County'!AP$4)</f>
        <v>0</v>
      </c>
      <c r="AQ141" s="57">
        <f>('Total Expenditures by County'!AQ141/'Total Expenditures by County'!AQ$4)</f>
        <v>1.7910070237818554</v>
      </c>
      <c r="AR141" s="57">
        <f>('Total Expenditures by County'!AR141/'Total Expenditures by County'!AR$4)</f>
        <v>4.9672425812271905</v>
      </c>
      <c r="AS141" s="57">
        <f>('Total Expenditures by County'!AS141/'Total Expenditures by County'!AS$4)</f>
        <v>7.374425836295198</v>
      </c>
      <c r="AT141" s="57">
        <f>('Total Expenditures by County'!AT141/'Total Expenditures by County'!AT$4)</f>
        <v>8.3540976877821862</v>
      </c>
      <c r="AU141" s="57">
        <f>('Total Expenditures by County'!AU141/'Total Expenditures by County'!AU$4)</f>
        <v>2.0748697383855745</v>
      </c>
      <c r="AV141" s="57">
        <f>('Total Expenditures by County'!AV141/'Total Expenditures by County'!AV$4)</f>
        <v>0</v>
      </c>
      <c r="AW141" s="57">
        <f>('Total Expenditures by County'!AW141/'Total Expenditures by County'!AW$4)</f>
        <v>4.5657815781578162</v>
      </c>
      <c r="AX141" s="57">
        <f>('Total Expenditures by County'!AX141/'Total Expenditures by County'!AX$4)</f>
        <v>5.7326878169842468</v>
      </c>
      <c r="AY141" s="57">
        <f>('Total Expenditures by County'!AY141/'Total Expenditures by County'!AY$4)</f>
        <v>4.7378900943484004</v>
      </c>
      <c r="AZ141" s="57">
        <f>('Total Expenditures by County'!AZ141/'Total Expenditures by County'!AZ$4)</f>
        <v>5.8466473857956842</v>
      </c>
      <c r="BA141" s="57">
        <f>('Total Expenditures by County'!BA141/'Total Expenditures by County'!BA$4)</f>
        <v>0</v>
      </c>
      <c r="BB141" s="57">
        <f>('Total Expenditures by County'!BB141/'Total Expenditures by County'!BB$4)</f>
        <v>4.7090335194677388</v>
      </c>
      <c r="BC141" s="57">
        <f>('Total Expenditures by County'!BC141/'Total Expenditures by County'!BC$4)</f>
        <v>2.5042393642199321</v>
      </c>
      <c r="BD141" s="57">
        <f>('Total Expenditures by County'!BD141/'Total Expenditures by County'!BD$4)</f>
        <v>1.7199451347426173</v>
      </c>
      <c r="BE141" s="57">
        <f>('Total Expenditures by County'!BE141/'Total Expenditures by County'!BE$4)</f>
        <v>2.0699382758275933</v>
      </c>
      <c r="BF141" s="57">
        <f>('Total Expenditures by County'!BF141/'Total Expenditures by County'!BF$4)</f>
        <v>0.77011688727775396</v>
      </c>
      <c r="BG141" s="57">
        <f>('Total Expenditures by County'!BG141/'Total Expenditures by County'!BG$4)</f>
        <v>4.649928652590968</v>
      </c>
      <c r="BH141" s="57">
        <f>('Total Expenditures by County'!BH141/'Total Expenditures by County'!BH$4)</f>
        <v>2.6630842697813666</v>
      </c>
      <c r="BI141" s="57">
        <f>('Total Expenditures by County'!BI141/'Total Expenditures by County'!BI$4)</f>
        <v>2.0836396841393081</v>
      </c>
      <c r="BJ141" s="57">
        <f>('Total Expenditures by County'!BJ141/'Total Expenditures by County'!BJ$4)</f>
        <v>3.3093127809890817</v>
      </c>
      <c r="BK141" s="57">
        <f>('Total Expenditures by County'!BK141/'Total Expenditures by County'!BK$4)</f>
        <v>0</v>
      </c>
      <c r="BL141" s="57">
        <f>('Total Expenditures by County'!BL141/'Total Expenditures by County'!BL$4)</f>
        <v>3.0728843597696058</v>
      </c>
      <c r="BM141" s="57">
        <f>('Total Expenditures by County'!BM141/'Total Expenditures by County'!BM$4)</f>
        <v>0</v>
      </c>
      <c r="BN141" s="57">
        <f>('Total Expenditures by County'!BN141/'Total Expenditures by County'!BN$4)</f>
        <v>3.2643870819037066</v>
      </c>
      <c r="BO141" s="57">
        <f>('Total Expenditures by County'!BO141/'Total Expenditures by County'!BO$4)</f>
        <v>0</v>
      </c>
      <c r="BP141" s="57">
        <f>('Total Expenditures by County'!BP141/'Total Expenditures by County'!BP$4)</f>
        <v>0</v>
      </c>
      <c r="BQ141" s="58">
        <f>('Total Expenditures by County'!BQ141/'Total Expenditures by County'!BQ$4)</f>
        <v>2.937098329048843</v>
      </c>
    </row>
    <row r="142" spans="1:69" x14ac:dyDescent="0.25">
      <c r="A142" s="10"/>
      <c r="B142" s="11">
        <v>765</v>
      </c>
      <c r="C142" s="12" t="s">
        <v>197</v>
      </c>
      <c r="D142" s="57">
        <f>('Total Expenditures by County'!D142/'Total Expenditures by County'!D$4)</f>
        <v>0</v>
      </c>
      <c r="E142" s="57">
        <f>('Total Expenditures by County'!E142/'Total Expenditures by County'!E$4)</f>
        <v>0</v>
      </c>
      <c r="F142" s="57">
        <f>('Total Expenditures by County'!F142/'Total Expenditures by County'!F$4)</f>
        <v>0</v>
      </c>
      <c r="G142" s="57">
        <f>('Total Expenditures by County'!G142/'Total Expenditures by County'!G$4)</f>
        <v>0</v>
      </c>
      <c r="H142" s="57">
        <f>('Total Expenditures by County'!H142/'Total Expenditures by County'!H$4)</f>
        <v>0</v>
      </c>
      <c r="I142" s="57">
        <f>('Total Expenditures by County'!I142/'Total Expenditures by County'!I$4)</f>
        <v>0</v>
      </c>
      <c r="J142" s="57">
        <f>('Total Expenditures by County'!J142/'Total Expenditures by County'!J$4)</f>
        <v>0</v>
      </c>
      <c r="K142" s="57">
        <f>('Total Expenditures by County'!K142/'Total Expenditures by County'!K$4)</f>
        <v>0</v>
      </c>
      <c r="L142" s="57">
        <f>('Total Expenditures by County'!L142/'Total Expenditures by County'!L$4)</f>
        <v>0</v>
      </c>
      <c r="M142" s="57">
        <f>('Total Expenditures by County'!M142/'Total Expenditures by County'!M$4)</f>
        <v>0</v>
      </c>
      <c r="N142" s="57">
        <f>('Total Expenditures by County'!N142/'Total Expenditures by County'!N$4)</f>
        <v>0</v>
      </c>
      <c r="O142" s="57">
        <f>('Total Expenditures by County'!O142/'Total Expenditures by County'!O$4)</f>
        <v>0</v>
      </c>
      <c r="P142" s="57">
        <f>('Total Expenditures by County'!P142/'Total Expenditures by County'!P$4)</f>
        <v>0</v>
      </c>
      <c r="Q142" s="57">
        <f>('Total Expenditures by County'!Q142/'Total Expenditures by County'!Q$4)</f>
        <v>0</v>
      </c>
      <c r="R142" s="57">
        <f>('Total Expenditures by County'!R142/'Total Expenditures by County'!R$4)</f>
        <v>1.56240024998404E-3</v>
      </c>
      <c r="S142" s="57">
        <f>('Total Expenditures by County'!S142/'Total Expenditures by County'!S$4)</f>
        <v>0</v>
      </c>
      <c r="T142" s="57">
        <f>('Total Expenditures by County'!T142/'Total Expenditures by County'!T$4)</f>
        <v>0</v>
      </c>
      <c r="U142" s="57">
        <f>('Total Expenditures by County'!U142/'Total Expenditures by County'!U$4)</f>
        <v>0</v>
      </c>
      <c r="V142" s="57">
        <f>('Total Expenditures by County'!V142/'Total Expenditures by County'!V$4)</f>
        <v>0</v>
      </c>
      <c r="W142" s="57">
        <f>('Total Expenditures by County'!W142/'Total Expenditures by County'!W$4)</f>
        <v>0</v>
      </c>
      <c r="X142" s="57">
        <f>('Total Expenditures by County'!X142/'Total Expenditures by County'!X$4)</f>
        <v>0</v>
      </c>
      <c r="Y142" s="57">
        <f>('Total Expenditures by County'!Y142/'Total Expenditures by County'!Y$4)</f>
        <v>0</v>
      </c>
      <c r="Z142" s="57">
        <f>('Total Expenditures by County'!Z142/'Total Expenditures by County'!Z$4)</f>
        <v>0</v>
      </c>
      <c r="AA142" s="57">
        <f>('Total Expenditures by County'!AA142/'Total Expenditures by County'!AA$4)</f>
        <v>0</v>
      </c>
      <c r="AB142" s="57">
        <f>('Total Expenditures by County'!AB142/'Total Expenditures by County'!AB$4)</f>
        <v>0</v>
      </c>
      <c r="AC142" s="57">
        <f>('Total Expenditures by County'!AC142/'Total Expenditures by County'!AC$4)</f>
        <v>0</v>
      </c>
      <c r="AD142" s="57">
        <f>('Total Expenditures by County'!AD142/'Total Expenditures by County'!AD$4)</f>
        <v>8.7860165665223477E-4</v>
      </c>
      <c r="AE142" s="57">
        <f>('Total Expenditures by County'!AE142/'Total Expenditures by County'!AE$4)</f>
        <v>0</v>
      </c>
      <c r="AF142" s="57">
        <f>('Total Expenditures by County'!AF142/'Total Expenditures by County'!AF$4)</f>
        <v>0</v>
      </c>
      <c r="AG142" s="57">
        <f>('Total Expenditures by County'!AG142/'Total Expenditures by County'!AG$4)</f>
        <v>0</v>
      </c>
      <c r="AH142" s="57">
        <f>('Total Expenditures by County'!AH142/'Total Expenditures by County'!AH$4)</f>
        <v>0</v>
      </c>
      <c r="AI142" s="57">
        <f>('Total Expenditures by County'!AI142/'Total Expenditures by County'!AI$4)</f>
        <v>0</v>
      </c>
      <c r="AJ142" s="57">
        <f>('Total Expenditures by County'!AJ142/'Total Expenditures by County'!AJ$4)</f>
        <v>0</v>
      </c>
      <c r="AK142" s="57">
        <f>('Total Expenditures by County'!AK142/'Total Expenditures by County'!AK$4)</f>
        <v>0</v>
      </c>
      <c r="AL142" s="57">
        <f>('Total Expenditures by County'!AL142/'Total Expenditures by County'!AL$4)</f>
        <v>0</v>
      </c>
      <c r="AM142" s="57">
        <f>('Total Expenditures by County'!AM142/'Total Expenditures by County'!AM$4)</f>
        <v>0</v>
      </c>
      <c r="AN142" s="57">
        <f>('Total Expenditures by County'!AN142/'Total Expenditures by County'!AN$4)</f>
        <v>0</v>
      </c>
      <c r="AO142" s="57">
        <f>('Total Expenditures by County'!AO142/'Total Expenditures by County'!AO$4)</f>
        <v>0</v>
      </c>
      <c r="AP142" s="57">
        <f>('Total Expenditures by County'!AP142/'Total Expenditures by County'!AP$4)</f>
        <v>0</v>
      </c>
      <c r="AQ142" s="57">
        <f>('Total Expenditures by County'!AQ142/'Total Expenditures by County'!AQ$4)</f>
        <v>0</v>
      </c>
      <c r="AR142" s="57">
        <f>('Total Expenditures by County'!AR142/'Total Expenditures by County'!AR$4)</f>
        <v>0</v>
      </c>
      <c r="AS142" s="57">
        <f>('Total Expenditures by County'!AS142/'Total Expenditures by County'!AS$4)</f>
        <v>0</v>
      </c>
      <c r="AT142" s="57">
        <f>('Total Expenditures by County'!AT142/'Total Expenditures by County'!AT$4)</f>
        <v>0</v>
      </c>
      <c r="AU142" s="57">
        <f>('Total Expenditures by County'!AU142/'Total Expenditures by County'!AU$4)</f>
        <v>0</v>
      </c>
      <c r="AV142" s="57">
        <f>('Total Expenditures by County'!AV142/'Total Expenditures by County'!AV$4)</f>
        <v>0</v>
      </c>
      <c r="AW142" s="57">
        <f>('Total Expenditures by County'!AW142/'Total Expenditures by County'!AW$4)</f>
        <v>0</v>
      </c>
      <c r="AX142" s="57">
        <f>('Total Expenditures by County'!AX142/'Total Expenditures by County'!AX$4)</f>
        <v>0</v>
      </c>
      <c r="AY142" s="57">
        <f>('Total Expenditures by County'!AY142/'Total Expenditures by County'!AY$4)</f>
        <v>0</v>
      </c>
      <c r="AZ142" s="57">
        <f>('Total Expenditures by County'!AZ142/'Total Expenditures by County'!AZ$4)</f>
        <v>0</v>
      </c>
      <c r="BA142" s="57">
        <f>('Total Expenditures by County'!BA142/'Total Expenditures by County'!BA$4)</f>
        <v>0</v>
      </c>
      <c r="BB142" s="57">
        <f>('Total Expenditures by County'!BB142/'Total Expenditures by County'!BB$4)</f>
        <v>0</v>
      </c>
      <c r="BC142" s="57">
        <f>('Total Expenditures by County'!BC142/'Total Expenditures by County'!BC$4)</f>
        <v>0</v>
      </c>
      <c r="BD142" s="57">
        <f>('Total Expenditures by County'!BD142/'Total Expenditures by County'!BD$4)</f>
        <v>0</v>
      </c>
      <c r="BE142" s="57">
        <f>('Total Expenditures by County'!BE142/'Total Expenditures by County'!BE$4)</f>
        <v>0</v>
      </c>
      <c r="BF142" s="57">
        <f>('Total Expenditures by County'!BF142/'Total Expenditures by County'!BF$4)</f>
        <v>0</v>
      </c>
      <c r="BG142" s="57">
        <f>('Total Expenditures by County'!BG142/'Total Expenditures by County'!BG$4)</f>
        <v>0</v>
      </c>
      <c r="BH142" s="57">
        <f>('Total Expenditures by County'!BH142/'Total Expenditures by County'!BH$4)</f>
        <v>0</v>
      </c>
      <c r="BI142" s="57">
        <f>('Total Expenditures by County'!BI142/'Total Expenditures by County'!BI$4)</f>
        <v>0</v>
      </c>
      <c r="BJ142" s="57">
        <f>('Total Expenditures by County'!BJ142/'Total Expenditures by County'!BJ$4)</f>
        <v>0</v>
      </c>
      <c r="BK142" s="57">
        <f>('Total Expenditures by County'!BK142/'Total Expenditures by County'!BK$4)</f>
        <v>0</v>
      </c>
      <c r="BL142" s="57">
        <f>('Total Expenditures by County'!BL142/'Total Expenditures by County'!BL$4)</f>
        <v>0</v>
      </c>
      <c r="BM142" s="57">
        <f>('Total Expenditures by County'!BM142/'Total Expenditures by County'!BM$4)</f>
        <v>0</v>
      </c>
      <c r="BN142" s="57">
        <f>('Total Expenditures by County'!BN142/'Total Expenditures by County'!BN$4)</f>
        <v>0</v>
      </c>
      <c r="BO142" s="57">
        <f>('Total Expenditures by County'!BO142/'Total Expenditures by County'!BO$4)</f>
        <v>0</v>
      </c>
      <c r="BP142" s="57">
        <f>('Total Expenditures by County'!BP142/'Total Expenditures by County'!BP$4)</f>
        <v>0</v>
      </c>
      <c r="BQ142" s="58">
        <f>('Total Expenditures by County'!BQ142/'Total Expenditures by County'!BQ$4)</f>
        <v>0</v>
      </c>
    </row>
    <row r="143" spans="1:69" ht="15.75" thickBot="1" x14ac:dyDescent="0.3">
      <c r="A143" s="10"/>
      <c r="B143" s="11">
        <v>769</v>
      </c>
      <c r="C143" s="12" t="s">
        <v>198</v>
      </c>
      <c r="D143" s="57">
        <f>('Total Expenditures by County'!D143/'Total Expenditures by County'!D$4)</f>
        <v>0</v>
      </c>
      <c r="E143" s="57">
        <f>('Total Expenditures by County'!E143/'Total Expenditures by County'!E$4)</f>
        <v>0</v>
      </c>
      <c r="F143" s="57">
        <f>('Total Expenditures by County'!F143/'Total Expenditures by County'!F$4)</f>
        <v>0</v>
      </c>
      <c r="G143" s="57">
        <f>('Total Expenditures by County'!G143/'Total Expenditures by County'!G$4)</f>
        <v>1.4463884992987377</v>
      </c>
      <c r="H143" s="57">
        <f>('Total Expenditures by County'!H143/'Total Expenditures by County'!H$4)</f>
        <v>0</v>
      </c>
      <c r="I143" s="57">
        <f>('Total Expenditures by County'!I143/'Total Expenditures by County'!I$4)</f>
        <v>0.112695973721816</v>
      </c>
      <c r="J143" s="57">
        <f>('Total Expenditures by County'!J143/'Total Expenditures by County'!J$4)</f>
        <v>0</v>
      </c>
      <c r="K143" s="57">
        <f>('Total Expenditures by County'!K143/'Total Expenditures by County'!K$4)</f>
        <v>0</v>
      </c>
      <c r="L143" s="57">
        <f>('Total Expenditures by County'!L143/'Total Expenditures by County'!L$4)</f>
        <v>0</v>
      </c>
      <c r="M143" s="57">
        <f>('Total Expenditures by County'!M143/'Total Expenditures by County'!M$4)</f>
        <v>0</v>
      </c>
      <c r="N143" s="57">
        <f>('Total Expenditures by County'!N143/'Total Expenditures by County'!N$4)</f>
        <v>0</v>
      </c>
      <c r="O143" s="57">
        <f>('Total Expenditures by County'!O143/'Total Expenditures by County'!O$4)</f>
        <v>0</v>
      </c>
      <c r="P143" s="57">
        <f>('Total Expenditures by County'!P143/'Total Expenditures by County'!P$4)</f>
        <v>0</v>
      </c>
      <c r="Q143" s="57">
        <f>('Total Expenditures by County'!Q143/'Total Expenditures by County'!Q$4)</f>
        <v>0</v>
      </c>
      <c r="R143" s="57">
        <f>('Total Expenditures by County'!R143/'Total Expenditures by County'!R$4)</f>
        <v>0</v>
      </c>
      <c r="S143" s="57">
        <f>('Total Expenditures by County'!S143/'Total Expenditures by County'!S$4)</f>
        <v>0</v>
      </c>
      <c r="T143" s="57">
        <f>('Total Expenditures by County'!T143/'Total Expenditures by County'!T$4)</f>
        <v>0</v>
      </c>
      <c r="U143" s="57">
        <f>('Total Expenditures by County'!U143/'Total Expenditures by County'!U$4)</f>
        <v>0</v>
      </c>
      <c r="V143" s="57">
        <f>('Total Expenditures by County'!V143/'Total Expenditures by County'!V$4)</f>
        <v>0</v>
      </c>
      <c r="W143" s="57">
        <f>('Total Expenditures by County'!W143/'Total Expenditures by County'!W$4)</f>
        <v>0</v>
      </c>
      <c r="X143" s="57">
        <f>('Total Expenditures by County'!X143/'Total Expenditures by County'!X$4)</f>
        <v>0</v>
      </c>
      <c r="Y143" s="57">
        <f>('Total Expenditures by County'!Y143/'Total Expenditures by County'!Y$4)</f>
        <v>0</v>
      </c>
      <c r="Z143" s="57">
        <f>('Total Expenditures by County'!Z143/'Total Expenditures by County'!Z$4)</f>
        <v>0</v>
      </c>
      <c r="AA143" s="57">
        <f>('Total Expenditures by County'!AA143/'Total Expenditures by County'!AA$4)</f>
        <v>0</v>
      </c>
      <c r="AB143" s="57">
        <f>('Total Expenditures by County'!AB143/'Total Expenditures by County'!AB$4)</f>
        <v>0</v>
      </c>
      <c r="AC143" s="57">
        <f>('Total Expenditures by County'!AC143/'Total Expenditures by County'!AC$4)</f>
        <v>0</v>
      </c>
      <c r="AD143" s="57">
        <f>('Total Expenditures by County'!AD143/'Total Expenditures by County'!AD$4)</f>
        <v>0</v>
      </c>
      <c r="AE143" s="57">
        <f>('Total Expenditures by County'!AE143/'Total Expenditures by County'!AE$4)</f>
        <v>0</v>
      </c>
      <c r="AF143" s="57">
        <f>('Total Expenditures by County'!AF143/'Total Expenditures by County'!AF$4)</f>
        <v>0</v>
      </c>
      <c r="AG143" s="57">
        <f>('Total Expenditures by County'!AG143/'Total Expenditures by County'!AG$4)</f>
        <v>0</v>
      </c>
      <c r="AH143" s="57">
        <f>('Total Expenditures by County'!AH143/'Total Expenditures by County'!AH$4)</f>
        <v>0</v>
      </c>
      <c r="AI143" s="57">
        <f>('Total Expenditures by County'!AI143/'Total Expenditures by County'!AI$4)</f>
        <v>0</v>
      </c>
      <c r="AJ143" s="57">
        <f>('Total Expenditures by County'!AJ143/'Total Expenditures by County'!AJ$4)</f>
        <v>0</v>
      </c>
      <c r="AK143" s="57">
        <f>('Total Expenditures by County'!AK143/'Total Expenditures by County'!AK$4)</f>
        <v>0</v>
      </c>
      <c r="AL143" s="57">
        <f>('Total Expenditures by County'!AL143/'Total Expenditures by County'!AL$4)</f>
        <v>0</v>
      </c>
      <c r="AM143" s="57">
        <f>('Total Expenditures by County'!AM143/'Total Expenditures by County'!AM$4)</f>
        <v>0</v>
      </c>
      <c r="AN143" s="57">
        <f>('Total Expenditures by County'!AN143/'Total Expenditures by County'!AN$4)</f>
        <v>0</v>
      </c>
      <c r="AO143" s="57">
        <f>('Total Expenditures by County'!AO143/'Total Expenditures by County'!AO$4)</f>
        <v>0</v>
      </c>
      <c r="AP143" s="57">
        <f>('Total Expenditures by County'!AP143/'Total Expenditures by County'!AP$4)</f>
        <v>0</v>
      </c>
      <c r="AQ143" s="57">
        <f>('Total Expenditures by County'!AQ143/'Total Expenditures by County'!AQ$4)</f>
        <v>3.9269188627932741E-3</v>
      </c>
      <c r="AR143" s="57">
        <f>('Total Expenditures by County'!AR143/'Total Expenditures by County'!AR$4)</f>
        <v>0</v>
      </c>
      <c r="AS143" s="57">
        <f>('Total Expenditures by County'!AS143/'Total Expenditures by County'!AS$4)</f>
        <v>0</v>
      </c>
      <c r="AT143" s="57">
        <f>('Total Expenditures by County'!AT143/'Total Expenditures by County'!AT$4)</f>
        <v>0</v>
      </c>
      <c r="AU143" s="57">
        <f>('Total Expenditures by County'!AU143/'Total Expenditures by County'!AU$4)</f>
        <v>0</v>
      </c>
      <c r="AV143" s="57">
        <f>('Total Expenditures by County'!AV143/'Total Expenditures by County'!AV$4)</f>
        <v>0</v>
      </c>
      <c r="AW143" s="57">
        <f>('Total Expenditures by County'!AW143/'Total Expenditures by County'!AW$4)</f>
        <v>0</v>
      </c>
      <c r="AX143" s="57">
        <f>('Total Expenditures by County'!AX143/'Total Expenditures by County'!AX$4)</f>
        <v>0</v>
      </c>
      <c r="AY143" s="57">
        <f>('Total Expenditures by County'!AY143/'Total Expenditures by County'!AY$4)</f>
        <v>1.6822673390773581</v>
      </c>
      <c r="AZ143" s="57">
        <f>('Total Expenditures by County'!AZ143/'Total Expenditures by County'!AZ$4)</f>
        <v>0</v>
      </c>
      <c r="BA143" s="57">
        <f>('Total Expenditures by County'!BA143/'Total Expenditures by County'!BA$4)</f>
        <v>0</v>
      </c>
      <c r="BB143" s="57">
        <f>('Total Expenditures by County'!BB143/'Total Expenditures by County'!BB$4)</f>
        <v>0</v>
      </c>
      <c r="BC143" s="57">
        <f>('Total Expenditures by County'!BC143/'Total Expenditures by County'!BC$4)</f>
        <v>0</v>
      </c>
      <c r="BD143" s="57">
        <f>('Total Expenditures by County'!BD143/'Total Expenditures by County'!BD$4)</f>
        <v>0</v>
      </c>
      <c r="BE143" s="57">
        <f>('Total Expenditures by County'!BE143/'Total Expenditures by County'!BE$4)</f>
        <v>5.2103620835723197</v>
      </c>
      <c r="BF143" s="57">
        <f>('Total Expenditures by County'!BF143/'Total Expenditures by County'!BF$4)</f>
        <v>0</v>
      </c>
      <c r="BG143" s="57">
        <f>('Total Expenditures by County'!BG143/'Total Expenditures by County'!BG$4)</f>
        <v>0</v>
      </c>
      <c r="BH143" s="57">
        <f>('Total Expenditures by County'!BH143/'Total Expenditures by County'!BH$4)</f>
        <v>0</v>
      </c>
      <c r="BI143" s="57">
        <f>('Total Expenditures by County'!BI143/'Total Expenditures by County'!BI$4)</f>
        <v>0</v>
      </c>
      <c r="BJ143" s="57">
        <f>('Total Expenditures by County'!BJ143/'Total Expenditures by County'!BJ$4)</f>
        <v>0</v>
      </c>
      <c r="BK143" s="57">
        <f>('Total Expenditures by County'!BK143/'Total Expenditures by County'!BK$4)</f>
        <v>0</v>
      </c>
      <c r="BL143" s="57">
        <f>('Total Expenditures by County'!BL143/'Total Expenditures by County'!BL$4)</f>
        <v>0</v>
      </c>
      <c r="BM143" s="57">
        <f>('Total Expenditures by County'!BM143/'Total Expenditures by County'!BM$4)</f>
        <v>0</v>
      </c>
      <c r="BN143" s="57">
        <f>('Total Expenditures by County'!BN143/'Total Expenditures by County'!BN$4)</f>
        <v>0</v>
      </c>
      <c r="BO143" s="57">
        <f>('Total Expenditures by County'!BO143/'Total Expenditures by County'!BO$4)</f>
        <v>0</v>
      </c>
      <c r="BP143" s="57">
        <f>('Total Expenditures by County'!BP143/'Total Expenditures by County'!BP$4)</f>
        <v>0</v>
      </c>
      <c r="BQ143" s="58">
        <f>('Total Expenditures by County'!BQ143/'Total Expenditures by County'!BQ$4)</f>
        <v>0</v>
      </c>
    </row>
    <row r="144" spans="1:69" ht="16.5" thickBot="1" x14ac:dyDescent="0.3">
      <c r="A144" s="21" t="s">
        <v>81</v>
      </c>
      <c r="B144" s="22"/>
      <c r="C144" s="23"/>
      <c r="D144" s="60">
        <f>('Total Expenditures by County'!D144/'Total Expenditures by County'!D$4)</f>
        <v>1530.2541441601709</v>
      </c>
      <c r="E144" s="60">
        <f>('Total Expenditures by County'!E144/'Total Expenditures by County'!E$4)</f>
        <v>1923.369315876821</v>
      </c>
      <c r="F144" s="60">
        <f>('Total Expenditures by County'!F144/'Total Expenditures by County'!F$4)</f>
        <v>1374.9883211333001</v>
      </c>
      <c r="G144" s="60">
        <f>('Total Expenditures by County'!G144/'Total Expenditures by County'!G$4)</f>
        <v>1250.8112201963534</v>
      </c>
      <c r="H144" s="60">
        <f>('Total Expenditures by County'!H144/'Total Expenditures by County'!H$4)</f>
        <v>1257.9566929713494</v>
      </c>
      <c r="I144" s="60">
        <f>('Total Expenditures by County'!I144/'Total Expenditures by County'!I$4)</f>
        <v>1449.0105064682912</v>
      </c>
      <c r="J144" s="60">
        <f>('Total Expenditures by County'!J144/'Total Expenditures by County'!J$4)</f>
        <v>1497.2703589743589</v>
      </c>
      <c r="K144" s="60">
        <f>('Total Expenditures by County'!K144/'Total Expenditures by County'!K$4)</f>
        <v>2990.7800322544349</v>
      </c>
      <c r="L144" s="60">
        <f>('Total Expenditures by County'!L144/'Total Expenditures by County'!L$4)</f>
        <v>1597.8927893738141</v>
      </c>
      <c r="M144" s="60">
        <f>('Total Expenditures by County'!M144/'Total Expenditures by County'!M$4)</f>
        <v>1237.6718465931417</v>
      </c>
      <c r="N144" s="60">
        <f>('Total Expenditures by County'!N144/'Total Expenditures by County'!N$4)</f>
        <v>2846.4861937049018</v>
      </c>
      <c r="O144" s="60">
        <f>('Total Expenditures by County'!O144/'Total Expenditures by County'!O$4)</f>
        <v>1160.9493121677451</v>
      </c>
      <c r="P144" s="60">
        <f>('Total Expenditures by County'!P144/'Total Expenditures by County'!P$4)</f>
        <v>1749.138546268143</v>
      </c>
      <c r="Q144" s="60">
        <f>('Total Expenditures by County'!Q144/'Total Expenditures by County'!Q$4)</f>
        <v>1792.3039215686274</v>
      </c>
      <c r="R144" s="60">
        <f>('Total Expenditures by County'!R144/'Total Expenditures by County'!R$4)</f>
        <v>1313.5765290522447</v>
      </c>
      <c r="S144" s="60">
        <f>('Total Expenditures by County'!S144/'Total Expenditures by County'!S$4)</f>
        <v>991.54402482862395</v>
      </c>
      <c r="T144" s="60">
        <f>('Total Expenditures by County'!T144/'Total Expenditures by County'!T$4)</f>
        <v>3501.7544376136461</v>
      </c>
      <c r="U144" s="60">
        <f>('Total Expenditures by County'!U144/'Total Expenditures by County'!U$4)</f>
        <v>1594.1862726077302</v>
      </c>
      <c r="V144" s="60">
        <f>('Total Expenditures by County'!V144/'Total Expenditures by County'!V$4)</f>
        <v>1273.1674833225102</v>
      </c>
      <c r="W144" s="60">
        <f>('Total Expenditures by County'!W144/'Total Expenditures by County'!W$4)</f>
        <v>2334.1090499844768</v>
      </c>
      <c r="X144" s="60">
        <f>('Total Expenditures by County'!X144/'Total Expenditures by County'!X$4)</f>
        <v>1780.9385992561306</v>
      </c>
      <c r="Y144" s="60">
        <f>('Total Expenditures by County'!Y144/'Total Expenditures by County'!Y$4)</f>
        <v>2080.8678964794917</v>
      </c>
      <c r="Z144" s="60">
        <f>('Total Expenditures by County'!Z144/'Total Expenditures by County'!Z$4)</f>
        <v>1359.8132414986837</v>
      </c>
      <c r="AA144" s="60">
        <f>('Total Expenditures by County'!AA144/'Total Expenditures by County'!AA$4)</f>
        <v>1843.7046244251405</v>
      </c>
      <c r="AB144" s="60">
        <f>('Total Expenditures by County'!AB144/'Total Expenditures by County'!AB$4)</f>
        <v>1141.0666404287583</v>
      </c>
      <c r="AC144" s="60">
        <f>('Total Expenditures by County'!AC144/'Total Expenditures by County'!AC$4)</f>
        <v>1166.4611179721824</v>
      </c>
      <c r="AD144" s="60">
        <f>('Total Expenditures by County'!AD144/'Total Expenditures by County'!AD$4)</f>
        <v>2418.7406465531967</v>
      </c>
      <c r="AE144" s="60">
        <f>('Total Expenditures by County'!AE144/'Total Expenditures by County'!AE$4)</f>
        <v>821.88141717268024</v>
      </c>
      <c r="AF144" s="60">
        <f>('Total Expenditures by County'!AF144/'Total Expenditures by County'!AF$4)</f>
        <v>1872.4277537890862</v>
      </c>
      <c r="AG144" s="60">
        <f>('Total Expenditures by County'!AG144/'Total Expenditures by County'!AG$4)</f>
        <v>1198.5828810356611</v>
      </c>
      <c r="AH144" s="60">
        <f>('Total Expenditures by County'!AH144/'Total Expenditures by County'!AH$4)</f>
        <v>2094.5657475780772</v>
      </c>
      <c r="AI144" s="60">
        <f>('Total Expenditures by County'!AI144/'Total Expenditures by County'!AI$4)</f>
        <v>1724.6708004509583</v>
      </c>
      <c r="AJ144" s="60">
        <f>('Total Expenditures by County'!AJ144/'Total Expenditures by County'!AJ$4)</f>
        <v>1057.5501620955606</v>
      </c>
      <c r="AK144" s="60">
        <f>('Total Expenditures by County'!AK144/'Total Expenditures by County'!AK$4)</f>
        <v>2470.3777381641171</v>
      </c>
      <c r="AL144" s="60">
        <f>('Total Expenditures by County'!AL144/'Total Expenditures by County'!AL$4)</f>
        <v>1240.3296852483056</v>
      </c>
      <c r="AM144" s="60">
        <f>('Total Expenditures by County'!AM144/'Total Expenditures by County'!AM$4)</f>
        <v>1378.5396681453885</v>
      </c>
      <c r="AN144" s="60">
        <f>('Total Expenditures by County'!AN144/'Total Expenditures by County'!AN$4)</f>
        <v>2204.6186491332933</v>
      </c>
      <c r="AO144" s="60">
        <f>('Total Expenditures by County'!AO144/'Total Expenditures by County'!AO$4)</f>
        <v>1717.9971910112361</v>
      </c>
      <c r="AP144" s="60">
        <f>('Total Expenditures by County'!AP144/'Total Expenditures by County'!AP$4)</f>
        <v>2089.5890847589931</v>
      </c>
      <c r="AQ144" s="60">
        <f>('Total Expenditures by County'!AQ144/'Total Expenditures by County'!AQ$4)</f>
        <v>1348.1727361358032</v>
      </c>
      <c r="AR144" s="60">
        <f>('Total Expenditures by County'!AR144/'Total Expenditures by County'!AR$4)</f>
        <v>2380.4644131275713</v>
      </c>
      <c r="AS144" s="60">
        <f>('Total Expenditures by County'!AS144/'Total Expenditures by County'!AS$4)</f>
        <v>3786.3888883325449</v>
      </c>
      <c r="AT144" s="60">
        <f>('Total Expenditures by County'!AT144/'Total Expenditures by County'!AT$4)</f>
        <v>4427.5229853605142</v>
      </c>
      <c r="AU144" s="60">
        <f>('Total Expenditures by County'!AU144/'Total Expenditures by County'!AU$4)</f>
        <v>1350.1615653217666</v>
      </c>
      <c r="AV144" s="60">
        <f>('Total Expenditures by County'!AV144/'Total Expenditures by County'!AV$4)</f>
        <v>1239.2353751202841</v>
      </c>
      <c r="AW144" s="60">
        <f>('Total Expenditures by County'!AW144/'Total Expenditures by County'!AW$4)</f>
        <v>1835.3417341734173</v>
      </c>
      <c r="AX144" s="60">
        <f>('Total Expenditures by County'!AX144/'Total Expenditures by County'!AX$4)</f>
        <v>1891.3991514508411</v>
      </c>
      <c r="AY144" s="60">
        <f>('Total Expenditures by County'!AY144/'Total Expenditures by County'!AY$4)</f>
        <v>2447.0513798686193</v>
      </c>
      <c r="AZ144" s="60">
        <f>('Total Expenditures by County'!AZ144/'Total Expenditures by County'!AZ$4)</f>
        <v>2492.3245064516177</v>
      </c>
      <c r="BA144" s="60">
        <f>('Total Expenditures by County'!BA144/'Total Expenditures by County'!BA$4)</f>
        <v>1297.7823312825346</v>
      </c>
      <c r="BB144" s="60">
        <f>('Total Expenditures by County'!BB144/'Total Expenditures by County'!BB$4)</f>
        <v>1505.8043548468047</v>
      </c>
      <c r="BC144" s="60">
        <f>('Total Expenditures by County'!BC144/'Total Expenditures by County'!BC$4)</f>
        <v>1328.3323761200475</v>
      </c>
      <c r="BD144" s="60">
        <f>('Total Expenditures by County'!BD144/'Total Expenditures by County'!BD$4)</f>
        <v>1409.9929535796891</v>
      </c>
      <c r="BE144" s="60">
        <f>('Total Expenditures by County'!BE144/'Total Expenditures by County'!BE$4)</f>
        <v>1807.728839869711</v>
      </c>
      <c r="BF144" s="60">
        <f>('Total Expenditures by County'!BF144/'Total Expenditures by County'!BF$4)</f>
        <v>1243.1244217733604</v>
      </c>
      <c r="BG144" s="60">
        <f>('Total Expenditures by County'!BG144/'Total Expenditures by County'!BG$4)</f>
        <v>827.27634569140923</v>
      </c>
      <c r="BH144" s="60">
        <f>('Total Expenditures by County'!BH144/'Total Expenditures by County'!BH$4)</f>
        <v>2261.8279448040312</v>
      </c>
      <c r="BI144" s="60">
        <f>('Total Expenditures by County'!BI144/'Total Expenditures by County'!BI$4)</f>
        <v>1123.0283309440335</v>
      </c>
      <c r="BJ144" s="60">
        <f>('Total Expenditures by County'!BJ144/'Total Expenditures by County'!BJ$4)</f>
        <v>1605.6761507171911</v>
      </c>
      <c r="BK144" s="60">
        <f>('Total Expenditures by County'!BK144/'Total Expenditures by County'!BK$4)</f>
        <v>1217.7660946788285</v>
      </c>
      <c r="BL144" s="60">
        <f>('Total Expenditures by County'!BL144/'Total Expenditures by County'!BL$4)</f>
        <v>1453.3279574656624</v>
      </c>
      <c r="BM144" s="60">
        <f>('Total Expenditures by County'!BM144/'Total Expenditures by County'!BM$4)</f>
        <v>1128.1485033794656</v>
      </c>
      <c r="BN144" s="60">
        <f>('Total Expenditures by County'!BN144/'Total Expenditures by County'!BN$4)</f>
        <v>1255.9386141736741</v>
      </c>
      <c r="BO144" s="60">
        <f>('Total Expenditures by County'!BO144/'Total Expenditures by County'!BO$4)</f>
        <v>1446.2507473355861</v>
      </c>
      <c r="BP144" s="60">
        <f>('Total Expenditures by County'!BP144/'Total Expenditures by County'!BP$4)</f>
        <v>2306.059916792326</v>
      </c>
      <c r="BQ144" s="25">
        <f>('Total Expenditures by County'!BQ144/'Total Expenditures by County'!BQ$4)</f>
        <v>1611.7525706940874</v>
      </c>
    </row>
    <row r="145" spans="1:69" x14ac:dyDescent="0.25">
      <c r="A145" s="20"/>
      <c r="B145" s="27"/>
      <c r="C145" s="27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  <c r="BA145" s="28"/>
      <c r="BB145" s="28"/>
      <c r="BC145" s="28"/>
      <c r="BD145" s="28"/>
      <c r="BE145" s="28"/>
      <c r="BF145" s="28"/>
      <c r="BG145" s="28"/>
      <c r="BH145" s="28"/>
      <c r="BI145" s="28"/>
      <c r="BJ145" s="28"/>
      <c r="BK145" s="28"/>
      <c r="BL145" s="28"/>
      <c r="BM145" s="28"/>
      <c r="BN145" s="28"/>
      <c r="BO145" s="28"/>
      <c r="BP145" s="28"/>
      <c r="BQ145" s="29"/>
    </row>
    <row r="146" spans="1:69" x14ac:dyDescent="0.25">
      <c r="A146" s="20" t="s">
        <v>138</v>
      </c>
      <c r="B146" s="27"/>
      <c r="C146" s="27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  <c r="BA146" s="28"/>
      <c r="BB146" s="28"/>
      <c r="BC146" s="28"/>
      <c r="BD146" s="28"/>
      <c r="BE146" s="28"/>
      <c r="BF146" s="28"/>
      <c r="BG146" s="28"/>
      <c r="BH146" s="28"/>
      <c r="BI146" s="28"/>
      <c r="BJ146" s="28"/>
      <c r="BK146" s="28"/>
      <c r="BL146" s="28"/>
      <c r="BM146" s="28"/>
      <c r="BN146" s="28"/>
      <c r="BO146" s="28"/>
      <c r="BP146" s="28"/>
      <c r="BQ146" s="29"/>
    </row>
    <row r="147" spans="1:69" ht="15.75" thickBot="1" x14ac:dyDescent="0.3">
      <c r="A147" s="80" t="s">
        <v>139</v>
      </c>
      <c r="B147" s="81"/>
      <c r="C147" s="81"/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  <c r="R147" s="81"/>
      <c r="S147" s="81"/>
      <c r="T147" s="81"/>
      <c r="U147" s="81"/>
      <c r="V147" s="81"/>
      <c r="W147" s="81"/>
      <c r="X147" s="81"/>
      <c r="Y147" s="81"/>
      <c r="Z147" s="81"/>
      <c r="AA147" s="81"/>
      <c r="AB147" s="81"/>
      <c r="AC147" s="81"/>
      <c r="AD147" s="81"/>
      <c r="AE147" s="81"/>
      <c r="AF147" s="81"/>
      <c r="AG147" s="81"/>
      <c r="AH147" s="81"/>
      <c r="AI147" s="81"/>
      <c r="AJ147" s="81"/>
      <c r="AK147" s="81"/>
      <c r="AL147" s="81"/>
      <c r="AM147" s="81"/>
      <c r="AN147" s="81"/>
      <c r="AO147" s="81"/>
      <c r="AP147" s="81"/>
      <c r="AQ147" s="81"/>
      <c r="AR147" s="81"/>
      <c r="AS147" s="81"/>
      <c r="AT147" s="81"/>
      <c r="AU147" s="81"/>
      <c r="AV147" s="81"/>
      <c r="AW147" s="81"/>
      <c r="AX147" s="81"/>
      <c r="AY147" s="81"/>
      <c r="AZ147" s="81"/>
      <c r="BA147" s="81"/>
      <c r="BB147" s="81"/>
      <c r="BC147" s="81"/>
      <c r="BD147" s="81"/>
      <c r="BE147" s="81"/>
      <c r="BF147" s="81"/>
      <c r="BG147" s="81"/>
      <c r="BH147" s="81"/>
      <c r="BI147" s="81"/>
      <c r="BJ147" s="81"/>
      <c r="BK147" s="81"/>
      <c r="BL147" s="81"/>
      <c r="BM147" s="81"/>
      <c r="BN147" s="81"/>
      <c r="BO147" s="81"/>
      <c r="BP147" s="81"/>
      <c r="BQ147" s="82"/>
    </row>
  </sheetData>
  <mergeCells count="3">
    <mergeCell ref="A3:C3"/>
    <mergeCell ref="A4:C4"/>
    <mergeCell ref="A147:BQ147"/>
  </mergeCells>
  <pageMargins left="0.5" right="0.5" top="0.5" bottom="0.5" header="0.3" footer="0.3"/>
  <pageSetup paperSize="5" scale="38" fitToWidth="3" fitToHeight="2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Statewide Totals</vt:lpstr>
      <vt:lpstr>Total Expenditures by County</vt:lpstr>
      <vt:lpstr>Per Capita Expenditures by Cnty</vt:lpstr>
      <vt:lpstr>'Per Capita Expenditures by Cnty'!Print_Area</vt:lpstr>
      <vt:lpstr>'Statewide Totals'!Print_Area</vt:lpstr>
      <vt:lpstr>'Total Expenditures by County'!Print_Area</vt:lpstr>
      <vt:lpstr>'Per Capita Expenditures by Cnty'!Print_Titles</vt:lpstr>
      <vt:lpstr>'Statewide Totals'!Print_Titles</vt:lpstr>
      <vt:lpstr>'Total Expenditures by County'!Print_Titles</vt:lpstr>
    </vt:vector>
  </TitlesOfParts>
  <Company>Florida Legislature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ocain.steve</dc:creator>
  <cp:lastModifiedBy>O'Cain, Steve</cp:lastModifiedBy>
  <cp:lastPrinted>2016-02-24T20:56:39Z</cp:lastPrinted>
  <dcterms:created xsi:type="dcterms:W3CDTF">2015-06-25T14:42:43Z</dcterms:created>
  <dcterms:modified xsi:type="dcterms:W3CDTF">2016-06-16T20:29:59Z</dcterms:modified>
</cp:coreProperties>
</file>